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 tabRatio="601"/>
  </bookViews>
  <sheets>
    <sheet name="2024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G5308" i="2" l="1"/>
  <c r="G5325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10" i="2"/>
  <c r="G409" i="2"/>
  <c r="G5357" i="2"/>
  <c r="G5356" i="2"/>
  <c r="G376" i="2" l="1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375" i="2"/>
  <c r="G3625" i="2" l="1"/>
  <c r="G3626" i="2"/>
  <c r="G3627" i="2"/>
  <c r="G3624" i="2"/>
  <c r="G5041" i="2"/>
  <c r="G5042" i="2"/>
  <c r="G5043" i="2"/>
  <c r="G5044" i="2"/>
  <c r="G5040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22" i="2"/>
  <c r="G1930" i="2"/>
  <c r="G1931" i="2"/>
  <c r="G1932" i="2"/>
  <c r="G1929" i="2"/>
  <c r="G455" i="2" l="1"/>
  <c r="G4986" i="2" l="1"/>
  <c r="G3157" i="2"/>
  <c r="G2308" i="2" l="1"/>
  <c r="G2072" i="2" l="1"/>
  <c r="G2073" i="2"/>
  <c r="G2074" i="2"/>
  <c r="G2071" i="2"/>
  <c r="G3722" i="2"/>
  <c r="G3321" i="2" l="1"/>
  <c r="G3322" i="2"/>
  <c r="G3323" i="2"/>
  <c r="G3324" i="2"/>
  <c r="G3325" i="2"/>
  <c r="G3326" i="2"/>
  <c r="G3327" i="2"/>
  <c r="G3328" i="2"/>
  <c r="G3329" i="2"/>
  <c r="G3330" i="2"/>
  <c r="G3331" i="2"/>
  <c r="G3332" i="2"/>
  <c r="G3333" i="2"/>
  <c r="G3334" i="2"/>
  <c r="G3335" i="2"/>
  <c r="G3336" i="2"/>
  <c r="G3337" i="2"/>
  <c r="G3338" i="2"/>
  <c r="G3339" i="2"/>
  <c r="G3340" i="2"/>
  <c r="G3341" i="2"/>
  <c r="G3342" i="2"/>
  <c r="G3343" i="2"/>
  <c r="G3344" i="2"/>
  <c r="G3345" i="2"/>
  <c r="G3346" i="2"/>
  <c r="G3347" i="2"/>
  <c r="G3348" i="2"/>
  <c r="G3349" i="2"/>
  <c r="G3350" i="2"/>
  <c r="G3351" i="2"/>
  <c r="G3352" i="2"/>
  <c r="G3353" i="2"/>
  <c r="G3354" i="2"/>
  <c r="G3355" i="2"/>
  <c r="G3356" i="2"/>
  <c r="G3357" i="2"/>
  <c r="G3358" i="2"/>
  <c r="G3359" i="2"/>
  <c r="G3360" i="2"/>
  <c r="G3361" i="2"/>
  <c r="G3362" i="2"/>
  <c r="G3363" i="2"/>
  <c r="G3364" i="2"/>
  <c r="G3365" i="2"/>
  <c r="G3366" i="2"/>
  <c r="G3367" i="2"/>
  <c r="G3368" i="2"/>
  <c r="G3369" i="2"/>
  <c r="G3370" i="2"/>
  <c r="G3371" i="2"/>
  <c r="G3372" i="2"/>
  <c r="G3373" i="2"/>
  <c r="G3320" i="2"/>
  <c r="G4987" i="2"/>
  <c r="G5045" i="2" l="1"/>
  <c r="G4988" i="2"/>
  <c r="G4989" i="2"/>
  <c r="G2365" i="2"/>
  <c r="G4665" i="2"/>
  <c r="G4664" i="2"/>
  <c r="G13" i="2" l="1"/>
  <c r="G2366" i="2" l="1"/>
  <c r="G5046" i="2" l="1"/>
  <c r="G15" i="2"/>
  <c r="G16" i="2"/>
  <c r="G17" i="2"/>
  <c r="G18" i="2"/>
  <c r="G19" i="2"/>
  <c r="G20" i="2"/>
  <c r="G14" i="2"/>
  <c r="G5253" i="2" l="1"/>
  <c r="G21" i="2"/>
  <c r="G22" i="2"/>
  <c r="G2130" i="2"/>
  <c r="G3043" i="2"/>
  <c r="G3374" i="2"/>
  <c r="G2667" i="2"/>
  <c r="G4158" i="2"/>
  <c r="G1785" i="2"/>
  <c r="G1400" i="2" l="1"/>
  <c r="G23" i="2"/>
  <c r="G3376" i="2"/>
  <c r="G3377" i="2"/>
  <c r="G3378" i="2"/>
  <c r="G3379" i="2"/>
  <c r="G3380" i="2"/>
  <c r="G3381" i="2"/>
  <c r="G3382" i="2"/>
  <c r="G3383" i="2"/>
  <c r="G3384" i="2"/>
  <c r="G3385" i="2"/>
  <c r="G3386" i="2"/>
  <c r="G3387" i="2"/>
  <c r="G3388" i="2"/>
  <c r="G3375" i="2"/>
  <c r="G2368" i="2" l="1"/>
  <c r="G2367" i="2"/>
  <c r="G3390" i="2" l="1"/>
  <c r="G3391" i="2"/>
  <c r="G3392" i="2"/>
  <c r="G3393" i="2"/>
  <c r="G3394" i="2"/>
  <c r="G3395" i="2"/>
  <c r="G3396" i="2"/>
  <c r="G3397" i="2"/>
  <c r="G3398" i="2"/>
  <c r="G3399" i="2"/>
  <c r="G3400" i="2"/>
  <c r="G3401" i="2"/>
  <c r="G3402" i="2"/>
  <c r="G3403" i="2"/>
  <c r="G3404" i="2"/>
  <c r="G3405" i="2"/>
  <c r="G3406" i="2"/>
  <c r="G3407" i="2"/>
  <c r="G3408" i="2"/>
  <c r="G3409" i="2"/>
  <c r="G3410" i="2"/>
  <c r="G3411" i="2"/>
  <c r="G3412" i="2"/>
  <c r="G3413" i="2"/>
  <c r="G3414" i="2"/>
  <c r="G3415" i="2"/>
  <c r="G3416" i="2"/>
  <c r="G3417" i="2"/>
  <c r="G3418" i="2"/>
  <c r="G3419" i="2"/>
  <c r="G3420" i="2"/>
  <c r="G3421" i="2"/>
  <c r="G3422" i="2"/>
  <c r="G3423" i="2"/>
  <c r="G3424" i="2"/>
  <c r="G3425" i="2"/>
  <c r="G3426" i="2"/>
  <c r="G3427" i="2"/>
  <c r="G3428" i="2"/>
  <c r="G3429" i="2"/>
  <c r="G3430" i="2"/>
  <c r="G3431" i="2"/>
  <c r="G3432" i="2"/>
  <c r="G3433" i="2"/>
  <c r="G3434" i="2"/>
  <c r="G3435" i="2"/>
  <c r="G3436" i="2"/>
  <c r="G3437" i="2"/>
  <c r="G3438" i="2"/>
  <c r="G3439" i="2"/>
  <c r="G3440" i="2"/>
  <c r="G3441" i="2"/>
  <c r="G3442" i="2"/>
  <c r="G3443" i="2"/>
  <c r="G3444" i="2"/>
  <c r="G3445" i="2"/>
  <c r="G3446" i="2"/>
  <c r="G3447" i="2"/>
  <c r="G3448" i="2"/>
  <c r="G3449" i="2"/>
  <c r="G3450" i="2"/>
  <c r="G3451" i="2"/>
  <c r="G3452" i="2"/>
  <c r="G3453" i="2"/>
  <c r="G3454" i="2"/>
  <c r="G3389" i="2"/>
  <c r="G5048" i="2" l="1"/>
  <c r="G5047" i="2"/>
  <c r="G758" i="2"/>
  <c r="G29" i="2"/>
  <c r="G30" i="2"/>
  <c r="G31" i="2"/>
  <c r="G32" i="2"/>
  <c r="G28" i="2"/>
  <c r="G34" i="2" l="1"/>
  <c r="G1001" i="2"/>
  <c r="G1000" i="2"/>
  <c r="G2370" i="2"/>
  <c r="G2369" i="2"/>
  <c r="G2640" i="2"/>
  <c r="G2639" i="2"/>
  <c r="G4307" i="2" l="1"/>
  <c r="G36" i="2" l="1"/>
  <c r="G37" i="2"/>
  <c r="G35" i="2"/>
  <c r="G660" i="2" l="1"/>
  <c r="G659" i="2"/>
  <c r="G988" i="2"/>
  <c r="G989" i="2"/>
  <c r="G292" i="2" l="1"/>
  <c r="G293" i="2"/>
  <c r="G294" i="2"/>
  <c r="G291" i="2"/>
  <c r="G4288" i="2" l="1"/>
  <c r="G4289" i="2"/>
  <c r="G4290" i="2"/>
  <c r="G4291" i="2"/>
  <c r="G4292" i="2"/>
  <c r="G4287" i="2"/>
  <c r="G4294" i="2"/>
  <c r="G4295" i="2"/>
  <c r="G4293" i="2"/>
  <c r="G4536" i="2"/>
  <c r="G4535" i="2"/>
  <c r="G1281" i="2"/>
  <c r="G2641" i="2" l="1"/>
  <c r="G2642" i="2"/>
  <c r="G2382" i="2"/>
  <c r="G2383" i="2"/>
  <c r="G2384" i="2"/>
  <c r="G2385" i="2"/>
  <c r="G2386" i="2"/>
  <c r="G2387" i="2"/>
  <c r="G2388" i="2"/>
  <c r="G2389" i="2"/>
  <c r="G2390" i="2"/>
  <c r="G2391" i="2"/>
  <c r="G2392" i="2"/>
  <c r="G2393" i="2"/>
  <c r="G2394" i="2"/>
  <c r="G2395" i="2"/>
  <c r="G2396" i="2"/>
  <c r="G2397" i="2"/>
  <c r="G2398" i="2"/>
  <c r="G2399" i="2"/>
  <c r="G2400" i="2"/>
  <c r="G2401" i="2"/>
  <c r="G2402" i="2"/>
  <c r="G2403" i="2"/>
  <c r="G2404" i="2"/>
  <c r="G2405" i="2"/>
  <c r="G2381" i="2"/>
  <c r="G2407" i="2"/>
  <c r="G2408" i="2"/>
  <c r="G2409" i="2"/>
  <c r="G2410" i="2"/>
  <c r="G2411" i="2"/>
  <c r="G2412" i="2"/>
  <c r="G2413" i="2"/>
  <c r="G2414" i="2"/>
  <c r="G2415" i="2"/>
  <c r="G2416" i="2"/>
  <c r="G2417" i="2"/>
  <c r="G2418" i="2"/>
  <c r="G2419" i="2"/>
  <c r="G2420" i="2"/>
  <c r="G2421" i="2"/>
  <c r="G2422" i="2"/>
  <c r="G2423" i="2"/>
  <c r="G2424" i="2"/>
  <c r="G2425" i="2"/>
  <c r="G2426" i="2"/>
  <c r="G2427" i="2"/>
  <c r="G2428" i="2"/>
  <c r="G2429" i="2"/>
  <c r="G2430" i="2"/>
  <c r="G2431" i="2"/>
  <c r="G2406" i="2"/>
  <c r="G1036" i="2" l="1"/>
  <c r="G2119" i="2"/>
  <c r="G1325" i="2" l="1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24" i="2"/>
  <c r="G67" i="2" l="1"/>
  <c r="G68" i="2"/>
  <c r="G66" i="2"/>
  <c r="G2668" i="2"/>
  <c r="G4051" i="2"/>
  <c r="G5355" i="2" l="1"/>
  <c r="G5333" i="2"/>
  <c r="G3651" i="2"/>
  <c r="G3652" i="2"/>
  <c r="G3650" i="2"/>
  <c r="G3456" i="2"/>
  <c r="G3457" i="2"/>
  <c r="G3458" i="2"/>
  <c r="G3459" i="2"/>
  <c r="G3460" i="2"/>
  <c r="G3461" i="2"/>
  <c r="G3462" i="2"/>
  <c r="G3463" i="2"/>
  <c r="G3464" i="2"/>
  <c r="G3465" i="2"/>
  <c r="G3466" i="2"/>
  <c r="G3467" i="2"/>
  <c r="G3468" i="2"/>
  <c r="G3469" i="2"/>
  <c r="G3470" i="2"/>
  <c r="G3471" i="2"/>
  <c r="G3472" i="2"/>
  <c r="G3473" i="2"/>
  <c r="G3474" i="2"/>
  <c r="G3475" i="2"/>
  <c r="G3476" i="2"/>
  <c r="G3477" i="2"/>
  <c r="G3478" i="2"/>
  <c r="G3479" i="2"/>
  <c r="G3480" i="2"/>
  <c r="G3455" i="2"/>
  <c r="G3482" i="2"/>
  <c r="G3483" i="2"/>
  <c r="G3484" i="2"/>
  <c r="G3485" i="2"/>
  <c r="G3486" i="2"/>
  <c r="G3487" i="2"/>
  <c r="G3488" i="2"/>
  <c r="G3481" i="2"/>
  <c r="G656" i="2" l="1"/>
  <c r="G658" i="2"/>
  <c r="G146" i="2"/>
  <c r="G657" i="2"/>
  <c r="G4553" i="2"/>
  <c r="G4554" i="2"/>
  <c r="G4552" i="2"/>
  <c r="G2650" i="2"/>
  <c r="G3628" i="2"/>
  <c r="G3252" i="2"/>
  <c r="G3251" i="2"/>
  <c r="G39" i="2" l="1"/>
  <c r="G40" i="2"/>
  <c r="G41" i="2"/>
  <c r="G42" i="2"/>
  <c r="G43" i="2"/>
  <c r="G44" i="2"/>
  <c r="G38" i="2"/>
  <c r="G2056" i="2"/>
  <c r="G2947" i="2"/>
  <c r="G2949" i="2"/>
  <c r="G2950" i="2"/>
  <c r="G2948" i="2"/>
  <c r="G1883" i="2"/>
  <c r="G1882" i="2"/>
  <c r="G2058" i="2"/>
  <c r="G2057" i="2"/>
  <c r="G2059" i="2"/>
  <c r="G4607" i="2"/>
  <c r="G4608" i="2"/>
  <c r="G4609" i="2"/>
  <c r="G4610" i="2"/>
  <c r="G4611" i="2"/>
  <c r="G4612" i="2"/>
  <c r="G4613" i="2"/>
  <c r="G4606" i="2"/>
  <c r="G4387" i="2"/>
  <c r="G4388" i="2"/>
  <c r="G4389" i="2"/>
  <c r="G4390" i="2"/>
  <c r="G4391" i="2"/>
  <c r="G4392" i="2"/>
  <c r="G4393" i="2"/>
  <c r="G4394" i="2"/>
  <c r="G4395" i="2"/>
  <c r="G4396" i="2"/>
  <c r="G4397" i="2"/>
  <c r="G4398" i="2"/>
  <c r="G4399" i="2"/>
  <c r="G4400" i="2"/>
  <c r="G4401" i="2"/>
  <c r="G4402" i="2"/>
  <c r="G4403" i="2"/>
  <c r="G4404" i="2"/>
  <c r="G4405" i="2"/>
  <c r="G4386" i="2"/>
  <c r="G668" i="2"/>
  <c r="G666" i="2"/>
  <c r="G1787" i="2"/>
  <c r="G1788" i="2"/>
  <c r="G1789" i="2"/>
  <c r="G1790" i="2"/>
  <c r="G1791" i="2"/>
  <c r="G1792" i="2"/>
  <c r="G1793" i="2"/>
  <c r="G1794" i="2"/>
  <c r="G1786" i="2"/>
  <c r="G3564" i="2"/>
  <c r="G3563" i="2"/>
  <c r="G3566" i="2"/>
  <c r="G3567" i="2"/>
  <c r="G3568" i="2"/>
  <c r="G3569" i="2"/>
  <c r="G3570" i="2"/>
  <c r="G3571" i="2"/>
  <c r="G3565" i="2"/>
  <c r="G3573" i="2"/>
  <c r="G3574" i="2"/>
  <c r="G3575" i="2"/>
  <c r="G3576" i="2"/>
  <c r="G3572" i="2"/>
  <c r="G3597" i="2"/>
  <c r="G3596" i="2"/>
  <c r="G634" i="2" l="1"/>
  <c r="G633" i="2"/>
  <c r="G1796" i="2"/>
  <c r="G1797" i="2"/>
  <c r="G1798" i="2"/>
  <c r="G1799" i="2"/>
  <c r="G1800" i="2"/>
  <c r="G1801" i="2"/>
  <c r="G1802" i="2"/>
  <c r="G1803" i="2"/>
  <c r="G1804" i="2"/>
  <c r="G1795" i="2"/>
  <c r="G5050" i="2"/>
  <c r="G5051" i="2"/>
  <c r="G5052" i="2"/>
  <c r="G5053" i="2"/>
  <c r="G5054" i="2"/>
  <c r="G5055" i="2"/>
  <c r="G5056" i="2"/>
  <c r="G5057" i="2"/>
  <c r="G5058" i="2"/>
  <c r="G5059" i="2"/>
  <c r="G5060" i="2"/>
  <c r="G5061" i="2"/>
  <c r="G5062" i="2"/>
  <c r="G5063" i="2"/>
  <c r="G5064" i="2"/>
  <c r="G5065" i="2"/>
  <c r="G5066" i="2"/>
  <c r="G5067" i="2"/>
  <c r="G5068" i="2"/>
  <c r="G5069" i="2"/>
  <c r="G5070" i="2"/>
  <c r="G5071" i="2"/>
  <c r="G5072" i="2"/>
  <c r="G5073" i="2"/>
  <c r="G5074" i="2"/>
  <c r="G5075" i="2"/>
  <c r="G5076" i="2"/>
  <c r="G5077" i="2"/>
  <c r="G5078" i="2"/>
  <c r="G5079" i="2"/>
  <c r="G5080" i="2"/>
  <c r="G5081" i="2"/>
  <c r="G5082" i="2"/>
  <c r="G5083" i="2"/>
  <c r="G5049" i="2"/>
  <c r="G4309" i="2"/>
  <c r="G4311" i="2"/>
  <c r="G4216" i="2"/>
  <c r="G4217" i="2"/>
  <c r="G4215" i="2"/>
  <c r="G4160" i="2"/>
  <c r="G4161" i="2"/>
  <c r="G4162" i="2"/>
  <c r="G4163" i="2"/>
  <c r="G4164" i="2"/>
  <c r="G4165" i="2"/>
  <c r="G4166" i="2"/>
  <c r="G4167" i="2"/>
  <c r="G4168" i="2"/>
  <c r="G4169" i="2"/>
  <c r="G4170" i="2"/>
  <c r="G4171" i="2"/>
  <c r="G4172" i="2"/>
  <c r="G4173" i="2"/>
  <c r="G4174" i="2"/>
  <c r="G4175" i="2"/>
  <c r="G4176" i="2"/>
  <c r="G4177" i="2"/>
  <c r="G4178" i="2"/>
  <c r="G4179" i="2"/>
  <c r="G4180" i="2"/>
  <c r="G4181" i="2"/>
  <c r="G4182" i="2"/>
  <c r="G4183" i="2"/>
  <c r="G4184" i="2"/>
  <c r="G4185" i="2"/>
  <c r="G4186" i="2"/>
  <c r="G4159" i="2"/>
  <c r="G4188" i="2"/>
  <c r="G4189" i="2"/>
  <c r="G4190" i="2"/>
  <c r="G4191" i="2"/>
  <c r="G4192" i="2"/>
  <c r="G4193" i="2"/>
  <c r="G4194" i="2"/>
  <c r="G4195" i="2"/>
  <c r="G4196" i="2"/>
  <c r="G4197" i="2"/>
  <c r="G4198" i="2"/>
  <c r="G4199" i="2"/>
  <c r="G4200" i="2"/>
  <c r="G4201" i="2"/>
  <c r="G4202" i="2"/>
  <c r="G4203" i="2"/>
  <c r="G4204" i="2"/>
  <c r="G4205" i="2"/>
  <c r="G4206" i="2"/>
  <c r="G4207" i="2"/>
  <c r="G4208" i="2"/>
  <c r="G4187" i="2"/>
  <c r="G4209" i="2"/>
  <c r="G1958" i="2"/>
  <c r="G2973" i="2"/>
  <c r="G2972" i="2"/>
  <c r="G2974" i="2"/>
  <c r="G2971" i="2"/>
  <c r="G142" i="2" l="1"/>
  <c r="G1877" i="2"/>
  <c r="G1225" i="2" l="1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24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38" i="2"/>
  <c r="G2131" i="2"/>
  <c r="G2133" i="2"/>
  <c r="G2134" i="2"/>
  <c r="G2135" i="2"/>
  <c r="G2136" i="2"/>
  <c r="G2137" i="2"/>
  <c r="G2138" i="2"/>
  <c r="G2139" i="2"/>
  <c r="G2140" i="2"/>
  <c r="G2141" i="2"/>
  <c r="G2142" i="2"/>
  <c r="G2143" i="2"/>
  <c r="G2132" i="2"/>
  <c r="G4739" i="2"/>
  <c r="G4740" i="2"/>
  <c r="G4741" i="2"/>
  <c r="G4742" i="2"/>
  <c r="G4743" i="2"/>
  <c r="G4744" i="2"/>
  <c r="G4745" i="2"/>
  <c r="G4746" i="2"/>
  <c r="G4747" i="2"/>
  <c r="G4748" i="2"/>
  <c r="G4749" i="2"/>
  <c r="G4750" i="2"/>
  <c r="G4751" i="2"/>
  <c r="G4752" i="2"/>
  <c r="G4753" i="2"/>
  <c r="G4754" i="2"/>
  <c r="G4755" i="2"/>
  <c r="G4756" i="2"/>
  <c r="G4757" i="2"/>
  <c r="G4758" i="2"/>
  <c r="G4759" i="2"/>
  <c r="G4760" i="2"/>
  <c r="G4761" i="2"/>
  <c r="G4738" i="2"/>
  <c r="G46" i="2"/>
  <c r="G47" i="2"/>
  <c r="G48" i="2"/>
  <c r="G49" i="2"/>
  <c r="G50" i="2"/>
  <c r="G51" i="2"/>
  <c r="G52" i="2"/>
  <c r="G53" i="2"/>
  <c r="G54" i="2"/>
  <c r="G45" i="2"/>
  <c r="G1401" i="2" l="1"/>
  <c r="G976" i="2" l="1"/>
  <c r="G977" i="2"/>
  <c r="G978" i="2"/>
  <c r="G979" i="2"/>
  <c r="G980" i="2"/>
  <c r="G981" i="2"/>
  <c r="G982" i="2"/>
  <c r="G975" i="2"/>
  <c r="G1806" i="2" l="1"/>
  <c r="G1807" i="2"/>
  <c r="G1808" i="2"/>
  <c r="G1809" i="2"/>
  <c r="G1810" i="2"/>
  <c r="G1811" i="2"/>
  <c r="G1812" i="2"/>
  <c r="G1813" i="2"/>
  <c r="G1814" i="2"/>
  <c r="G1815" i="2"/>
  <c r="G1816" i="2"/>
  <c r="G1817" i="2"/>
  <c r="G1818" i="2"/>
  <c r="G1819" i="2"/>
  <c r="G1820" i="2"/>
  <c r="G1821" i="2"/>
  <c r="G1822" i="2"/>
  <c r="G1823" i="2"/>
  <c r="G1824" i="2"/>
  <c r="G1825" i="2"/>
  <c r="G1826" i="2"/>
  <c r="G1827" i="2"/>
  <c r="G1828" i="2"/>
  <c r="G1829" i="2"/>
  <c r="G1830" i="2"/>
  <c r="G1831" i="2"/>
  <c r="G1832" i="2"/>
  <c r="G1833" i="2"/>
  <c r="G1834" i="2"/>
  <c r="G1835" i="2"/>
  <c r="G1836" i="2"/>
  <c r="G1837" i="2"/>
  <c r="G1838" i="2"/>
  <c r="G1839" i="2"/>
  <c r="G1840" i="2"/>
  <c r="G1841" i="2"/>
  <c r="G1842" i="2"/>
  <c r="G1843" i="2"/>
  <c r="G1844" i="2"/>
  <c r="G1845" i="2"/>
  <c r="G1846" i="2"/>
  <c r="G1847" i="2"/>
  <c r="G1848" i="2"/>
  <c r="G1805" i="2"/>
  <c r="G4567" i="2" l="1"/>
  <c r="G4568" i="2"/>
  <c r="G4569" i="2"/>
  <c r="G4570" i="2"/>
  <c r="G4571" i="2"/>
  <c r="G4572" i="2"/>
  <c r="G4573" i="2"/>
  <c r="G4574" i="2"/>
  <c r="G4575" i="2"/>
  <c r="G4576" i="2"/>
  <c r="G4577" i="2"/>
  <c r="G4578" i="2"/>
  <c r="G4566" i="2"/>
  <c r="G3044" i="2" l="1"/>
  <c r="G3045" i="2"/>
  <c r="G3629" i="2"/>
  <c r="G5085" i="2"/>
  <c r="G5084" i="2"/>
  <c r="G2905" i="2"/>
  <c r="G2906" i="2"/>
  <c r="G2907" i="2"/>
  <c r="G2904" i="2"/>
  <c r="G2908" i="2"/>
  <c r="G2078" i="2" l="1"/>
  <c r="G2079" i="2"/>
  <c r="G2080" i="2"/>
  <c r="G2081" i="2"/>
  <c r="G2082" i="2"/>
  <c r="G2083" i="2"/>
  <c r="G2084" i="2"/>
  <c r="G2085" i="2"/>
  <c r="G2086" i="2"/>
  <c r="G2087" i="2"/>
  <c r="G2088" i="2"/>
  <c r="G2089" i="2"/>
  <c r="G2090" i="2"/>
  <c r="G2091" i="2"/>
  <c r="G2092" i="2"/>
  <c r="G2077" i="2"/>
  <c r="G3870" i="2"/>
  <c r="G3865" i="2"/>
  <c r="G3937" i="2"/>
  <c r="G3936" i="2"/>
  <c r="G3866" i="2" l="1"/>
  <c r="G3871" i="2"/>
  <c r="G3911" i="2"/>
  <c r="G4082" i="2"/>
  <c r="G1719" i="2"/>
  <c r="G1720" i="2"/>
  <c r="G1721" i="2"/>
  <c r="G1722" i="2"/>
  <c r="G1718" i="2"/>
  <c r="G2670" i="2" l="1"/>
  <c r="G2671" i="2"/>
  <c r="G2672" i="2"/>
  <c r="G2669" i="2"/>
  <c r="G2674" i="2" l="1"/>
  <c r="G2675" i="2"/>
  <c r="G2676" i="2"/>
  <c r="G2677" i="2"/>
  <c r="G2678" i="2"/>
  <c r="G2679" i="2"/>
  <c r="G2680" i="2"/>
  <c r="G2681" i="2"/>
  <c r="G2682" i="2"/>
  <c r="G2683" i="2"/>
  <c r="G2684" i="2"/>
  <c r="G2673" i="2"/>
  <c r="G2686" i="2"/>
  <c r="G2685" i="2"/>
  <c r="G2770" i="2"/>
  <c r="G2771" i="2"/>
  <c r="G2772" i="2"/>
  <c r="G2773" i="2"/>
  <c r="G2774" i="2"/>
  <c r="G2769" i="2"/>
  <c r="G2776" i="2"/>
  <c r="G2688" i="2" l="1"/>
  <c r="G2689" i="2"/>
  <c r="G2690" i="2"/>
  <c r="G2691" i="2"/>
  <c r="G2692" i="2"/>
  <c r="G2693" i="2"/>
  <c r="G2694" i="2"/>
  <c r="G2695" i="2"/>
  <c r="G2696" i="2"/>
  <c r="G2697" i="2"/>
  <c r="G2698" i="2"/>
  <c r="G2699" i="2"/>
  <c r="G2700" i="2"/>
  <c r="G2701" i="2"/>
  <c r="G2702" i="2"/>
  <c r="G2703" i="2"/>
  <c r="G2704" i="2"/>
  <c r="G2705" i="2"/>
  <c r="G2706" i="2"/>
  <c r="G2707" i="2"/>
  <c r="G2708" i="2"/>
  <c r="G2709" i="2"/>
  <c r="G2710" i="2"/>
  <c r="G2711" i="2"/>
  <c r="G2712" i="2"/>
  <c r="G2713" i="2"/>
  <c r="G2714" i="2"/>
  <c r="G2715" i="2"/>
  <c r="G2716" i="2"/>
  <c r="G2717" i="2"/>
  <c r="G2718" i="2"/>
  <c r="G2719" i="2"/>
  <c r="G2720" i="2"/>
  <c r="G2721" i="2"/>
  <c r="G2722" i="2"/>
  <c r="G2687" i="2"/>
  <c r="G314" i="2" l="1"/>
  <c r="G315" i="2"/>
  <c r="G313" i="2"/>
  <c r="G2761" i="2"/>
  <c r="G2762" i="2"/>
  <c r="G2763" i="2"/>
  <c r="G2764" i="2"/>
  <c r="G2765" i="2"/>
  <c r="G2766" i="2"/>
  <c r="G2767" i="2"/>
  <c r="G2760" i="2"/>
  <c r="G3494" i="2"/>
  <c r="G3495" i="2"/>
  <c r="G3493" i="2"/>
  <c r="G1850" i="2"/>
  <c r="G1849" i="2"/>
  <c r="G56" i="2"/>
  <c r="G57" i="2"/>
  <c r="G58" i="2"/>
  <c r="G59" i="2"/>
  <c r="G55" i="2"/>
  <c r="G4961" i="2"/>
  <c r="G4962" i="2"/>
  <c r="G4963" i="2"/>
  <c r="G4964" i="2"/>
  <c r="G4960" i="2"/>
  <c r="G1852" i="2"/>
  <c r="G1853" i="2"/>
  <c r="G1854" i="2"/>
  <c r="G1855" i="2"/>
  <c r="G1856" i="2"/>
  <c r="G1857" i="2"/>
  <c r="G1858" i="2"/>
  <c r="G1859" i="2"/>
  <c r="G1860" i="2"/>
  <c r="G1861" i="2"/>
  <c r="G1862" i="2"/>
  <c r="G1863" i="2"/>
  <c r="G1864" i="2"/>
  <c r="G1865" i="2"/>
  <c r="G1851" i="2"/>
  <c r="G2433" i="2"/>
  <c r="G2145" i="2"/>
  <c r="G2146" i="2"/>
  <c r="G2147" i="2"/>
  <c r="G2148" i="2"/>
  <c r="G2149" i="2"/>
  <c r="G2150" i="2"/>
  <c r="G2151" i="2"/>
  <c r="G2152" i="2"/>
  <c r="G2153" i="2"/>
  <c r="G2154" i="2"/>
  <c r="G2155" i="2"/>
  <c r="G2156" i="2"/>
  <c r="G2157" i="2"/>
  <c r="G2158" i="2"/>
  <c r="G2159" i="2"/>
  <c r="G2160" i="2"/>
  <c r="G2161" i="2"/>
  <c r="G2162" i="2"/>
  <c r="G2163" i="2"/>
  <c r="G2164" i="2"/>
  <c r="G2165" i="2"/>
  <c r="G2166" i="2"/>
  <c r="G2167" i="2"/>
  <c r="G2168" i="2"/>
  <c r="G2169" i="2"/>
  <c r="G2170" i="2"/>
  <c r="G2171" i="2"/>
  <c r="G2144" i="2"/>
  <c r="G1867" i="2"/>
  <c r="G1868" i="2"/>
  <c r="G1869" i="2"/>
  <c r="G1870" i="2"/>
  <c r="G1871" i="2"/>
  <c r="G1872" i="2"/>
  <c r="G1873" i="2"/>
  <c r="G1874" i="2"/>
  <c r="G1875" i="2"/>
  <c r="G1876" i="2"/>
  <c r="G1878" i="2"/>
  <c r="G1879" i="2"/>
  <c r="G1880" i="2"/>
  <c r="G1881" i="2"/>
  <c r="G1866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82" i="2"/>
  <c r="G73" i="2" l="1"/>
  <c r="G72" i="2"/>
  <c r="G1647" i="2"/>
  <c r="G1646" i="2"/>
  <c r="G1641" i="2"/>
  <c r="G1637" i="2"/>
  <c r="G1638" i="2"/>
  <c r="G1639" i="2"/>
  <c r="G1640" i="2"/>
  <c r="G1636" i="2"/>
  <c r="G641" i="2" l="1"/>
  <c r="G4407" i="2" l="1"/>
  <c r="G4408" i="2"/>
  <c r="G4409" i="2"/>
  <c r="G4410" i="2"/>
  <c r="G4411" i="2"/>
  <c r="G4412" i="2"/>
  <c r="G4413" i="2"/>
  <c r="G4414" i="2"/>
  <c r="G4415" i="2"/>
  <c r="G4416" i="2"/>
  <c r="G4417" i="2"/>
  <c r="G4418" i="2"/>
  <c r="G4419" i="2"/>
  <c r="G4420" i="2"/>
  <c r="G4421" i="2"/>
  <c r="G4422" i="2"/>
  <c r="G4423" i="2"/>
  <c r="G4424" i="2"/>
  <c r="G4425" i="2"/>
  <c r="G4426" i="2"/>
  <c r="G4427" i="2"/>
  <c r="G4428" i="2"/>
  <c r="G4429" i="2"/>
  <c r="G4430" i="2"/>
  <c r="G4431" i="2"/>
  <c r="G4432" i="2"/>
  <c r="G4433" i="2"/>
  <c r="G4434" i="2"/>
  <c r="G4435" i="2"/>
  <c r="G4436" i="2"/>
  <c r="G4437" i="2"/>
  <c r="G4438" i="2"/>
  <c r="G2173" i="2" l="1"/>
  <c r="G2174" i="2"/>
  <c r="G2175" i="2"/>
  <c r="G2176" i="2"/>
  <c r="G2177" i="2"/>
  <c r="G2178" i="2"/>
  <c r="G2179" i="2"/>
  <c r="G2180" i="2"/>
  <c r="G2181" i="2"/>
  <c r="G2182" i="2"/>
  <c r="G2183" i="2"/>
  <c r="G2184" i="2"/>
  <c r="G2185" i="2"/>
  <c r="G2186" i="2"/>
  <c r="G2187" i="2"/>
  <c r="G2188" i="2"/>
  <c r="G2189" i="2"/>
  <c r="G2190" i="2"/>
  <c r="G2191" i="2"/>
  <c r="G2192" i="2"/>
  <c r="G2193" i="2"/>
  <c r="G2194" i="2"/>
  <c r="G2195" i="2"/>
  <c r="G2196" i="2"/>
  <c r="G2197" i="2"/>
  <c r="G2198" i="2"/>
  <c r="G2199" i="2"/>
  <c r="G2200" i="2"/>
  <c r="G2201" i="2"/>
  <c r="G2202" i="2"/>
  <c r="G2203" i="2"/>
  <c r="G2204" i="2"/>
  <c r="G2205" i="2"/>
  <c r="G2206" i="2"/>
  <c r="G2172" i="2"/>
  <c r="G108" i="2" l="1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0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87" i="2"/>
  <c r="G3497" i="2"/>
  <c r="G3496" i="2"/>
  <c r="G2724" i="2" l="1"/>
  <c r="G2725" i="2"/>
  <c r="G2726" i="2"/>
  <c r="G2727" i="2"/>
  <c r="G2728" i="2"/>
  <c r="G2729" i="2"/>
  <c r="G2730" i="2"/>
  <c r="G2731" i="2"/>
  <c r="G2732" i="2"/>
  <c r="G2733" i="2"/>
  <c r="G2734" i="2"/>
  <c r="G2735" i="2"/>
  <c r="G2736" i="2"/>
  <c r="G2737" i="2"/>
  <c r="G2738" i="2"/>
  <c r="G2739" i="2"/>
  <c r="G2740" i="2"/>
  <c r="G2741" i="2"/>
  <c r="G2742" i="2"/>
  <c r="G2743" i="2"/>
  <c r="G2744" i="2"/>
  <c r="G2745" i="2"/>
  <c r="G2746" i="2"/>
  <c r="G2747" i="2"/>
  <c r="G2748" i="2"/>
  <c r="G2749" i="2"/>
  <c r="G2750" i="2"/>
  <c r="G2751" i="2"/>
  <c r="G2752" i="2"/>
  <c r="G2753" i="2"/>
  <c r="G2754" i="2"/>
  <c r="G2755" i="2"/>
  <c r="G2756" i="2"/>
  <c r="G2723" i="2"/>
  <c r="G4084" i="2"/>
  <c r="G4085" i="2"/>
  <c r="G4086" i="2"/>
  <c r="G4087" i="2"/>
  <c r="G4083" i="2"/>
  <c r="G3730" i="2"/>
  <c r="G3731" i="2"/>
  <c r="G3732" i="2"/>
  <c r="G3733" i="2"/>
  <c r="G3734" i="2"/>
  <c r="G3735" i="2"/>
  <c r="G3736" i="2"/>
  <c r="G3737" i="2"/>
  <c r="G3738" i="2"/>
  <c r="G3739" i="2"/>
  <c r="G3740" i="2"/>
  <c r="G3741" i="2"/>
  <c r="G3742" i="2"/>
  <c r="G3743" i="2"/>
  <c r="G3744" i="2"/>
  <c r="G3745" i="2"/>
  <c r="G3746" i="2"/>
  <c r="G3747" i="2"/>
  <c r="G3748" i="2"/>
  <c r="G3749" i="2"/>
  <c r="G3750" i="2"/>
  <c r="G3751" i="2"/>
  <c r="G3752" i="2"/>
  <c r="G3753" i="2"/>
  <c r="G3754" i="2"/>
  <c r="G3755" i="2"/>
  <c r="G3756" i="2"/>
  <c r="G3757" i="2"/>
  <c r="G3758" i="2"/>
  <c r="G3759" i="2"/>
  <c r="G3760" i="2"/>
  <c r="G3761" i="2"/>
  <c r="G3762" i="2"/>
  <c r="G3763" i="2"/>
  <c r="G3764" i="2"/>
  <c r="G3765" i="2"/>
  <c r="G3766" i="2"/>
  <c r="G3767" i="2"/>
  <c r="G3768" i="2"/>
  <c r="G3769" i="2"/>
  <c r="G3770" i="2"/>
  <c r="G3771" i="2"/>
  <c r="G3772" i="2"/>
  <c r="G3773" i="2"/>
  <c r="G3774" i="2"/>
  <c r="G3775" i="2"/>
  <c r="G3776" i="2"/>
  <c r="G3777" i="2"/>
  <c r="G3778" i="2"/>
  <c r="G3779" i="2"/>
  <c r="G3780" i="2"/>
  <c r="G3781" i="2"/>
  <c r="G3782" i="2"/>
  <c r="G3783" i="2"/>
  <c r="G3784" i="2"/>
  <c r="G3785" i="2"/>
  <c r="G3786" i="2"/>
  <c r="G3787" i="2"/>
  <c r="G3788" i="2"/>
  <c r="G3789" i="2"/>
  <c r="G3790" i="2"/>
  <c r="G3791" i="2"/>
  <c r="G3792" i="2"/>
  <c r="G3793" i="2"/>
  <c r="G3794" i="2"/>
  <c r="G3795" i="2"/>
  <c r="G3796" i="2"/>
  <c r="G3797" i="2"/>
  <c r="G3798" i="2"/>
  <c r="G3799" i="2"/>
  <c r="G3800" i="2"/>
  <c r="G3801" i="2"/>
  <c r="G3802" i="2"/>
  <c r="G3803" i="2"/>
  <c r="G3804" i="2"/>
  <c r="G3805" i="2"/>
  <c r="G3806" i="2"/>
  <c r="G3807" i="2"/>
  <c r="G3808" i="2"/>
  <c r="G3809" i="2"/>
  <c r="G3810" i="2"/>
  <c r="G3811" i="2"/>
  <c r="G3729" i="2"/>
  <c r="F3727" i="2"/>
  <c r="G2757" i="2" l="1"/>
  <c r="G4211" i="2" l="1"/>
  <c r="G636" i="2" l="1"/>
  <c r="G1504" i="2" l="1"/>
  <c r="G1505" i="2"/>
  <c r="G1506" i="2"/>
  <c r="G1507" i="2"/>
  <c r="G1508" i="2"/>
  <c r="G1503" i="2"/>
  <c r="G3311" i="2"/>
  <c r="G3312" i="2"/>
  <c r="G3313" i="2"/>
  <c r="G3314" i="2"/>
  <c r="G3315" i="2"/>
  <c r="G3316" i="2"/>
  <c r="G3318" i="2"/>
  <c r="G3310" i="2"/>
  <c r="G161" i="2" l="1"/>
  <c r="G162" i="2"/>
  <c r="G163" i="2"/>
  <c r="G164" i="2"/>
  <c r="G165" i="2"/>
  <c r="G166" i="2"/>
  <c r="G160" i="2"/>
  <c r="G4503" i="2"/>
  <c r="G4504" i="2"/>
  <c r="G4505" i="2"/>
  <c r="G4506" i="2"/>
  <c r="G4507" i="2"/>
  <c r="G4508" i="2"/>
  <c r="G4509" i="2"/>
  <c r="G4502" i="2"/>
  <c r="G4540" i="2"/>
  <c r="G4541" i="2"/>
  <c r="G4542" i="2"/>
  <c r="G4543" i="2"/>
  <c r="G4544" i="2"/>
  <c r="G4545" i="2"/>
  <c r="G4546" i="2"/>
  <c r="G4547" i="2"/>
  <c r="G4548" i="2"/>
  <c r="G4549" i="2"/>
  <c r="G4539" i="2"/>
  <c r="G4476" i="2"/>
  <c r="G4475" i="2"/>
  <c r="G3612" i="2" l="1"/>
  <c r="G3613" i="2"/>
  <c r="G3614" i="2"/>
  <c r="G3615" i="2"/>
  <c r="G3616" i="2"/>
  <c r="G3611" i="2"/>
  <c r="G149" i="2" l="1"/>
  <c r="G150" i="2"/>
  <c r="G151" i="2"/>
  <c r="G152" i="2"/>
  <c r="G153" i="2"/>
  <c r="G154" i="2"/>
  <c r="G155" i="2"/>
  <c r="G156" i="2"/>
  <c r="G148" i="2"/>
  <c r="G3728" i="2" l="1"/>
  <c r="G3498" i="2"/>
  <c r="G3046" i="2"/>
  <c r="G2759" i="2"/>
  <c r="G2434" i="2"/>
  <c r="G2207" i="2"/>
  <c r="G1884" i="2"/>
  <c r="G1502" i="2"/>
  <c r="G86" i="2"/>
  <c r="G5184" i="2"/>
  <c r="G4644" i="2"/>
  <c r="G4406" i="2"/>
  <c r="G4210" i="2"/>
  <c r="G4977" i="2" l="1"/>
  <c r="G1716" i="2"/>
  <c r="G1717" i="2"/>
  <c r="G1715" i="2"/>
  <c r="G784" i="2" l="1"/>
  <c r="G4643" i="2" l="1"/>
  <c r="G4642" i="2"/>
  <c r="G4621" i="2"/>
  <c r="G4614" i="2"/>
  <c r="G85" i="2" l="1"/>
  <c r="G2028" i="2" l="1"/>
  <c r="G2029" i="2"/>
  <c r="G2027" i="2"/>
  <c r="G2120" i="2" l="1"/>
  <c r="G147" i="2"/>
  <c r="G2013" i="2"/>
  <c r="G4728" i="2" l="1"/>
  <c r="G4729" i="2"/>
  <c r="G4730" i="2"/>
  <c r="G4731" i="2"/>
  <c r="G4727" i="2"/>
  <c r="G572" i="2"/>
  <c r="G2768" i="2"/>
  <c r="G2012" i="2"/>
  <c r="G3725" i="2" l="1"/>
  <c r="G3726" i="2"/>
  <c r="G3724" i="2"/>
  <c r="G5087" i="2"/>
  <c r="G5088" i="2"/>
  <c r="G5089" i="2"/>
  <c r="G5090" i="2"/>
  <c r="G5091" i="2"/>
  <c r="G5092" i="2"/>
  <c r="G5093" i="2"/>
  <c r="G5094" i="2"/>
  <c r="G5095" i="2"/>
  <c r="G5096" i="2"/>
  <c r="G5097" i="2"/>
  <c r="G5098" i="2"/>
  <c r="G5099" i="2"/>
  <c r="G5100" i="2"/>
  <c r="G5101" i="2"/>
  <c r="G5102" i="2"/>
  <c r="G5103" i="2"/>
  <c r="G5104" i="2"/>
  <c r="G5105" i="2"/>
  <c r="G5106" i="2"/>
  <c r="G5107" i="2"/>
  <c r="G5108" i="2"/>
  <c r="G5109" i="2"/>
  <c r="G5110" i="2"/>
  <c r="G5111" i="2"/>
  <c r="G5112" i="2"/>
  <c r="G5113" i="2"/>
  <c r="G5114" i="2"/>
  <c r="G5115" i="2"/>
  <c r="G5116" i="2"/>
  <c r="G5117" i="2"/>
  <c r="G5118" i="2"/>
  <c r="G5119" i="2"/>
  <c r="G5120" i="2"/>
  <c r="G5121" i="2"/>
  <c r="G5122" i="2"/>
  <c r="G5123" i="2"/>
  <c r="G5124" i="2"/>
  <c r="G5086" i="2"/>
  <c r="G1404" i="2" l="1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03" i="2"/>
  <c r="G1763" i="2" l="1"/>
  <c r="G1764" i="2"/>
  <c r="G1765" i="2"/>
  <c r="G1766" i="2"/>
  <c r="G1767" i="2"/>
  <c r="G1768" i="2"/>
  <c r="G1769" i="2"/>
  <c r="G1770" i="2"/>
  <c r="G1771" i="2"/>
  <c r="G1762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467" i="2"/>
  <c r="G1402" i="2"/>
  <c r="G1500" i="2"/>
  <c r="G1501" i="2"/>
  <c r="G1094" i="2" l="1"/>
</calcChain>
</file>

<file path=xl/sharedStrings.xml><?xml version="1.0" encoding="utf-8"?>
<sst xmlns="http://schemas.openxmlformats.org/spreadsheetml/2006/main" count="17454" uniqueCount="4920">
  <si>
    <t>Հոդվածը</t>
  </si>
  <si>
    <t>Գնման ձև /ընթացակարգը/</t>
  </si>
  <si>
    <t>Չափման միավորը</t>
  </si>
  <si>
    <t>Միավորի գինը</t>
  </si>
  <si>
    <t>Ընդամենը ծախսերը /դրամ/</t>
  </si>
  <si>
    <t>Քանակը</t>
  </si>
  <si>
    <t>Միջանցիկ կոդը ըստ CPV դասակարգման</t>
  </si>
  <si>
    <t>Անվանումը</t>
  </si>
  <si>
    <t>Ապրանք</t>
  </si>
  <si>
    <t>ԷԱՃ</t>
  </si>
  <si>
    <t>հատ</t>
  </si>
  <si>
    <t>լիտր</t>
  </si>
  <si>
    <t>Ծառայություն</t>
  </si>
  <si>
    <t>ՄԱ</t>
  </si>
  <si>
    <t>դրամ</t>
  </si>
  <si>
    <t>ԲՄ</t>
  </si>
  <si>
    <t>Աշխատանք</t>
  </si>
  <si>
    <t>նախագծերի պատրաստում, ծախսերի գնահատում</t>
  </si>
  <si>
    <t>աշխատանքային ձեռնոցներ</t>
  </si>
  <si>
    <t>անխափան սնուցման աղբյուրներ</t>
  </si>
  <si>
    <t>ընդհանուր շինարարական աշխատանքներ</t>
  </si>
  <si>
    <t>Ապրանքներ</t>
  </si>
  <si>
    <t>4239</t>
  </si>
  <si>
    <t>4861</t>
  </si>
  <si>
    <t>սալահատակման ― ասֆալտապատման աշխատանքներ</t>
  </si>
  <si>
    <t>Երևան քաղաքի 2023 թվականի բյուջեի միջոցներով նախատեսվող Ավան վարչական շրջանի</t>
  </si>
  <si>
    <t>Երևան քաղաքի 2023 թվականի բյուջեի միջոցներով նախատեսվող Կենտրոն վարչական շրջանի</t>
  </si>
  <si>
    <t>ջրային ուղիների շահագործման ծառայություններ</t>
  </si>
  <si>
    <t>ծառայություն</t>
  </si>
  <si>
    <t>Երևան քաղաքի 2023 թվականի բյուջեի միջոցներով նախատեսվող Էրեբունի վարչական շրջանի</t>
  </si>
  <si>
    <t>Երևան քաղաքի 2023 թվականի բյուջեի միջոցներով նախատեսվող Քանաքեռ-Զեյթուն վարչական շրջանի</t>
  </si>
  <si>
    <t>թաղման ծառայություններ</t>
  </si>
  <si>
    <t>Երևան քաղաքի 2023 թվականի բյուջեի միջոցներով նախատեսվող Նոր Նորք վարչական շրջանի</t>
  </si>
  <si>
    <t>Երևան քաղաքի 2023 թվականի բյուջեի միջոցներով նախատեսվող Դավթաշեն վարչական շրջանի</t>
  </si>
  <si>
    <t>Երևան քաղաքի 2023 թվականի բյուջեի միջոցներով նախատեսվող Աջափնյակ վարչական շրջանի</t>
  </si>
  <si>
    <t>ճանապարհային գծանշումներ</t>
  </si>
  <si>
    <t>լուսազդանշանների պահպանման ծառայություններ</t>
  </si>
  <si>
    <t>Երևան քաղաքի 2023 թվականի բյուջեի միջոցներով նախատեսվող Նուբարաշեն վարչական շրջանի</t>
  </si>
  <si>
    <t>Երևան քաղաքի 2023 թվականի բյուջեի միջոցներով նախատեսվող Շենգավիթ վարչական շրջանի</t>
  </si>
  <si>
    <t>ջրի մատակարարման ― կոյուղաջրերի մաքրման խորհրդատվական ծառայություններ</t>
  </si>
  <si>
    <t>98371100/510</t>
  </si>
  <si>
    <t>գազի բաշխում</t>
  </si>
  <si>
    <t>էլեկտրականության բաշխում</t>
  </si>
  <si>
    <t>տեղեկատվության էլեկտրոնային փոխանցման ծառայություններ</t>
  </si>
  <si>
    <t>պոլիէթիլենային պարկ, աղբի համար</t>
  </si>
  <si>
    <t>19641000/526</t>
  </si>
  <si>
    <t>ճանապարհային նշանների տեղադրում</t>
  </si>
  <si>
    <t>լուսազդանշանների տեղադրում</t>
  </si>
  <si>
    <t>աղբի մեքենաներ</t>
  </si>
  <si>
    <t>աշխատանք</t>
  </si>
  <si>
    <t>Երեվան քաղաքի 2023 թվականի բյուջեի միջոցներով նախատեսվող Արաբկիր վարչական շրջանի</t>
  </si>
  <si>
    <t>Բաժին 01, խումբ 1, դաս 1, 1. Կառավարման մարմնի պահպանում</t>
  </si>
  <si>
    <t>Բաժին 01, խումբ 1, դաս 1, 1. Վարչական օբյեկտների հիմնանորոգում և կառուցում</t>
  </si>
  <si>
    <t>Բաժին 02, խումբ 2, դաս 1, Քաղաքացիական պաշտպանության աջակցություն</t>
  </si>
  <si>
    <t>Բաժին 01, խումբ 5, դաս 1, 1. Նախագծային աշխատանքներ</t>
  </si>
  <si>
    <t>Բաժին 04, խումբ 5, դաս 1, կամրջային կառուցվածքների վերանորոգում և պահպանում</t>
  </si>
  <si>
    <t>Բաժին 04, խումբ 5, դաս 1, փողոցների փոսային նորոգումների աշխատանքներ</t>
  </si>
  <si>
    <t>Բաժին 04, խումբ 5, դաս 1, 5. Վերելակների հիմնանորոգում</t>
  </si>
  <si>
    <t>Բաժին 04, խումբ 5, դաս 1, 6. Կամրջային կառուցվածքների վերականգնում եվ պահպանում</t>
  </si>
  <si>
    <t>Բաժին 04, խումբ 5, դաս 1, Փողոցների, հրապարակների եվ այգիների կահավորում</t>
  </si>
  <si>
    <t>Բաժին 06, խումբ6, դաս 1, 1. Բակային տարածքների և խաղահրապարկների հիմնանորոգում և պահպանում</t>
  </si>
  <si>
    <t>Բաժին 04, խումբ 5, դաս 1, 3. Եզրաքարերի վերանորոգում</t>
  </si>
  <si>
    <t>Բաժին 04, խումբ 9, դաս 1, 12. Հրատապ լուծում պահանջող ընթացիկ աշխատանքների իրականացում</t>
  </si>
  <si>
    <t>Բաժին 04, խումբ 5, դաս 1, Փողոցների ընթացիկ նորոգում</t>
  </si>
  <si>
    <t>Բաժին 05, խումբ6 , դաս 1, 1.Աղբահանություն և սանիտարական մաքրում</t>
  </si>
  <si>
    <t>Բաժին 05, խումբ 6, դաս 1կանաչ տարածքների հիմնում և պահպանում</t>
  </si>
  <si>
    <t>Բաժին 06, խումբ 6, դաս 1, 3. Բակային տարածքների և խաղահրապարակների հիմնանորոգում ու պահպանում</t>
  </si>
  <si>
    <t>Բաժին 6, խումբ 4, դաս 1 Արտաքին լուսավորության ցանցի արդիականացում</t>
  </si>
  <si>
    <t>Բաժին 8, խումբ 1, դաս 1 Հանգստի գոտիների եվ զբոսայգիների կառուցում եվ պահպանում</t>
  </si>
  <si>
    <t>Բաժին 8, խումբ 2, դաս 3 մշակութային  օբյեկտների  հիմնանորոգում և վերանորոգում</t>
  </si>
  <si>
    <t>Բաժին 8, խումբ 2, դաս 2 Թանգարանների նորոգում</t>
  </si>
  <si>
    <t>Բաժին 9, խումբ 6, դաս 1 նախադպրոցական հաստատությունների կառուցում եվ վերանորոգում</t>
  </si>
  <si>
    <t>Բաժին 09, խումբ 6, դաս 1, Վարչական օբյեկների կառուցում եվ հիմնանորոգում</t>
  </si>
  <si>
    <t>Բաժին 09, խումբ 6, դաս 1, Դպրոցական օլիմպիադաների եվ այլ միջոցառումների կազմակերպում</t>
  </si>
  <si>
    <t>Բաժին 09, խումբ 6, դաս 1, նախադպրոցական հաստատությունների կառուցում և վերանորոգում</t>
  </si>
  <si>
    <t>Բաժին 07, խումբ 6, դաս 1, 1. Առողջապահական օբյեկտների հիմնանորոգում</t>
  </si>
  <si>
    <t>Բաժին 4, խումբ 5, դաս 5, Վերելակների հիմնանորոգում</t>
  </si>
  <si>
    <t>Բաժին 4, խումբ 9, դաս 1, 1.  Հրատապ լուծում պահանջող ընթացիկ աշխատանքների իրականացում</t>
  </si>
  <si>
    <t>Բաժին 01, խումբ 5, դաս 1, Նախագծային աշխատանքներ</t>
  </si>
  <si>
    <t>Բաժին 04, խումբ 5, դաս 1, Ասֆալտ-բետոնյա ծածկի վերանորոգում և պահպանում</t>
  </si>
  <si>
    <t xml:space="preserve">Բաժին 04, խումբ 5, դաս 1, Եզրաքարերի վերանորոգում                             </t>
  </si>
  <si>
    <t>Բաժին 04, խումբ 5, դաս 1, Հենապատերի վերանորոգում</t>
  </si>
  <si>
    <t>Բաժին 04, խումբ 5, դաս 1, Թեքահարթակների կառուցում</t>
  </si>
  <si>
    <t>Բաժին 04, խումբ 9, դաս 1, Հրատապ լուծում պահանջող աշխատանքներ</t>
  </si>
  <si>
    <t>Բաժին 06, խումբ 1 դաս 1, հանգստի գոտիներ</t>
  </si>
  <si>
    <t>Բաժին 8 խումբ 1, դաս 1, Հանգստի գոտիների և զբոսայգիների կառուցում ու պահպանում</t>
  </si>
  <si>
    <t>Բաժին 08, խումբ 2, դաս 4, 1. Մշակութային միջոցառումների իրականացում</t>
  </si>
  <si>
    <t>Բաժին 9, խումբ 6, դաս 1 1.  նախադպրոցական հաստատությունների կառուցում և վերանորոգում</t>
  </si>
  <si>
    <t>Բաժին 04, խումբ 9, դաս 1, Հրատապ լուծում պահանջող ընթացիկ աշխատանքների իրականացում</t>
  </si>
  <si>
    <t>Բաժին 8, խումբ 2, դաս 4, Մշակութային միջոցառումներ</t>
  </si>
  <si>
    <t>Բաժին 8, խումբ 1, դաս 1, Սպորտային միջոցառումներ</t>
  </si>
  <si>
    <t>Բաժին 04, խումբ 5, դաս 1, 1. Ասֆալտ-բետոնյա ծածկի վերանորոգում և պահպանում</t>
  </si>
  <si>
    <t>Բաժին 04, խումբ 5, դաս 1, 3. Հենապատերի  վերանորոգում</t>
  </si>
  <si>
    <t>Բաժին 04, խումբ 9, դաս 1, Հրատապ լուծում պահանջող ընթացիկ շինարարական աշատանքների իրականացում</t>
  </si>
  <si>
    <t>Բաժին 06, խումբ 4, դաս 1, Շենքերի գեղարվեստական լուսավորում</t>
  </si>
  <si>
    <t>Բաժին 08, խումբ 2, դաս 7, 1. Հուշարձանների վերանորոգում և պահպանում</t>
  </si>
  <si>
    <t>Բաժին 1, խումբ5, դաս 1 Նախագծային աշխատանքներ</t>
  </si>
  <si>
    <t>Բաժին 4, խումբ5, դաս 1,Եզրաքարերի վերանորոգում</t>
  </si>
  <si>
    <t>Բաժին 4, խումբ5, դաս 1,Հենապատերի վերանորոգում</t>
  </si>
  <si>
    <t>Բաժին 4, խումբ 9, դաս 1,ՀՐԱՏԱՊ ԼՈՒԾՈՒՄ ՊԱՀԱՆՋՈՂ ԸՆԹԱՑԻԿ ԱՇԽԱՏԱՆՔՆԵՐԻ ԻՐԱԿԱՆԱՑՈՒՄ</t>
  </si>
  <si>
    <t>Բաժին 8, խումբ 2, դաս 1,ՄՇԱԿՈՒԹԱՅԻՆ ՄԻՋՈՑԱՌՈՒՄՆԵՐԻ ԻՐԱԿԱՆԱՑՈՒՄ</t>
  </si>
  <si>
    <t>Բաժին 10, խումբ 7, դաս 1,ԱՐՏԱԿԱՐԳ ԻՐԱՎԻՃԱԿՆԵՐՈՒՄ ԵՎ ՆՄԱՆԱՏԻՊ ԱՅԼ ԴԵՊՔԵՐՈՒՄ ԿՅԱՆՔԻ ԴԺՎԱՐԻՆ ԻՐԱՎԻՃԱԿՆԵՐՈՒՄ ՀԱՅՏՆՎԱԾ ԱՆՁԱՆՑ ԵՎ ԸՆՏԱՆԻՔՆԵՐԻՆ ԱՋԱԿՑՈՒԹՅՈՒՆ</t>
  </si>
  <si>
    <t>Բաժին 1 խումբ 5, դաս 1, Նախագծային աշխատանքներ</t>
  </si>
  <si>
    <t>Բաժին 4 խումբ 5, դաս 1, Ասֆալտ-բետոնյա ծածկի վերանորոգում և պահպանում</t>
  </si>
  <si>
    <t xml:space="preserve">Բաժին 4 խումբ 5, դաս 1, Եզրաքարերի վերանորոգում </t>
  </si>
  <si>
    <t>Բաժին 4 խումբ 5, դաս 1,  Փողոցների, հրապարակների և այգիների կահավորում</t>
  </si>
  <si>
    <t>Բաժին 4 խումբ 9, դաս 1, Հրատապ լուծում պահանջող ընթացիկ աշխատանքների իրականացում</t>
  </si>
  <si>
    <t>Բաժին 6 խումբ 6, դաս 1,բազնաբնակարան շենքերի հարթ տանիքների վերանորոգում</t>
  </si>
  <si>
    <t>Բաժին 6 խումբ 6, դաս 1,բազնաբնակարան շենքերի թեք տանիքների վերանորոգում</t>
  </si>
  <si>
    <t>Բաժին 6 խումբ 6, դաս 1, Վթարային պատշգամբների նորոգում</t>
  </si>
  <si>
    <t>Բաժին 6 խումբ 6, դաս 1, Բակային տարածքների  և խաղահրապարակների հիմնանորոգում և պահպանում</t>
  </si>
  <si>
    <t>Բաժին 8 խումբ 2, դաս 4, Մշակութային միջոցառումների իրականացում</t>
  </si>
  <si>
    <t>Բաժին 01, խումբ 5, դաս 1,Նախագծային աշխատանքներ</t>
  </si>
  <si>
    <t>Բաժին 04, խումբ 9, դաս 1,Հրատապ լուծում պահանջող ընթացիկ աշխատանքներ</t>
  </si>
  <si>
    <t>Բաժին 8, խումբ 2 դաս 4,Մշակութային միջոցառումներ</t>
  </si>
  <si>
    <t>Բաժին 8, խումբ 1 դաս 1,Սպորտային միջոցառումներ</t>
  </si>
  <si>
    <t>Բաժին 04, խումբ 5, դաս 1,եզրաքարերի վերանորոգում</t>
  </si>
  <si>
    <t>Բաժին 04, խումբ 9, դաս 1,Հրատապ լուծում պահանջող աշխատանքներ</t>
  </si>
  <si>
    <t>Բաժին 04, խումբ 5, դաս 1 ճանապարհային տրանսպորտ</t>
  </si>
  <si>
    <t>Բաժին 06, խումբ 6, դաս 1  Բակային տարածքների և խաղահրապարակների հիմնանորոգում և պահպանում</t>
  </si>
  <si>
    <t>Բաժին 08, խումբ 1, դաս 1,Հանգստի գոտիների և զբոսայգիների կառուցում և պահպանում</t>
  </si>
  <si>
    <t>Բաժին 01, խումբ 5, դաս 1, 1. Նախագծային փաստաթղթերի կազմում</t>
  </si>
  <si>
    <t>Բաժին 04, խումբ 5, դաս 1 Ասֆալտ-բետոնյա ծածկի վերանորոգում և պահպանում</t>
  </si>
  <si>
    <t>Բաժին 4 խումբ 9, դաս 1, հրատապ լուծում պահանջող ընթացիկ աշխատանքների իրականացում</t>
  </si>
  <si>
    <t>Բաժին 8 խումբ 2, դաս 4, Մշակութային միջոցառումների կազմակերպում</t>
  </si>
  <si>
    <t>Բաժին 10 խումբ 7, դաս 1, Համայնքի բնակիչների կենսամակարդակի բարելավմանն ուղղված նպատակային ծրագրեր</t>
  </si>
  <si>
    <t>Բաժին 10 խումբ 7, դաս 1, Հարազատ չունեցող անձանց հուղարկավորության կազմակերպում</t>
  </si>
  <si>
    <t>Բաժին 01, խումբ 6, դաս 1, 1.Երևան համայնքի սեփականությունը համարվող շենքերի, շինությունների, հողամասերի չափագրման, Երևան համայնքի սեփականությունը համարվող գույքի /շարժական և անշարժ/ շուկայական գնահատման և հաշվետվության տրամադրման ծառայություններ, գույքի նկատմամբ իրավունքների գրանցման և տեղեկատվության տրամադրման հետ կապված վճարումներ</t>
  </si>
  <si>
    <t>Բաժին 06, խումբ 6 դաս 1, Բազմաբնակարան շենքերի հարթ տանիքների վերանորոգում</t>
  </si>
  <si>
    <t>Բաժին 04 խումբ 2դաս 4,  ոռոգման ցանցի կառուցում և վերանորոգում</t>
  </si>
  <si>
    <t>Բաժին 05, խումբ1, դաս 1, աղբահանություն և սանիտարական մաքրում</t>
  </si>
  <si>
    <t>Բաժին 06, խումբ 5, դաս 1, 1. Շենքերի և շինությունների հետազոտման աշխատանքներ</t>
  </si>
  <si>
    <t>Բաժին 04, խումբ 5, դաս 1, 8. մայրուղիների և փողոցների վերակառուցում և հիմնանորոգում</t>
  </si>
  <si>
    <t xml:space="preserve">Բաժին 8, խումբ 1, դաս1 Սպորտային միջոցառման կազմակերպմում </t>
  </si>
  <si>
    <t>Բաժին 05, խումբ 6, դաս 1, 1. Ախտահանման և միջատազերծման ծառայություններ</t>
  </si>
  <si>
    <t>Բաժին 8 խումբ 1, դաս 1, Սպորտային միջոցառումների կազմակերպում</t>
  </si>
  <si>
    <t>Բաժին 06, խումբ 6, դաս 1, Բազմաբնակարան շենքերի հարթ տանիքների վերանորոգում</t>
  </si>
  <si>
    <t>Բաժին 10, խումբ 7, դաս 1, Բազմազավակ, երիտասարդ և այլ խմբերին պատկանող ընտանիքներին աջակցություն</t>
  </si>
  <si>
    <t>Բաժին 10, խումբ 3, դաս 1, Հարազատ չունեցող անձանց հուղարկավորության կազմակերպում</t>
  </si>
  <si>
    <t>Բաժին 8 խումբ 1, դաս1, Սպորտային միջոցառումների կազմակերպում</t>
  </si>
  <si>
    <t xml:space="preserve">Բաժին 10, խումբ 3, դաս 1 1. Հարազատ չունեցող և սոցիալապես անապահով ընտանիքների համար հուղարկավորության կազմակերպում </t>
  </si>
  <si>
    <t>Բաժին 01 խումբ 1, դաս 1, Կառավարման մարմնի պահպանում</t>
  </si>
  <si>
    <t>Բաժին 10, խումբ 7, դաս 1,Սոցիալապես անապահով անձանց ընտանիքների համար հուղարկավորության կազմակերպում</t>
  </si>
  <si>
    <t>Բաժին 10, խումբ 3, դաս 1,Հարազատ չունեցող անձանց հուղարկավորության կազմակերպում</t>
  </si>
  <si>
    <t>Բաժին 05, խումբ 6, դաս 1,Ախտահանման և միջատազերծման ծառայություններ /դեռատիզացիա/</t>
  </si>
  <si>
    <t>Բաժին 05, խումբ 6, դաս 1, 2. Ախտահանման և միջատազերծման ծառայություններ /դեռատիզացիա/</t>
  </si>
  <si>
    <t>Բաժին 06, խումբ 6, դաս 1, Բակային տարածքների և խաղահրապարակների  հիմնանորոգման աշխ.</t>
  </si>
  <si>
    <t>Բաժին 08, խումբ 1, դաս 1, 1. Սպորտային միջոցառումների կազմակերպում</t>
  </si>
  <si>
    <t>Բաժին 10, խումբ 3 դաս 1, 1. Հարազատ չունեցող անձանց հուղարկավորության կազմակերպում</t>
  </si>
  <si>
    <t>Բաժին 01, խումբ1, դաս 1, 1. կառավարման մարմնի պահպանում</t>
  </si>
  <si>
    <t>Բաժին 04, խումբ 9, դաս 1, Ախտահանման և միջատազերծման ծառայություններ</t>
  </si>
  <si>
    <t>Բաժին 05, խումբ 6, դաս 1, Ախտահանման և միջատազերծման ծառայություններ</t>
  </si>
  <si>
    <t>Բաժին 1, խումբ 1, դաս 1,1 Կառավարման մարմնի պահպանում</t>
  </si>
  <si>
    <t>Բաժին 2, խումբ5, դաս 1 Զինապարտների հաշվառման, զորակոչի,զորահավաքի և վարժական հավաքների կազմակերպմանն աջակցություն</t>
  </si>
  <si>
    <t>Բաժին 2 խումբ 5, դաս 1, Զինապարտների հաշվառման, զորակոչի, զորահավաքի և վարժական հավաքների կազմակերպմանն աջակցություն</t>
  </si>
  <si>
    <t>Բաժին 6 խումբ 6, դաս 1,Բազմաբնակարան շենքերի բարեկարգման այլ աշխատանքներ</t>
  </si>
  <si>
    <t>Բաժին 10 խումբ 3, դաս 1, Հարազատ չունեցող անձանց հուղարկավորության կազմակերպում</t>
  </si>
  <si>
    <t>Բաժին 1 խումբ 1, դաս 1, Կառավարման մարմնի պահպանում</t>
  </si>
  <si>
    <t>Բաժին 08, խումբ 2, դաս 4,Մշակութային միջոցառումների կազմակերպում</t>
  </si>
  <si>
    <t>Բաժին 08, խումբ 1, դաս 1,Սպորտային միջոցառումների կազմակերպում</t>
  </si>
  <si>
    <t>Բաժին10, խումբ 3, դաս 1,Հարազատ չունեցող անձանց  հուղարկավորության կազմակերպում</t>
  </si>
  <si>
    <t>Բաժին10, խումբ 7, դաս 1Արտակարգ իրավիճակների և նմանատիպ այլ դեպքերում կյանքի դժվար իրավիճակներում հայտնված անձանց և ընտանիքներին աջակցություն</t>
  </si>
  <si>
    <t>Բաժին 06, խումբ 6, դաս 1,Բազմաբնակարան շենքերի թեք տանիքների վերանորոգում</t>
  </si>
  <si>
    <t>Բաժին 4 խումբ 5, դաս 1, մայրուղիների և փողոցների վերանորոգում</t>
  </si>
  <si>
    <t>Բաժին 5 խումբ 6, դաս 1, Ախտահանման և միջատազերծման ծառայություններ /դեռատիզացիա/</t>
  </si>
  <si>
    <t>Բաժին 6 խումբ 6, դաս 1Բազմաբնակարան շենքների բարեկարգման այլ աշխատանքներ</t>
  </si>
  <si>
    <t>Բաժին 6 խումբ 6, դաս 1, Բազմաբնակարան շենքների հարթ տանիքների վերանորոգում</t>
  </si>
  <si>
    <t>Բաժին 10 խումբ 7, դաս 1, Արտակարգ իրավիճակների և նմանատիպ այլ դեպքերում կյանքի դժվար իրավիճակներում հայտնված անձանց և ընտանիքներին աջակցություն</t>
  </si>
  <si>
    <t>ՀԱՍՏԱՏՈՒՄ ԵՄ`</t>
  </si>
  <si>
    <t xml:space="preserve">Բաժին 04, խումբ 5, դաս 1 մայրուղիների և փողոցների վերակառուցում  և հիմնանորոգում </t>
  </si>
  <si>
    <t>Բաժին 04, խումբ 5, դաս 1, Մայրուղիների և փողոցների վերակառուցում և հիմնանորոգում</t>
  </si>
  <si>
    <t>Բաժին 8 խումբ 1, դաս 1 Հանգստի գոտիների և զբոսայգիների կառուցում ու պահպանում</t>
  </si>
  <si>
    <t>Բաժին 04, խումբ 5, դաս 1 գծանշման ծառայություններ</t>
  </si>
  <si>
    <t xml:space="preserve">Բաժին 1 խումբ 5, դաս 1, Նախագծային աշխատանքներ </t>
  </si>
  <si>
    <t>Բաժին 10, խումբ 7, դաս 1 Արտակարգ իրավիճակների և նմանատիպ այլ դեպքերում ԿԴԻՀ անձանց և ընտանիքներին աջակցություն</t>
  </si>
  <si>
    <t>Բաժին 08, խումբ 1, դաս 1 Սպորտային միջոցառումների կազմակերպում</t>
  </si>
  <si>
    <t>Բաժին 4, խումբ5, դաս 1,ՄԱՅՐՈՒՂԻՆԵՐԻ ԵՎ ՓՈՂՈՑՆԵՐԻ ՎԵՐԱԿԱՌՈՒՑՈՒՄ ԵՎ ՀԻՄՆԱՆՈՐՈԳՈՒՄ</t>
  </si>
  <si>
    <t>Բաժին 6, խումբ 6, դաս 1,  ԲԱԶՄԱԲՆԱԿԱՐԱՆ ՇԵՆՔԵՐԻ ԲԱՐԵԿԱՐԳՈՒՄ</t>
  </si>
  <si>
    <t>Բաժին 6, խումբ 6, դաս 1,  ԲԱԶՄԱԲՆԱԿԱՐԱՆ ՇԵՆՔԵՐԻ ՀԱՐԹ ՏԱՆԻՔՆԵՐԻ ՎԵՐԱՆՈՐՈԳՈՒՄ</t>
  </si>
  <si>
    <t>Երևան քաղաքի 2023 թվականի բյուջեի միջոցներով նախատեսվող Մալաթիա-Սեբաստիա վարչական շրջանի</t>
  </si>
  <si>
    <t>Բաժին 6, խումբ 6, դաս 1,  ԲԱԿԱՅԻՆ ՏԱՐԱԾՔՆԵՐԻ ԵՎ ԽԱՂԱՀՐԱՊԱՐԱԿՆԵՐԻ  ՀԻՄՆԱՆՈՐՈԳՈՒՄ ՈՒ ՊԱՀՊԱՆՈՒՄ</t>
  </si>
  <si>
    <t>Բաժին 6 խումբ 6, դաս 1,Բազմաբնակարան շենքերի թեք տանիքների վերանորոգում</t>
  </si>
  <si>
    <t>Բաժին5 խումբ 6, դաս 1, Ախտահանման և միջատազերծման ծառայություններ</t>
  </si>
  <si>
    <t>Բաժին 4, խումբ5, դաս 1,Թեքահարթակների կառուցում</t>
  </si>
  <si>
    <t>Բաժին 06, խումբ 1, դաս 1, 1. Նանսենի զբոսայգու վերջնամասում շների զբոսանքի համար առանձնացված տարածքի կառուցման աշխատանքներ</t>
  </si>
  <si>
    <t>Բաժին 6 խումբ 6, դաս 1,Ֆուտբոլի դաշտերի ընթացիկ նորոգում</t>
  </si>
  <si>
    <t>Բաժին 04, խումբ 5, դաս 1.  Թոթովենցի աշխատանքների 10/1շ հենապատի կառուցում</t>
  </si>
  <si>
    <t>Բաժին 06, խումբ 3, դաս 1,խողովակաշարեր կառուցում և վերակառուցում</t>
  </si>
  <si>
    <t>Բաժին 06, խումբ 6, դաս 1, Բազմաբնակարան շենքերի բարեկարգման այլ աշխատանքներ</t>
  </si>
  <si>
    <t>Ծառայություններ</t>
  </si>
  <si>
    <t>Բաժին 4, խումբ 5, դաս 1,«Ասֆալտ-բետոնյա ծածկի վերանորոգում և պահպանում»</t>
  </si>
  <si>
    <t>Բաժին 6, խումբ 6, դաս 1,«Բազմաբնակարան շենքերի հարթ տանիքների վերանորոգում»</t>
  </si>
  <si>
    <t>Բաժին 6 խումբ 6, դաս 1, Բազմաբնակարան շենքների թեք տանիքների վերանորոգում</t>
  </si>
  <si>
    <t>Բաժին 6 խումբ 6, դաս 1, Բակային տարածքների և խաղահրապարակների հիմնանորոգում ու պահպանում</t>
  </si>
  <si>
    <r>
      <t>ԱԱ</t>
    </r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</si>
  <si>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Բաժին 4 խումբ 5, դաս 1, Վերելակների հիմանորոգում</t>
  </si>
  <si>
    <t>Բաժին 09, խումբ 6, դաս 1, Առարկայական օլիմպիադա</t>
  </si>
  <si>
    <t>Բաժին 06, խումբ 6, դաս 1, Բազմաբնակարան շենքերի թեք տանիքների վերանորոգում</t>
  </si>
  <si>
    <t>Բաժին 6, խումբ 4 դաս 1, 1. Շենքերի գեղարվեստական լուսավորում</t>
  </si>
  <si>
    <t>Բաժին 6, խումբ 6, դաս 1  Ներբակային աստիճանների բարեկարգում</t>
  </si>
  <si>
    <t>Բաժին 6, խումբ 6, դաս 1, Բակային տարածքների բարեկարգում</t>
  </si>
  <si>
    <t>Բաժին 10, խումբ7, դաս 1,  Բնակչության կենսամակարդակի բարելավմանն ուղղված նպատակային ծրագրերի իրականացում</t>
  </si>
  <si>
    <t>Բաժին 6, խումբ 6, դաս 1 Վթարային պատշգամբների նորոգում</t>
  </si>
  <si>
    <t>Բաժին 4, խումբ 5, դաս 1, Փողոցների, խաղահրապարակների և այգիների կահավորում</t>
  </si>
  <si>
    <t>Բաժին 10, խումբ 7, դաս 1,Արտակարգ իրավիճակների և նմանատիպ այլ դեպքերում,կյանքի դժվարինիրավիճակներում հայտնված անձանց և ընտանիքներին աջակցություն</t>
  </si>
  <si>
    <t>Բաժին 1, խումբ 5, դաս 1, Նախագծային աշխատանքներ</t>
  </si>
  <si>
    <t>Բաժին 4 խումբ 5, դաս 1,Ծրագրի անվանումը`  Ասֆալտ-բետոնյա ծածկի վերանորոգում և պահպանում</t>
  </si>
  <si>
    <t>Բաժին 6 խումբ 6, դաս 1 Բակային տարածքների և խաղահրապարակների հիմնանորոգում և պահպանում</t>
  </si>
  <si>
    <t>Ծառայությունթյուն</t>
  </si>
  <si>
    <t>բժշկական ծառայություններ</t>
  </si>
  <si>
    <t>Բաժին 4, խումբ5, դաս 1 Ասֆալտ-բետոնյա ծածկի վերանորոգում և պահպանում</t>
  </si>
  <si>
    <t>Բաժին 10, խումբ 7, դաս 1, 1. Բնակիչների կենսամակարդակի բարելավմանն ուղղված նպատակային ծրագրեր</t>
  </si>
  <si>
    <t>Բաժին 02, խումբ 5, դաս 1,Զինապարտների հաշվառման, զորակոչի, զորահավաքի և վաժական հավաքների կազմակերպմանն աջակցություն</t>
  </si>
  <si>
    <t>Բաժին 2, խումբ 5, դաս 1 Արտակարգ իրավիճակների և նմանատիպ այլ դեպքերում ԿԴԻՀ անձանց և ընտանիքներին աջակցություն</t>
  </si>
  <si>
    <t xml:space="preserve">Բաժին 2, խումբ 5, դաս 1 Զինապարտների հաշվառման, զորակոչի </t>
  </si>
  <si>
    <t>Բաժին 4 խումբ 5, դաս 1,Հենապատի վերանորոգում</t>
  </si>
  <si>
    <t>Բաժին 10, խումբ 7, դաս 1, 1. Բազմազավակ, երիտասարդ և այլ խմբերին պատկանող ընտանիքների աջակցություն</t>
  </si>
  <si>
    <t>Բաժին 04, խումբ 5, դաս 1, 3. Վարչական օբյեկտների կառուցում  և հիմնանորոգում</t>
  </si>
  <si>
    <t>Բաժին 04, խումբ 5, դաս 1,Եզրաքարերի վերանորոգում</t>
  </si>
  <si>
    <t>Բաժին 04, խումբ 5, դաս 1 Ասֆալտ բետոնե ծածկի վերանորոգում</t>
  </si>
  <si>
    <t>Բաժին 01, խումբ 5, դաս 1,Բակային տարածքների և խաղահրապարակների հիմնանորոգում և պահպանում</t>
  </si>
  <si>
    <t xml:space="preserve">Բաժին 06, խումբ 3, դաս 1  Ջրամատակարարման ցանցի կառուցում և վերակառուցում </t>
  </si>
  <si>
    <t>Բաժին 6, խումբ 6 դաս 1,   Բազմաբնակարան շենքերի բարեկարգման այլ աշխատանքներ</t>
  </si>
  <si>
    <t>Բաժին 4, խումբ 5, դաս 1, Եզրաքարերի վերանորոգում</t>
  </si>
  <si>
    <t xml:space="preserve">Բաժին 06, խումբ 1, դաս 1, Ինքնական կառույցների քանդում </t>
  </si>
  <si>
    <t xml:space="preserve">Բաժին 02, խումբ 5 դաս 1. Ծրագրի անվանումը`Զինապարտների հաշվառման, զորակոչի, </t>
  </si>
  <si>
    <t>Բաժին 4, խումբ 9, դաս 1 Տարածքների պահեստավորման ծառայություն</t>
  </si>
  <si>
    <t>Բաժին 06, խումբ 6, դաս 1 Բարեկարգման այլ աշխատանքներ</t>
  </si>
  <si>
    <t>Բաժին 02 խումբ 5, դաս 1, 1.Զինապարտների հաշվառման, զորակոչի, զորահավաքի և վարժական հավաքների կազմակերմանն աջակցություն</t>
  </si>
  <si>
    <t>Բաժին 06, խումբ 6 դաս 1, Շենքերի շինությունների կապիտալ վերանորոգում</t>
  </si>
  <si>
    <t xml:space="preserve">Բաժին 4 խումբ 5, դաս 1,  Փողոցների պահպանում և շահագործում </t>
  </si>
  <si>
    <t>Բաժին 2, խումբ 5, դաս 1 Զինապարտների հաշվառման, զորակոչի, զորահավաքի և վարժական հավաքների կազմակերպմանն աջակցություն</t>
  </si>
  <si>
    <t>Բաժին 08, խումբ 2 դաս 1, Գրադարանների համար անհրաժեշտ գույքի ձեռքբերում</t>
  </si>
  <si>
    <t>Բաժին 09, խումբ 1, դաս 1,  «Նախադպրոցական ուսուցման համար անհրաժեշտ գույքի ձեռքբերում»</t>
  </si>
  <si>
    <t>Բաժին 04, խումբ 5 դաս 1,Հենապատերի հիմնանորոգում</t>
  </si>
  <si>
    <t>Բաժին 06, խումբ 6, դաս 1, Կիևյան 14ա շենքի թեք տանիքի վերանորոգում</t>
  </si>
  <si>
    <t>Բաժին 04, խումբ 5, դաս 1, Եզրաքարերի վերանորոգում</t>
  </si>
  <si>
    <t>Բաժին 06, խումբ 6, դաս 1, Տանիքների վերանորոգման աշխատանքներ</t>
  </si>
  <si>
    <t>Բաժին 04, խումբ 5, դաս 1,Տրանսպորտային համակարգի արդիականացում</t>
  </si>
  <si>
    <t>Բաժին 05, խումբ 6, դաս 1Կողուղագծերի և հեղեղատար համակարգերի կառուցում</t>
  </si>
  <si>
    <t>Բաժին 04, խումբ 5, դաս 1, Ճանապարհային երթևեկության անվտանգության ապահովում
և ճանապարհատրանսպորտային պատահարների կանխարգելում</t>
  </si>
  <si>
    <t>Բաժին 8, խումբ 1, դաս 1,Սպորտային միջոցառումների իրականացում</t>
  </si>
  <si>
    <t>Բաժին 10, խումբ7, դաս 1,բազմազավակ, երիտասարդ և այլ խմբերին պատկանող ընտանիքներին աջակցություն</t>
  </si>
  <si>
    <t>Բաժին 10, խումբ 7, դաս 1,Բնակիչների կենսամակարդակի բարելավմանն ուղղված նպատակային ծրագրի իրականացում</t>
  </si>
  <si>
    <t xml:space="preserve">Բաժին 4 խումբ 5, դաս 1,  Կանգառասրահների հարդարում </t>
  </si>
  <si>
    <t>Բաժին 1, խումբ 1, դաս 1 Վարչական օբյեկտների կառուցում և հիմնանորոգում</t>
  </si>
  <si>
    <t>Բաժին 10, խումբ 7, դաս 1 Բնակիչների կենսամակարդակի բարելավմանն ուղղված նպատակային ծրագրերի իրականացում</t>
  </si>
  <si>
    <t>Բաժին 04, խումբ 5, դաս 1 1.  Եզրաքարերի վերանորոգում</t>
  </si>
  <si>
    <t>Բաժին 4, խումբ 5, դաս 1, Մայրուղիների և փողոցների վերակառուցում և հիմնանորոգում</t>
  </si>
  <si>
    <t>Բաժին 04, խումբ 5, դաս 1 1.  Հենապատի վերանորոգում</t>
  </si>
  <si>
    <t>Բաժին 10, խումբ 7, դաս 1, «Երևան համայնքի բնակիչների կենսամակարդակի բարելավմանն ուղղված նպատակային ծրագրեր»</t>
  </si>
  <si>
    <t>Բաժին 06, խումբ 6, դաս 1, Վթարային պատշգամբների հիմնանորոգման  աշխատանքներ</t>
  </si>
  <si>
    <t>Բաժին 10, խումբ 7, դաս 1,Բնակիչների կենսամակարդակի  բարելավմանն ուղղված նպատակային ծրագրերի իրականացում</t>
  </si>
  <si>
    <t>Բաժին 08, խումբ 2, դաս 4   Մշակութային միջոցառումների իրականացում</t>
  </si>
  <si>
    <r>
      <t>Ծ</t>
    </r>
    <r>
      <rPr>
        <b/>
        <sz val="9"/>
        <color indexed="8"/>
        <rFont val="GHEA Grapalat"/>
        <family val="3"/>
      </rPr>
      <t>առայություն</t>
    </r>
  </si>
  <si>
    <t>Բաժին 10, խումբ 9 դաս 2. Առողջության ապահովագրություն</t>
  </si>
  <si>
    <t>Բաժին 8, խումբ 8, դաս 1 Բակային տարածքների և խաղահրապարակների հիմնանորոգում և պահպանում</t>
  </si>
  <si>
    <t>Բաժին 04, խումբ 2, դաս 4,  Ոռոգման ցանցի կառուցում և վերանորոգում</t>
  </si>
  <si>
    <t xml:space="preserve">Բաժին 01, խումբ 1, դաս 1  Ծրագրի անվանումը` Վարչական օբյեկտների կառուցում և հիմնանորոգում </t>
  </si>
  <si>
    <t>Բաժին 04, խումբ 9, դաս 1, Վթարային օբյեկտների հիմնանորոգում</t>
  </si>
  <si>
    <t>Բաժին 10 խումբ 7, դաս 1, Երևան համայնքի բնակիչների կենսամակարդակի բարելավմանն ուղղված նպատակային ծրագրեր</t>
  </si>
  <si>
    <t>Բաժին 10 խումբ 7, դաս 1, Բազմազավակ, երիտասարդ և այլ խմբերին պատկանող ընտանիքներին աջակցություն</t>
  </si>
  <si>
    <t>Բաժին 10, խումբ 7, դաս 1, Երևան համայնքի բնակիչների կենսամակարդակի բարելավմանն ուղղված նպատակային ծրագրերի իրականացում</t>
  </si>
  <si>
    <t>Բաժին 10, խումբ 7, դաս 1, Երևան քաղաքում երեխաների և սոցիալական պաշտպանության ոլորտում ներդրված նոր համակարգի շարունակական զարգացում՝ արդյունավետ կառավարման նպատակով</t>
  </si>
  <si>
    <t>բենզին, ռեգուլյար</t>
  </si>
  <si>
    <t>Բաժին 8, խումբ 8, դաս 1 Հանգստի գոտիների և զբոսայգիների կառուցում ու պահպանում</t>
  </si>
  <si>
    <t>Բաժին 06, խումբ 6, դաս 1,Բակային տարածքների և խաղահրապարակների հիմնանորոգում ու պահպանում</t>
  </si>
  <si>
    <t>Բաժին 04, խումբ 5, դաս 5  Վերելակների հիմնանորոգում</t>
  </si>
  <si>
    <t>Բաժին 4, խումբ 5, դաս 5 Վերելակների հիմնանորոգում</t>
  </si>
  <si>
    <t>Բաժին 10, խումբ 7 դաս 1 Արտակարգ իրավիճակների և նմանատիպ այլ դեպքերում կյանքի դժվարին իրավիճակներում հայտնված անձանց և ընտանքներին աջակցություն</t>
  </si>
  <si>
    <t>Բաժին 10, խումբ 7 դաս 1  Բնակիչների կենսամակարդակի բարելավմանն ուղղված նպատակային ծրագրեր</t>
  </si>
  <si>
    <t>Բաժին 10, խումբ 7 դաս 1, 1. Հասարակական զուգարանների պահպանում և վերանորոգում</t>
  </si>
  <si>
    <t>Բաժին 6, խումբ 6, դաս 1,«Բազմաբնակարան շեքերի բարեկարգման այլ աշխատանքներ»</t>
  </si>
  <si>
    <t>Բաժին 02, խումբ2, դաս 1, Հակահրդեհային հիդրանտների վերանորոգում</t>
  </si>
  <si>
    <t>Բաժին 10, խումբ 7, դաս 1 Բազմազավակ, երիտասարդ և այլ խմբերին պատկանող ընտանիքներին աջակցություն</t>
  </si>
  <si>
    <t>Բաժին 10, խումբ 7 դաս 1, 1. Բնակիչների կենսամակարդակի բարելավմանն ուղղված նպատակային ծրագրեր</t>
  </si>
  <si>
    <t>Բաժին 8, խումբ 1, դաս 1, Հանգստի գոտիների և զբոսայգիների կառուցում և պահպանում</t>
  </si>
  <si>
    <t>Բաժին 04, խումբ 5, դաս 1, 7. Փողոցների, հրապարակների և այգիների կահավորում</t>
  </si>
  <si>
    <t>Բաժին 10, խումբ 7 դաս 1 Արտակարգ իրավիճակների և նմանատիպ այլ դեպքերում կյանքի դժվարին իրավիճակներում հայտնված անձանց և ընտանիքներին աջակցություն</t>
  </si>
  <si>
    <t>Բաժին 04, խումբ 5, դաս 1,Մայթերի և աստիճանավանդակների վերակառուցում և հիմնանորոգում</t>
  </si>
  <si>
    <t>Բաժին 05, խումբ 6, դաս 1, Շրջակա միջավայրի պաշտպանության ենթակառուցվածքների զարգացում</t>
  </si>
  <si>
    <t>Բաժին 06, խումբ 6 դաս 1, Տիպային բակային մարզահրապարակների կառուցման աշխատանքներ</t>
  </si>
  <si>
    <t>Բաժին 04, խումբ 5, դաս 1, Փողոցների պահպանում և շահագործում</t>
  </si>
  <si>
    <t>Բաժին 08, խումբ 2 դաս 4, Զբոսաշրջության զարգացում</t>
  </si>
  <si>
    <t>Բաժին 07, խումբ 1, դաս 1, 1. Առողջապահական կազմակերպությունների համար բժշկական սարքավորումների և գույքի ձեռքբերում</t>
  </si>
  <si>
    <t>Բաժին 4 խումբ 5, դաս 1, Փողոցների, խաղահրապարկների, այգիների կահավորում</t>
  </si>
  <si>
    <t>էԱՃ</t>
  </si>
  <si>
    <t>Բաժին 1, խումբ 1, դաս 1,Վարչական օբյեկտների կառուցում և հիմնանորոգում</t>
  </si>
  <si>
    <t>Բաժին 06, խումբ 6, դաս 1, 1. Վթարային պատշգամբների նորոգում</t>
  </si>
  <si>
    <t>Բաժին 4, խումբ 5, դաս 1, Թեքահարթակի կառուցում</t>
  </si>
  <si>
    <t>Բաժին 6, խումբ 6, դաս 1,«Բակային տարածքների և խաղահրապարակների հիմնանորոգում ու պահպանում»</t>
  </si>
  <si>
    <t>Բաժին 05, խումբ 6, դաս 1, Բնապահպանական կայանների կառուցում</t>
  </si>
  <si>
    <t>Բաժին 6 խումբ 4, դաս 1, Արտաքին լուսավորության ցանցի կառուցում</t>
  </si>
  <si>
    <t>Բաժին 4, խումբ 2 դաս 4  Ոռոգման ցանցի կառուցում և վերանորոգում</t>
  </si>
  <si>
    <t>Բաժին , խումբ5, դաս 1,Նախադպրոցական հաստատությունների հիմնանորոգում և վերանորոգում</t>
  </si>
  <si>
    <t>Բաժին 05, խումբ 2, դաս 1, 1. `Ջրահեռացման կոմունիկացիոն ցանցերի կառուցում</t>
  </si>
  <si>
    <t>Բաժին 04, խումբ 5, դաս 1, Փողոցների,հրապարակների և այգիների կահավորում</t>
  </si>
  <si>
    <t>4237</t>
  </si>
  <si>
    <t>Բաժին 01, խումբ 1, դաս 1,Վարչական շենքի ընթացիկ նորոգում</t>
  </si>
  <si>
    <t>Բաժին 6, խումբ 6, դաս 1,  ԲԱԶՄԱԲՆԱԿԱՐԱՆ ՇԵՆՔԵՐԻ ԹԵՔ ՏԱՆԻՔՆԵՐԻ ՎԵՐԱՆՈՐՈԳՈՒՄ</t>
  </si>
  <si>
    <t>Բաժին 08, խումբ 2, դաս 7, Հուշարձանների վերանորոգում և պահպանում</t>
  </si>
  <si>
    <t>Բաժին 05, խումբ2, դաս 1,  ՋՐԱՀԵՌԱՑՄԱՆ ԿՈՄՈՒՆԻԿԱՑԻՈՆ ՑԱՆՑԵՐԻ ԿԱՌՈՒՑՈՒՄ</t>
  </si>
  <si>
    <t>Բաժին 08, խումբ 1, դաս 1, Խաղահրապարակների ռետինե հատակի տեղադրում</t>
  </si>
  <si>
    <t>Բաժին 4 խումբ 5, դաս 1, Հենապատի վերանորոգում</t>
  </si>
  <si>
    <t>Բաժին 5 խումբ 2 դաս 1  Ջրահեռացման կոմունիկացիոն ցանցի կառուցում</t>
  </si>
  <si>
    <t>Բաժին 10, խումբ 7 դաս 1, 1. Մայրուղիների և փողոցների վերակառուցում</t>
  </si>
  <si>
    <t>Բաժին 9, խումբ 6, դաս 1 Նախադպրոցական հաստատությունների կառուցում և վերանորոգում</t>
  </si>
  <si>
    <t>Բաժին 4 խումբ 5, դաս 1  Ցուցանակների պատրաստում և տեղադրում</t>
  </si>
  <si>
    <t xml:space="preserve">Բաժին 6 խումբ 1, դաս 1, Ինքնակամ կառույցների քանդում </t>
  </si>
  <si>
    <t>Երևան քաղաքի 2023 թվականի բյուջեի միջոցներով նախատեսվող Նորք-Մարաշ վարչական շրջանի</t>
  </si>
  <si>
    <t>Բաժին 1, խումբ 1, դաս 1, Վարչական օբյեկտների կառուցում և հիմնանորոգում</t>
  </si>
  <si>
    <t xml:space="preserve">Բաժին 6, խումբ 3, դաս 1, Երևան քաղաքի կոյուղատար համակարգի արդիականացման և ընդլայնման աշխատանքներ </t>
  </si>
  <si>
    <t xml:space="preserve">Բաժին 04, խումբ 5 դաս 1, Երևան քաղաքում ճանապարհների կառուցման և միջին նորոգման աշխատանքներ </t>
  </si>
  <si>
    <t>Բաժին 04, խումբ 9, դաս 1, Կոմունիկացիոն ցանցերի կառուցում</t>
  </si>
  <si>
    <t>Բաժին 8, խումբ 1, դաս 1Հանգստի գոտիների և զբոսայգիների կառուցում և պահպանում</t>
  </si>
  <si>
    <t>Բաժին 4, խումբ5, դաս 1,ՓՈՂՈՑՆԵՐԻ, ՀՐԱՊԱՐԱԿՆԵՐԻ ԵՎ ԱՅԳԻՆԵՐԻ ԿԱՀԱՎՈՐՈՒՄ</t>
  </si>
  <si>
    <t>Գնման առարկայի միջանցիկ կոդը ըստ CPV դասակարգման</t>
  </si>
  <si>
    <t>Բաժին 4, խումբ 5, դաս 1, Փողոցների, այգիների և հրապարակների կահավորում</t>
  </si>
  <si>
    <t>Բաժին 9, խումբ 5, դաս 1,Արտադպրոցական կազմակերպությունների հիմնանորոգում և վերանորոգում</t>
  </si>
  <si>
    <t>Բաժին 4, խումբ 5, դաս 1 Երևան քաղաքում ճանապարհների կառուցման և միջին նորոգման աշխատանքներ</t>
  </si>
  <si>
    <t>Բաժին 04, խումբ 5, դաս 5, Երևանի մետրոպոլիտենի ենթակառուցվածքների վերանորոգում</t>
  </si>
  <si>
    <t>Բաժին 9, խումբ 5, դաս 1 Արտադպրոցական դաստիարակություն</t>
  </si>
  <si>
    <t>Բաժին 10, խումբ 7, դաս 1, «Հայրենադարձ և փախստական ընտանիքներին աջակցություն»</t>
  </si>
  <si>
    <t>Բաժին 05, խումբ 2, դաս 1, 1. Ջրահեռացման կոմունիկացիոն ցանցի կառուցում</t>
  </si>
  <si>
    <t>Բաժին 8, խումբ 1, դաս 1,Հանգստի գոտիների և զբոսայգիների կառուցում և պահպանում</t>
  </si>
  <si>
    <t>ավտոբուսներ ― միջքաղաքային ավտոբուսներ</t>
  </si>
  <si>
    <t>Բաժին 6, խումբ 6, դաս 1, 7. Բազմաբնակարան շենքերի թեք տանիքների վերանորոգում</t>
  </si>
  <si>
    <t>պոմպային կայանների կառուցման աշխատանքներ</t>
  </si>
  <si>
    <t>Բաժին 4, խումբ2, դաս 4 Ոռոգման ցանցի կառուցում և վերանորոգում</t>
  </si>
  <si>
    <t>Բաժին 10, խումբ 7, դաս 1  Տարբեր սոցիալական խմբերի համար Երևան համայնքում որակյալ սոցիալական ծառայությունների կազմակերպում</t>
  </si>
  <si>
    <t>Բաժին 04, խումբ 5, դաս 1, 1. Մայթերի սալիկապատման աշխատանքներաշխատանքներ</t>
  </si>
  <si>
    <t>Բաժին 04, խումբ 5, դաս 1,  Մայթերի հիմնանորոգում</t>
  </si>
  <si>
    <t>Բաժին 4, խումբ 5, դաս 1, Հենապատի հիմնանորոգում</t>
  </si>
  <si>
    <t xml:space="preserve">Բաժին 8, խումբ 2, դաս 4 Մշակութային միջոցառման կազմակերպում </t>
  </si>
  <si>
    <t xml:space="preserve">Աշխատանք  </t>
  </si>
  <si>
    <t>Բաժին 08, խումբ 1, դաս 1, Հանգստի գոտիների և զբոսայգիների կառուցում և պահպանում</t>
  </si>
  <si>
    <t>Բաժին 6, խումբ 6, դաս 1 Բակային տարածքների բարեկարգում</t>
  </si>
  <si>
    <t>Բաժին 8, խումբ 1, դաս 1,  Դավթաշեն 1-թաղամասի հ.200 դպրոցի  հարակից տարածքում պուրակի հիմնան աշխատանքներ</t>
  </si>
  <si>
    <t>Բաժին 04, խումբ 5, դաս 1,ՓՈՂՈՑՆԵՐԻ, ՀՐԱՊԱՐԱԿՆԵՐԻ ԵՎ ԱՅԳԻՆԵՐԻ ԿԱՀԱՎՈՐՈՒՄ</t>
  </si>
  <si>
    <t>Բաժին 4 խումբ 5, դաս 1, Փողոցների, հրապարակների և այգիների կահավորում</t>
  </si>
  <si>
    <t>Բաժին 9, խումբ 1, դաս 1 Նախադպրոցական ուսուցում</t>
  </si>
  <si>
    <t>Բաժին 04, խումբ 5, դաս 1, Փողոցների, հրապարակների և այգիների կահավորում</t>
  </si>
  <si>
    <t>Բաժին 1 խումբ 1, դաս 1, Վարչական օբյեկտների հիմնանորոգում</t>
  </si>
  <si>
    <t>Բաժին4, խումբ 2 դաս 4, Ոռոգման ցանցի կառուցում և վերանորոգում</t>
  </si>
  <si>
    <t>34121100/503</t>
  </si>
  <si>
    <t>45231176/501</t>
  </si>
  <si>
    <t>ճանապարհների պահպանման աշխատանքներ</t>
  </si>
  <si>
    <t>45231187/536</t>
  </si>
  <si>
    <t>45231187/538</t>
  </si>
  <si>
    <t>45231187/537</t>
  </si>
  <si>
    <t>45231187/534</t>
  </si>
  <si>
    <t>45231187/539</t>
  </si>
  <si>
    <t>45231187/535</t>
  </si>
  <si>
    <t>Բաժին 01 խումբ 5, դաս 1, 5. երկրաբանական հետազոտական ծառայություններ</t>
  </si>
  <si>
    <t>71351230/501</t>
  </si>
  <si>
    <t>երկրաբանական հետազոտական ծառայություններ</t>
  </si>
  <si>
    <t xml:space="preserve">Բաժին 06, խումբ 6 դաս 1,Ջրային կառույցների շահագործում և պահպանում </t>
  </si>
  <si>
    <t>71241200/1649</t>
  </si>
  <si>
    <t>71241200/1652</t>
  </si>
  <si>
    <t>71241200/1651</t>
  </si>
  <si>
    <t>71241200/1650</t>
  </si>
  <si>
    <t>71241200/1680</t>
  </si>
  <si>
    <t>71241200/1678</t>
  </si>
  <si>
    <t>71241200/1671</t>
  </si>
  <si>
    <t>71241200/1670</t>
  </si>
  <si>
    <t>71241200/1677</t>
  </si>
  <si>
    <t>71241200/1673</t>
  </si>
  <si>
    <t>71241200/1672</t>
  </si>
  <si>
    <t>71241200/1665</t>
  </si>
  <si>
    <t>71241200/1666</t>
  </si>
  <si>
    <t>71241200/1679</t>
  </si>
  <si>
    <t>71241200/1668</t>
  </si>
  <si>
    <t>71241200/1676</t>
  </si>
  <si>
    <t>71241200/1681</t>
  </si>
  <si>
    <t>71241200/1674</t>
  </si>
  <si>
    <t>71241200/1667</t>
  </si>
  <si>
    <t>71241200/1669</t>
  </si>
  <si>
    <t>71241200/1675</t>
  </si>
  <si>
    <t>45221142/728</t>
  </si>
  <si>
    <t>45221142/729</t>
  </si>
  <si>
    <t>34141440/501</t>
  </si>
  <si>
    <t>էլեկտրական մեքենաներ</t>
  </si>
  <si>
    <t>31121270/502</t>
  </si>
  <si>
    <t>վթարային գեներատորներ</t>
  </si>
  <si>
    <t>31151120/503</t>
  </si>
  <si>
    <t>33111330/502</t>
  </si>
  <si>
    <t>ռենտգեն ախտորոշման համակարգ</t>
  </si>
  <si>
    <t>33111360/502</t>
  </si>
  <si>
    <t>ուլտրաձայնային սարքավորումներ</t>
  </si>
  <si>
    <t>33191230/502</t>
  </si>
  <si>
    <t>բժշկական կահույք` բացառությամբ մահճակալների ― սեղանների</t>
  </si>
  <si>
    <t>33191540/502</t>
  </si>
  <si>
    <t>հիվանդների վիճակի հսկողության համակարգ</t>
  </si>
  <si>
    <t>38431340/502</t>
  </si>
  <si>
    <t>արյան վերլուծիչներ</t>
  </si>
  <si>
    <t>42931100/502</t>
  </si>
  <si>
    <t>լաբորատորիական ցենտրիֆուգներ ― պարագաներ</t>
  </si>
  <si>
    <t>Բաժին 06, խումբ 7, դաս 4, 1. Դժվարամատչելի հետազոտությունների իրականացում</t>
  </si>
  <si>
    <t>44511110/501</t>
  </si>
  <si>
    <t>բահեր</t>
  </si>
  <si>
    <t>18141100/517</t>
  </si>
  <si>
    <t>44511170/501</t>
  </si>
  <si>
    <t>փոցխեր</t>
  </si>
  <si>
    <t>34921140/506</t>
  </si>
  <si>
    <t>34921140/507</t>
  </si>
  <si>
    <t>34921140/508</t>
  </si>
  <si>
    <t>45231213/506</t>
  </si>
  <si>
    <t>45311142/503</t>
  </si>
  <si>
    <t>50231300/507</t>
  </si>
  <si>
    <t>64211300/502</t>
  </si>
  <si>
    <t>45231133/502</t>
  </si>
  <si>
    <t>45221142/740</t>
  </si>
  <si>
    <t>45221142/739</t>
  </si>
  <si>
    <t>09132200/553</t>
  </si>
  <si>
    <t>98371100/539</t>
  </si>
  <si>
    <t>Հուղարկավորության ծառայություններ</t>
  </si>
  <si>
    <t>98371100/540</t>
  </si>
  <si>
    <t xml:space="preserve">          Երևան քաղաքի 2024 թվականի բյուջեի միջոցներով նախատեսվող </t>
  </si>
  <si>
    <t>79531100/507</t>
  </si>
  <si>
    <t>գրավոր թարգմանության ծառայություններ</t>
  </si>
  <si>
    <t>79531100/508</t>
  </si>
  <si>
    <t>79541100/502</t>
  </si>
  <si>
    <t>բանավոր թարգմանության ծառայություններ</t>
  </si>
  <si>
    <t>50311120/529</t>
  </si>
  <si>
    <t>ԳՀ</t>
  </si>
  <si>
    <t xml:space="preserve">Համակարգչային ու պատճենահանման սարքերի և սարքավորումների ընթացիկ նորոգում և պահպանում </t>
  </si>
  <si>
    <t>71241200/1731</t>
  </si>
  <si>
    <t>71241200/1732</t>
  </si>
  <si>
    <t>71241200/1733</t>
  </si>
  <si>
    <t>71241200/1734</t>
  </si>
  <si>
    <t>71241200/1735</t>
  </si>
  <si>
    <t>71241200/1736</t>
  </si>
  <si>
    <t>71241200/1737</t>
  </si>
  <si>
    <t>71241200/1738</t>
  </si>
  <si>
    <t>50531140/572</t>
  </si>
  <si>
    <t>փորձաքննության ծառայություններ</t>
  </si>
  <si>
    <t>34141320/505</t>
  </si>
  <si>
    <t>34141320/504</t>
  </si>
  <si>
    <t>50111170/538</t>
  </si>
  <si>
    <t>ավտոմեքենաների պահպանման ծառայություններ</t>
  </si>
  <si>
    <t>50111170/539</t>
  </si>
  <si>
    <t>50111170/540</t>
  </si>
  <si>
    <t>գազասպառման համակարգի տեխնիկական սպասարկման ծառայություններ</t>
  </si>
  <si>
    <t>90671100/501</t>
  </si>
  <si>
    <t>ախտահանման ― մակաբույծների ոչնչացման ծառայություններ քաղաքային կամ գյուղական վայրերում</t>
  </si>
  <si>
    <t>72411100/511</t>
  </si>
  <si>
    <t>համացանցային ծառայություններ մատուցողներ (isp)</t>
  </si>
  <si>
    <t>09132200/562</t>
  </si>
  <si>
    <t>09132200/552</t>
  </si>
  <si>
    <t>30211220/518</t>
  </si>
  <si>
    <t>սեղանի համակարգիչներ</t>
  </si>
  <si>
    <t>30211220/519</t>
  </si>
  <si>
    <t>30232231/506</t>
  </si>
  <si>
    <t>համակարգչի կոշտ սկավառակ</t>
  </si>
  <si>
    <t>30237490/513</t>
  </si>
  <si>
    <t>համակարգչային մոնիտոր</t>
  </si>
  <si>
    <t>30239120/505</t>
  </si>
  <si>
    <t>տպիչ սարք, բազմաֆունկցիոնալ, A4, 23 էջ/րոպե արագության</t>
  </si>
  <si>
    <t>30239170/504</t>
  </si>
  <si>
    <t>բազմաֆունկցիոնալ սարք` լազերային</t>
  </si>
  <si>
    <t>32421300/507</t>
  </si>
  <si>
    <t>ցանցային բաժանարար</t>
  </si>
  <si>
    <t>օդորակիչ,12000 BTU</t>
  </si>
  <si>
    <t>09132200/560</t>
  </si>
  <si>
    <t>45461100/553</t>
  </si>
  <si>
    <t>շենքերի, շինությունների ընթացիկ նորոգման աշխատանքներ</t>
  </si>
  <si>
    <t>45231216/512</t>
  </si>
  <si>
    <t>փողոցային կահույքի տեղադրում</t>
  </si>
  <si>
    <t>45231216/511</t>
  </si>
  <si>
    <t>79951110/807</t>
  </si>
  <si>
    <t xml:space="preserve">
մշակութային միջոցառումների կազմակերպման ծառայություններ
</t>
  </si>
  <si>
    <t>79951110/808</t>
  </si>
  <si>
    <t xml:space="preserve">մշակութային միջոցառումների կազմակերպման ծառայություններ
</t>
  </si>
  <si>
    <t>79951110/809</t>
  </si>
  <si>
    <t>79951110/814</t>
  </si>
  <si>
    <t>79951110/815</t>
  </si>
  <si>
    <t>92621110/644</t>
  </si>
  <si>
    <t>սպորտային միջոցառումների կազմակերպման ծառայություններ</t>
  </si>
  <si>
    <t>92621110/645</t>
  </si>
  <si>
    <t>92621110/646</t>
  </si>
  <si>
    <t>92621110/647</t>
  </si>
  <si>
    <t>92621110/648</t>
  </si>
  <si>
    <t>92621110/649</t>
  </si>
  <si>
    <t>92621110/650</t>
  </si>
  <si>
    <t>92621110/651</t>
  </si>
  <si>
    <t>92621110/652</t>
  </si>
  <si>
    <t>50531140/573</t>
  </si>
  <si>
    <t>50751100/513</t>
  </si>
  <si>
    <t>վերելակների վերանորոգման ― պահպանման ծառայություններ</t>
  </si>
  <si>
    <t>45231133/503</t>
  </si>
  <si>
    <t>71241200/1759</t>
  </si>
  <si>
    <t>71241200/1760</t>
  </si>
  <si>
    <t>71241200/1761</t>
  </si>
  <si>
    <t>71241200/1762</t>
  </si>
  <si>
    <t>71241200/1763</t>
  </si>
  <si>
    <t>71241200/1764</t>
  </si>
  <si>
    <t>71351540/1303</t>
  </si>
  <si>
    <t>տեխնիկական հսկողության ծառայություններ</t>
  </si>
  <si>
    <t>71351540/1304</t>
  </si>
  <si>
    <t>65311100/504</t>
  </si>
  <si>
    <t>71811100/502</t>
  </si>
  <si>
    <t>65211100/504</t>
  </si>
  <si>
    <t>4212</t>
  </si>
  <si>
    <t>4213</t>
  </si>
  <si>
    <t>63721130/514</t>
  </si>
  <si>
    <t>71241200/1739</t>
  </si>
  <si>
    <t>71241200/1740</t>
  </si>
  <si>
    <t>ճանապարհների վերանորոգման աշխատանքներ</t>
  </si>
  <si>
    <t>Բաժին 04 խումբ 5, դաս 1, Թեքահարթակների կառուցում</t>
  </si>
  <si>
    <t>մակերևութային աշխատանքներ, բացառությամբ` ճանապարհների</t>
  </si>
  <si>
    <t>ապամոնտաժման աշխատանքներ</t>
  </si>
  <si>
    <t>տանիքների վերանորոգման աշխատանքներ</t>
  </si>
  <si>
    <t>Բաժին 6, խումբ 6, դաս 1, . Բազմաբնակարան շենքերի հարթ տանիքների վերանորոգում</t>
  </si>
  <si>
    <t>շքամուտքերի շինարարական աշխատանքներ</t>
  </si>
  <si>
    <t>Բաժին 04, խումբ 5, դաս 1,  Ասֆալտ-բետոնյա ծածկի վերանորոգում և պահպանում</t>
  </si>
  <si>
    <t>դրսմ</t>
  </si>
  <si>
    <t>50111260/516</t>
  </si>
  <si>
    <t>էլեկտրական սարքերի վերանորոգման ծառայություններ</t>
  </si>
  <si>
    <t>50111170/541</t>
  </si>
  <si>
    <t xml:space="preserve">Ավտոմեքենաների պահպանման ծառայություններ
</t>
  </si>
  <si>
    <t>50111170/542</t>
  </si>
  <si>
    <t>09132200/558</t>
  </si>
  <si>
    <t>50721100/508</t>
  </si>
  <si>
    <t>Կաթսայատան սպասարկում</t>
  </si>
  <si>
    <t>45231129/503</t>
  </si>
  <si>
    <t>Ջեռուցման ներքին ցանցի սպասարկում /ջեռուցման հետ կապված աշխատանքներ/</t>
  </si>
  <si>
    <t>71351540/1301</t>
  </si>
  <si>
    <t>71351540/1302</t>
  </si>
  <si>
    <t>50311130/502</t>
  </si>
  <si>
    <t>հիմնական համակարգիչների (մեյնֆրեյմ) պահպանման ծառայություններ</t>
  </si>
  <si>
    <t>50311250/514</t>
  </si>
  <si>
    <t>պատճենահանող սարքերի պահպանման ծառայություններ</t>
  </si>
  <si>
    <t>98371100/534</t>
  </si>
  <si>
    <t>64211110/509</t>
  </si>
  <si>
    <t>տեղային հեռախոսային ծառայություններ</t>
  </si>
  <si>
    <t xml:space="preserve">Բաժին 4, խումբ 9, դաս 1 Հրատապ լուծում պահանջող ընթացիկ աշխատանքների իրականացում </t>
  </si>
  <si>
    <t>45221142/742</t>
  </si>
  <si>
    <t>60181100/524</t>
  </si>
  <si>
    <t>բեռնատարների վարձակալություն` վարորդի հետ միասին</t>
  </si>
  <si>
    <t>79951110/826</t>
  </si>
  <si>
    <t>մշակութային միջոցառումների կազմակերպման ծառայություններ</t>
  </si>
  <si>
    <t>79951110/827</t>
  </si>
  <si>
    <t>79951110/828</t>
  </si>
  <si>
    <t>79951110/829</t>
  </si>
  <si>
    <t>79951110/830</t>
  </si>
  <si>
    <t>79951110/831</t>
  </si>
  <si>
    <t>79951110/832</t>
  </si>
  <si>
    <t>79951110/833</t>
  </si>
  <si>
    <t>79951110/834</t>
  </si>
  <si>
    <t>79951110/835</t>
  </si>
  <si>
    <t>79951110/836</t>
  </si>
  <si>
    <t>79951110/837</t>
  </si>
  <si>
    <t>64111200/523</t>
  </si>
  <si>
    <t>փոստային ծառայություններ` կապված նամակների հետ</t>
  </si>
  <si>
    <t>64111200/524</t>
  </si>
  <si>
    <t>76131100/519</t>
  </si>
  <si>
    <t>42414700/524</t>
  </si>
  <si>
    <t>վերելակներ</t>
  </si>
  <si>
    <t>90921300/520</t>
  </si>
  <si>
    <t>առնետների դեմ պայքարի ծառայություններ</t>
  </si>
  <si>
    <t>64211110/510</t>
  </si>
  <si>
    <t>72411100/512</t>
  </si>
  <si>
    <t>72261180/501</t>
  </si>
  <si>
    <t>տեղեկատվական տեխնոլոգիաների ծրագրային ապահովման սպասարկում</t>
  </si>
  <si>
    <t>50311120/525</t>
  </si>
  <si>
    <t>համակարգչային սարքերի պահպանման ― վերանորոգման ծառայություններ</t>
  </si>
  <si>
    <t>50311120/526</t>
  </si>
  <si>
    <t>50311240/512</t>
  </si>
  <si>
    <t>պատճենահանող սարքերի վերանորոգման ծառայություններ</t>
  </si>
  <si>
    <t>50311250/515</t>
  </si>
  <si>
    <t>50711100/508</t>
  </si>
  <si>
    <t>շենքերում տեղակայված էլեկտրական սարքերի վերանորոգման ― պահպանման ծառայություններ</t>
  </si>
  <si>
    <t>50731100/507</t>
  </si>
  <si>
    <t>սառնարանային սարքերի վերանորոգման ― պահպանման ծառայություններ</t>
  </si>
  <si>
    <t>79811100/573</t>
  </si>
  <si>
    <t>թվային տպագրության ծառայություններ</t>
  </si>
  <si>
    <t>79811100/574</t>
  </si>
  <si>
    <t>79811100/575</t>
  </si>
  <si>
    <t>79811100/576</t>
  </si>
  <si>
    <t>79811100/577</t>
  </si>
  <si>
    <t>79811100/578</t>
  </si>
  <si>
    <t>79811100/579</t>
  </si>
  <si>
    <t>79811100/580</t>
  </si>
  <si>
    <t>64111200/526</t>
  </si>
  <si>
    <t>ըմպելու ջուր</t>
  </si>
  <si>
    <t>տուփ</t>
  </si>
  <si>
    <t>կիլոգրամ</t>
  </si>
  <si>
    <t>39263410/507</t>
  </si>
  <si>
    <t>ամրակ, փոքր</t>
  </si>
  <si>
    <t>30197112/508</t>
  </si>
  <si>
    <t>կարիչի մետաղալարե կապեր, միջին</t>
  </si>
  <si>
    <t>22811150/518</t>
  </si>
  <si>
    <t>նոթատետրեր</t>
  </si>
  <si>
    <t>30197232/508</t>
  </si>
  <si>
    <t>թղթապանակ, արագակար, թղթյա</t>
  </si>
  <si>
    <t>30197646/505</t>
  </si>
  <si>
    <t>թուղթ` A3 ֆորմատի</t>
  </si>
  <si>
    <t>24911500/507</t>
  </si>
  <si>
    <t>սոսինձ (աէրոզոլ)</t>
  </si>
  <si>
    <t>30197340/504</t>
  </si>
  <si>
    <t>ապակարիչ</t>
  </si>
  <si>
    <t>44423400/510</t>
  </si>
  <si>
    <t>ցուցանակներ եւ հարակից առարկաներ</t>
  </si>
  <si>
    <t>30197322/508</t>
  </si>
  <si>
    <t>կարիչ, 20-50 թերթի համար</t>
  </si>
  <si>
    <t>30199280/503</t>
  </si>
  <si>
    <t>հատուկ Ա6 ծրար</t>
  </si>
  <si>
    <t>30197234/509</t>
  </si>
  <si>
    <t>թղթապանակ, կոշտ կազմով</t>
  </si>
  <si>
    <t>39292510/506</t>
  </si>
  <si>
    <t>քանոն, պլաստիկ</t>
  </si>
  <si>
    <t>30199230/503</t>
  </si>
  <si>
    <t>նամակի ծրար, A5 ձ―աչափի</t>
  </si>
  <si>
    <t>30197643/503</t>
  </si>
  <si>
    <t>լուսապատճենահանման թուղթ</t>
  </si>
  <si>
    <t>30197230/513</t>
  </si>
  <si>
    <t>թղթապանակ</t>
  </si>
  <si>
    <t>30197331/507</t>
  </si>
  <si>
    <t>դակիչ մեծ</t>
  </si>
  <si>
    <t>30197233/507</t>
  </si>
  <si>
    <t>թղթապանակ, թելով, թղթյա</t>
  </si>
  <si>
    <t>39263510/505</t>
  </si>
  <si>
    <t>սեղմակ, փոքր</t>
  </si>
  <si>
    <t>30199260/505</t>
  </si>
  <si>
    <t>հատուկ Ա4 ծրար</t>
  </si>
  <si>
    <t>39241210/508</t>
  </si>
  <si>
    <t>մկրատ, գրասենյակային</t>
  </si>
  <si>
    <t>22811180/507</t>
  </si>
  <si>
    <t>օրագրեր</t>
  </si>
  <si>
    <t>30197111/506</t>
  </si>
  <si>
    <t>կարիչի մետաղալարե կապեր, փոքր</t>
  </si>
  <si>
    <t>30197231/508</t>
  </si>
  <si>
    <t>թղթապանակ, պոլիմերային թաղանթ, ֆայլ</t>
  </si>
  <si>
    <t>22811150/520</t>
  </si>
  <si>
    <t>30141200/508</t>
  </si>
  <si>
    <t>հաշվասարք, գրասենյակային</t>
  </si>
  <si>
    <t>30199400/507</t>
  </si>
  <si>
    <t>սոսնձապատված կամ կպչուն թուղթ</t>
  </si>
  <si>
    <t>30192900/507</t>
  </si>
  <si>
    <t>ուղղիչ միջոցներ</t>
  </si>
  <si>
    <t>39263100/510</t>
  </si>
  <si>
    <t>գրասենյակային լրակազմ</t>
  </si>
  <si>
    <t>30192128/508</t>
  </si>
  <si>
    <t>գրիչ գելային</t>
  </si>
  <si>
    <t>22811150/519</t>
  </si>
  <si>
    <t>30199430/508</t>
  </si>
  <si>
    <t>թուղթ նշումների, տրցակներով</t>
  </si>
  <si>
    <t>39263530/511</t>
  </si>
  <si>
    <t>սեղմակ, մեծ</t>
  </si>
  <si>
    <t>30192100/506</t>
  </si>
  <si>
    <t>ռետին հասարակ</t>
  </si>
  <si>
    <t>22851500/505</t>
  </si>
  <si>
    <t>կաշվեպանակ</t>
  </si>
  <si>
    <t>39263520/510</t>
  </si>
  <si>
    <t>սեղմակ, միջին</t>
  </si>
  <si>
    <t>30197622/512</t>
  </si>
  <si>
    <t>թուղթ, A4 ֆորմատի</t>
  </si>
  <si>
    <t>30193700/505</t>
  </si>
  <si>
    <t>թղթադարակ, հարկերով, պլաստմասե</t>
  </si>
  <si>
    <t>39263420/510</t>
  </si>
  <si>
    <t>ամրակ, մեծ</t>
  </si>
  <si>
    <t>30192150/506</t>
  </si>
  <si>
    <t>կնիք</t>
  </si>
  <si>
    <t>30192114/508</t>
  </si>
  <si>
    <t>թանաք, կնիքի բարձիկի համար</t>
  </si>
  <si>
    <t>30192780/507</t>
  </si>
  <si>
    <t>էջաբաժանիչ</t>
  </si>
  <si>
    <t>30197321/506</t>
  </si>
  <si>
    <t>կարիչ, մինչ― 20 թերթի համար</t>
  </si>
  <si>
    <t>39263100/511</t>
  </si>
  <si>
    <t>30191130/503</t>
  </si>
  <si>
    <t>թղթի տակդիր` սեղմակով</t>
  </si>
  <si>
    <t>30199290/503</t>
  </si>
  <si>
    <t>ծրար (Eurostandard)</t>
  </si>
  <si>
    <t>39263520/511</t>
  </si>
  <si>
    <t>30192121/511</t>
  </si>
  <si>
    <t>գրիչ գնդիկավոր</t>
  </si>
  <si>
    <t>30192150/505</t>
  </si>
  <si>
    <t>30192130/508</t>
  </si>
  <si>
    <t>մատիտներ</t>
  </si>
  <si>
    <t>30192133/505</t>
  </si>
  <si>
    <t>սրիչներ</t>
  </si>
  <si>
    <t>30197230/514</t>
  </si>
  <si>
    <t>39241141/507</t>
  </si>
  <si>
    <t>դանակ` գրասենյակային</t>
  </si>
  <si>
    <t>30192930/504</t>
  </si>
  <si>
    <t>ուղղիչ գրիչներ</t>
  </si>
  <si>
    <t>30192720/508</t>
  </si>
  <si>
    <t>գծանշիչ</t>
  </si>
  <si>
    <t>39263530/510</t>
  </si>
  <si>
    <t>Բաժին 10, խումբ 3, դաս 1, ՀԱՐԱԶԱՏ ՉՈՒՆԵՑՈՂ ԱՆՁԱՆՑ ԵՎ ՍՈՑԻԱԼԱՊԵՍ ԱՆԱՊԱՀՈՎ ԸՆՏԱՆԻՔՆԵՐԻ ՀԱՄԱՐ ՀՈՒՂԱՐԿԱՎՈՐՈՒԹՅԱՆ ԿԱԶՄԱԿԵՐՊՈՒՄ</t>
  </si>
  <si>
    <t>64211110/511</t>
  </si>
  <si>
    <t>72411100/513</t>
  </si>
  <si>
    <t>03121200/514</t>
  </si>
  <si>
    <t>ծաղիկներ</t>
  </si>
  <si>
    <t>03121200/515</t>
  </si>
  <si>
    <t>03121210/512</t>
  </si>
  <si>
    <t>ծաղկային կոմպոզիցիաներ</t>
  </si>
  <si>
    <t>45231195/504</t>
  </si>
  <si>
    <t>մակեր―ութային աշխատանքներ, բացառությամբ` ճանապարհների</t>
  </si>
  <si>
    <t>71241200/1765</t>
  </si>
  <si>
    <t>63711180/501</t>
  </si>
  <si>
    <t>կամուրջների շահագործման ծառայություններ</t>
  </si>
  <si>
    <t>71351390/504</t>
  </si>
  <si>
    <t>սեյսմոգրաֆիկ հետազոտության ծառայություններ</t>
  </si>
  <si>
    <t>50531140/619</t>
  </si>
  <si>
    <t>45221142/749</t>
  </si>
  <si>
    <t>60181100/526</t>
  </si>
  <si>
    <t>42418100/502</t>
  </si>
  <si>
    <t>վերելակների մասեր</t>
  </si>
  <si>
    <t>42418100/503</t>
  </si>
  <si>
    <t>42418100/504</t>
  </si>
  <si>
    <t>42418100/505</t>
  </si>
  <si>
    <t>42418100/506</t>
  </si>
  <si>
    <t>42418100/508</t>
  </si>
  <si>
    <t>42418100/509</t>
  </si>
  <si>
    <t>42418100/510</t>
  </si>
  <si>
    <t>42418100/511</t>
  </si>
  <si>
    <t>42418100/512</t>
  </si>
  <si>
    <t>42418100/513</t>
  </si>
  <si>
    <t>42418100/515</t>
  </si>
  <si>
    <t>42418100/517</t>
  </si>
  <si>
    <t>42418100/518</t>
  </si>
  <si>
    <t>72411100/516</t>
  </si>
  <si>
    <t>41111100/510</t>
  </si>
  <si>
    <t>41111100/509</t>
  </si>
  <si>
    <t>09132200/550</t>
  </si>
  <si>
    <t>50111170/525</t>
  </si>
  <si>
    <t>50111170/526</t>
  </si>
  <si>
    <t>50311120/514</t>
  </si>
  <si>
    <t>50311240/506</t>
  </si>
  <si>
    <t>50531200/501</t>
  </si>
  <si>
    <t>էլեկտրական սարքերի, սարքավորումների վերանորոգման ― պահպանման ծառայություններ</t>
  </si>
  <si>
    <t>50721100/506</t>
  </si>
  <si>
    <t>ջեռուցման համակարգերի շահագործում</t>
  </si>
  <si>
    <t>64111200/517</t>
  </si>
  <si>
    <t>64211110/515</t>
  </si>
  <si>
    <t>72411100/517</t>
  </si>
  <si>
    <t>76131100/509</t>
  </si>
  <si>
    <t>գովազդային արշավի հետ կապված ծառայություններ</t>
  </si>
  <si>
    <t>90921300/505</t>
  </si>
  <si>
    <t>1</t>
  </si>
  <si>
    <t>4264</t>
  </si>
  <si>
    <t>4252</t>
  </si>
  <si>
    <t>4241</t>
  </si>
  <si>
    <t>4214</t>
  </si>
  <si>
    <t>79951110/823</t>
  </si>
  <si>
    <t>79951110/824</t>
  </si>
  <si>
    <t>79951110/825</t>
  </si>
  <si>
    <t>92621110/657</t>
  </si>
  <si>
    <t>92621110/658</t>
  </si>
  <si>
    <t>92621110/659</t>
  </si>
  <si>
    <t>92621110/660</t>
  </si>
  <si>
    <t>92621110/661</t>
  </si>
  <si>
    <t>92621110/662</t>
  </si>
  <si>
    <t>92621110/663</t>
  </si>
  <si>
    <t>92621110/664</t>
  </si>
  <si>
    <t>92621110/665</t>
  </si>
  <si>
    <t>92621110/666</t>
  </si>
  <si>
    <t>92621110/667</t>
  </si>
  <si>
    <t>92621110/668</t>
  </si>
  <si>
    <t>92621110/669</t>
  </si>
  <si>
    <t>98371100/536</t>
  </si>
  <si>
    <t>Բաժին 10 խումբ 7, դաս 1, Արտակարգ իրավիճակների և նմանատիպ այլ դեպքերում կյանքի դժվարին իրավիճակներում հայտնված անձանց և ընտանիքներին աջակցություն</t>
  </si>
  <si>
    <t>98371100/537</t>
  </si>
  <si>
    <t>Բաժին 10 խումբ 3 դաս 1, Հարազատ չունեցող անձանց հուղարկավորության կազմակերպում</t>
  </si>
  <si>
    <t>Բաժին 4 խումբ 5, դաս 1,  Ասֆալտ-բետոնյա ծածկի վերանորոգում և պահպանում</t>
  </si>
  <si>
    <t>45231187/544</t>
  </si>
  <si>
    <t>45231177/563</t>
  </si>
  <si>
    <t>45261124/578</t>
  </si>
  <si>
    <t>45231270/539</t>
  </si>
  <si>
    <t>հանգստի տարածքների վերանորոգման աշխատանքներ</t>
  </si>
  <si>
    <t>45221142/744</t>
  </si>
  <si>
    <t>98391200/504</t>
  </si>
  <si>
    <t>այլ ծառայություններ</t>
  </si>
  <si>
    <t>71241200/1766</t>
  </si>
  <si>
    <t>60171110/504</t>
  </si>
  <si>
    <t>ուղ―որափոխադրող ավտոմեքենաների վարձակալություն</t>
  </si>
  <si>
    <t>60171110/503</t>
  </si>
  <si>
    <t>50111170/543</t>
  </si>
  <si>
    <t>Բաժին 06, խումբ 1, դաս 1 Ինքնակամ կառույցների քանդում</t>
  </si>
  <si>
    <t xml:space="preserve">Բաժին 04, խումբ 5, դաս 1, Ասֆալտբետոնյա ծածկի վերանորոգում և պահպանում   </t>
  </si>
  <si>
    <t>09132200/565</t>
  </si>
  <si>
    <t>72261100/502</t>
  </si>
  <si>
    <t>ծրագրային ապահովման օժանդակ ծառայություններ</t>
  </si>
  <si>
    <t>98371100/538</t>
  </si>
  <si>
    <t>90921300/515</t>
  </si>
  <si>
    <t>90921300/516</t>
  </si>
  <si>
    <t>60181100/523</t>
  </si>
  <si>
    <t>Հրատապ լուծում պահանջող ընթացիկ ծառայությունների իրականացում</t>
  </si>
  <si>
    <t>09132200/559</t>
  </si>
  <si>
    <t>41111100/505</t>
  </si>
  <si>
    <t>41111100/506</t>
  </si>
  <si>
    <t>92621110/653</t>
  </si>
  <si>
    <t>92621110/654</t>
  </si>
  <si>
    <t>92621110/655</t>
  </si>
  <si>
    <t>92621110/656</t>
  </si>
  <si>
    <t>09132200/556</t>
  </si>
  <si>
    <t>79951110/816</t>
  </si>
  <si>
    <t>79951110/817</t>
  </si>
  <si>
    <t>79951110/818</t>
  </si>
  <si>
    <t>79951110/819</t>
  </si>
  <si>
    <t>79951110/820</t>
  </si>
  <si>
    <t>79951110/821</t>
  </si>
  <si>
    <t>79951110/822</t>
  </si>
  <si>
    <t>22851500/504</t>
  </si>
  <si>
    <t>30141200/507</t>
  </si>
  <si>
    <t>30192100/505</t>
  </si>
  <si>
    <t>30192121/509</t>
  </si>
  <si>
    <t>30192121/510</t>
  </si>
  <si>
    <t>30192130/507</t>
  </si>
  <si>
    <t>30192210/505</t>
  </si>
  <si>
    <t>պոլիմերային ինքնակպչուն ժապավեն, 48մմx100մ տնտեսական, մեծ</t>
  </si>
  <si>
    <t>30192220/504</t>
  </si>
  <si>
    <t>պոլիմերային ինքնակպչուն ժապավեն, 19մմx36մ գրասենյակային, փոքր</t>
  </si>
  <si>
    <t>30192710/501</t>
  </si>
  <si>
    <t>սոսնձամատիտ, գրասենյակային</t>
  </si>
  <si>
    <t>30192720/507</t>
  </si>
  <si>
    <t>30192780/506</t>
  </si>
  <si>
    <t>30192900/506</t>
  </si>
  <si>
    <t>30196100/502</t>
  </si>
  <si>
    <t>ժողովների պլանավորման բլոկնոտներ</t>
  </si>
  <si>
    <t>30197111/505</t>
  </si>
  <si>
    <t>30197230/512</t>
  </si>
  <si>
    <t>30197231/507</t>
  </si>
  <si>
    <t>30197232/507</t>
  </si>
  <si>
    <t>30197233/506</t>
  </si>
  <si>
    <t>30197234/508</t>
  </si>
  <si>
    <t>30197322/506</t>
  </si>
  <si>
    <t>30197322/507</t>
  </si>
  <si>
    <t>30197622/511</t>
  </si>
  <si>
    <t>30199238/504</t>
  </si>
  <si>
    <t>30199400/506</t>
  </si>
  <si>
    <t>39241141/506</t>
  </si>
  <si>
    <t>39241210/507</t>
  </si>
  <si>
    <t>39263200/506</t>
  </si>
  <si>
    <t>39263200/507</t>
  </si>
  <si>
    <t>39263200/508</t>
  </si>
  <si>
    <t>39263410/506</t>
  </si>
  <si>
    <t>39263420/509</t>
  </si>
  <si>
    <t>39263520/509</t>
  </si>
  <si>
    <t>39263530/509</t>
  </si>
  <si>
    <t>39292510/505</t>
  </si>
  <si>
    <t>18421130/514</t>
  </si>
  <si>
    <t>19642100/502</t>
  </si>
  <si>
    <t>24451141/507</t>
  </si>
  <si>
    <t>24451141/508</t>
  </si>
  <si>
    <t>31221180/503</t>
  </si>
  <si>
    <t>լամպերի կոթառներ</t>
  </si>
  <si>
    <t>31521130/506</t>
  </si>
  <si>
    <t>լուսացիր 120x10</t>
  </si>
  <si>
    <t>31521430/505</t>
  </si>
  <si>
    <t>լամպ` լյումինեսցենտային, 36 Վտ, 220 Վ</t>
  </si>
  <si>
    <t>31521430/507</t>
  </si>
  <si>
    <t>31521500/503</t>
  </si>
  <si>
    <t>31521500/504</t>
  </si>
  <si>
    <t>31651400/507</t>
  </si>
  <si>
    <t>մեկուսիչ ժապավեններ</t>
  </si>
  <si>
    <t>31683200/503</t>
  </si>
  <si>
    <t>եռաբաշխիչ 4տ, 3մ լարով</t>
  </si>
  <si>
    <t>31683300/502</t>
  </si>
  <si>
    <t>եռաբաշխիչ, վարդակին միացվող, առանց լարի</t>
  </si>
  <si>
    <t>33761100/514</t>
  </si>
  <si>
    <t>33761100/515</t>
  </si>
  <si>
    <t>33761400/508</t>
  </si>
  <si>
    <t>թղթե անձեռոցիկներ</t>
  </si>
  <si>
    <t>33761600/504</t>
  </si>
  <si>
    <t>սրբիչ` վաֆլե, բամբակյա</t>
  </si>
  <si>
    <t>39221410/510</t>
  </si>
  <si>
    <t>39221490/516</t>
  </si>
  <si>
    <t>սպունգներ</t>
  </si>
  <si>
    <t>39514200/502</t>
  </si>
  <si>
    <t>39531500/502</t>
  </si>
  <si>
    <t>գորգի կտորներ</t>
  </si>
  <si>
    <t>39713410/506</t>
  </si>
  <si>
    <t>39812410/509</t>
  </si>
  <si>
    <t>39831100/517</t>
  </si>
  <si>
    <t>39831100/518</t>
  </si>
  <si>
    <t>39831240/514</t>
  </si>
  <si>
    <t>39831245/518</t>
  </si>
  <si>
    <t>39831280/512</t>
  </si>
  <si>
    <t>ապակի մաքրելու միջոց</t>
  </si>
  <si>
    <t>39831283/517</t>
  </si>
  <si>
    <t>հատակի լվացման լաթ</t>
  </si>
  <si>
    <t>39839100/508</t>
  </si>
  <si>
    <t>գոգաթիակ, աղբը հավաքելու համար, ձողով</t>
  </si>
  <si>
    <t>42131490/505</t>
  </si>
  <si>
    <t>44112800/501</t>
  </si>
  <si>
    <t>պաշտպանիչ մետաղական ճկախողովակ</t>
  </si>
  <si>
    <t>44221141/505</t>
  </si>
  <si>
    <t>դռան բռնակ</t>
  </si>
  <si>
    <t>44411110/507</t>
  </si>
  <si>
    <t>ջրի ծորակ, 1 փականով</t>
  </si>
  <si>
    <t>44521100/503</t>
  </si>
  <si>
    <t>44521121/506</t>
  </si>
  <si>
    <t>դռան փականի միջուկ</t>
  </si>
  <si>
    <t>զույգ</t>
  </si>
  <si>
    <t>քմ</t>
  </si>
  <si>
    <t>մետր</t>
  </si>
  <si>
    <t>79951100/583</t>
  </si>
  <si>
    <t>միջոցառումների հետ կապված ծառայություններ</t>
  </si>
  <si>
    <t>98371100/532</t>
  </si>
  <si>
    <t>98371100/533</t>
  </si>
  <si>
    <t>90511100/501</t>
  </si>
  <si>
    <t>աղբի հավաքման ծառայություններ</t>
  </si>
  <si>
    <t>Բաժին 04, խումբ 5, դաս 1, Հրազդանի կիրճի և Երևանյան լճի բարեկարգում</t>
  </si>
  <si>
    <t>45221142/738</t>
  </si>
  <si>
    <t>60181100/522</t>
  </si>
  <si>
    <t>50531140/570</t>
  </si>
  <si>
    <t>09132200/554</t>
  </si>
  <si>
    <t>50111170/527</t>
  </si>
  <si>
    <t>50111170/530</t>
  </si>
  <si>
    <t>50111170/531</t>
  </si>
  <si>
    <t>50111260/515</t>
  </si>
  <si>
    <t>50311120/519</t>
  </si>
  <si>
    <t>50311160/501</t>
  </si>
  <si>
    <t>մինիհամակարգիչների վերանորոգման ծառայություններ</t>
  </si>
  <si>
    <t>50311240/508</t>
  </si>
  <si>
    <t>50331160/501</t>
  </si>
  <si>
    <t>հեռախոսային ցանցերի պահպանման ծառայություններ</t>
  </si>
  <si>
    <t>50531140/569</t>
  </si>
  <si>
    <t>50721100/507</t>
  </si>
  <si>
    <t>50731100/506</t>
  </si>
  <si>
    <t>64111200/522</t>
  </si>
  <si>
    <t>64211110/507</t>
  </si>
  <si>
    <t>72261160/507</t>
  </si>
  <si>
    <t>ծրագրային ապահովման սպասարկման ծառայություններ</t>
  </si>
  <si>
    <t>72261160/508</t>
  </si>
  <si>
    <t>72411100/508</t>
  </si>
  <si>
    <t>76131100/517</t>
  </si>
  <si>
    <t>90921300/512</t>
  </si>
  <si>
    <t>4232</t>
  </si>
  <si>
    <t>50111130/510</t>
  </si>
  <si>
    <t>ավտոմեքենաների վերանորոգման ծառայություններ</t>
  </si>
  <si>
    <t>50111130/511</t>
  </si>
  <si>
    <t>50111130/512</t>
  </si>
  <si>
    <t>60181100/520</t>
  </si>
  <si>
    <t>45221142/734</t>
  </si>
  <si>
    <t>79951110/793</t>
  </si>
  <si>
    <t>79951110/794</t>
  </si>
  <si>
    <t>79951110/784</t>
  </si>
  <si>
    <t>79951110/760</t>
  </si>
  <si>
    <t>79951110/799</t>
  </si>
  <si>
    <t>79951110/800</t>
  </si>
  <si>
    <t>79951110/782</t>
  </si>
  <si>
    <t>79951110/789</t>
  </si>
  <si>
    <t>79951110/795</t>
  </si>
  <si>
    <t>79951110/796</t>
  </si>
  <si>
    <t>79951110/787</t>
  </si>
  <si>
    <t>79951110/798</t>
  </si>
  <si>
    <t>79951110/797</t>
  </si>
  <si>
    <t>79951110/781</t>
  </si>
  <si>
    <t>79951110/779</t>
  </si>
  <si>
    <t>79951110/783</t>
  </si>
  <si>
    <t>79951110/801</t>
  </si>
  <si>
    <t>79951110/786</t>
  </si>
  <si>
    <t>79951110/792</t>
  </si>
  <si>
    <t>79951110/788</t>
  </si>
  <si>
    <t>79951110/791</t>
  </si>
  <si>
    <t>79951110/790</t>
  </si>
  <si>
    <t>79951110/761</t>
  </si>
  <si>
    <t>79951110/785</t>
  </si>
  <si>
    <t>79951110/762</t>
  </si>
  <si>
    <t>79951110/780</t>
  </si>
  <si>
    <t>98371100/531</t>
  </si>
  <si>
    <t>30197622/510</t>
  </si>
  <si>
    <t>կգ</t>
  </si>
  <si>
    <t>64211110/506</t>
  </si>
  <si>
    <t>72411100/507</t>
  </si>
  <si>
    <t>64111200/527</t>
  </si>
  <si>
    <t>09411710/502</t>
  </si>
  <si>
    <t>սեղմված բնական գազ</t>
  </si>
  <si>
    <t>71241200/1752</t>
  </si>
  <si>
    <t>71241200/1751</t>
  </si>
  <si>
    <t>71241200/1753</t>
  </si>
  <si>
    <t>71241200/1754</t>
  </si>
  <si>
    <t>71241200/1757</t>
  </si>
  <si>
    <t>71241200/1755</t>
  </si>
  <si>
    <t>71241200/1756</t>
  </si>
  <si>
    <t>71241200/1758</t>
  </si>
  <si>
    <t>50531140/591</t>
  </si>
  <si>
    <t>50531140/592</t>
  </si>
  <si>
    <t>50531140/593</t>
  </si>
  <si>
    <t>50531140/594</t>
  </si>
  <si>
    <t>50531140/595</t>
  </si>
  <si>
    <t>50531140/596</t>
  </si>
  <si>
    <t>50531140/597</t>
  </si>
  <si>
    <t>50531140/598</t>
  </si>
  <si>
    <t>92621110/706</t>
  </si>
  <si>
    <t>92621110/705</t>
  </si>
  <si>
    <t>92621110/708</t>
  </si>
  <si>
    <t>92621110/721</t>
  </si>
  <si>
    <t>92621110/723</t>
  </si>
  <si>
    <t>92621110/722</t>
  </si>
  <si>
    <t>92621110/724</t>
  </si>
  <si>
    <t>92621110/725</t>
  </si>
  <si>
    <t>92621110/704</t>
  </si>
  <si>
    <t>92621110/707</t>
  </si>
  <si>
    <t>98371100/542</t>
  </si>
  <si>
    <t>15897200/539</t>
  </si>
  <si>
    <t>սննդի ծանրոցներ</t>
  </si>
  <si>
    <t>39221400/519</t>
  </si>
  <si>
    <t>տնտեսական ապրանքներ</t>
  </si>
  <si>
    <t>41111100/511</t>
  </si>
  <si>
    <t>41111100/512</t>
  </si>
  <si>
    <t>50311120/517</t>
  </si>
  <si>
    <t>50311120/518</t>
  </si>
  <si>
    <t>50311240/507</t>
  </si>
  <si>
    <t>50711100/507</t>
  </si>
  <si>
    <t>64111200/529</t>
  </si>
  <si>
    <t>50111130/519</t>
  </si>
  <si>
    <t>50111130/520</t>
  </si>
  <si>
    <t>50111130/521</t>
  </si>
  <si>
    <t>50111130/522</t>
  </si>
  <si>
    <t>45231160/506</t>
  </si>
  <si>
    <t>շինարարական աշխատանքներ մայրուղիների ― ճանապարհների համար</t>
  </si>
  <si>
    <t>45611300/773</t>
  </si>
  <si>
    <t>այլ շենքերի, շինությունների հիմնանորոգում</t>
  </si>
  <si>
    <t>45611300/774</t>
  </si>
  <si>
    <t>45611300/775</t>
  </si>
  <si>
    <t>45611300/776</t>
  </si>
  <si>
    <t>45611300/777</t>
  </si>
  <si>
    <t>Բաժին 6, խումբ 6, դաս 1,  ՎԹԱՐԱՅԻՆ ՊԱՏՇԳԱՄԲՆԵՐԻ ՆՈՐՈԳՈՒՄ</t>
  </si>
  <si>
    <t>45261170/511</t>
  </si>
  <si>
    <t>պատշգամբների հետ կապված աշխատանքներ</t>
  </si>
  <si>
    <t>79951110/729</t>
  </si>
  <si>
    <t>79951110/730</t>
  </si>
  <si>
    <t>79951110/731</t>
  </si>
  <si>
    <t>79951110/732</t>
  </si>
  <si>
    <t>79951110/733</t>
  </si>
  <si>
    <t>79951110/734</t>
  </si>
  <si>
    <t>79951110/735</t>
  </si>
  <si>
    <t>45231187/542</t>
  </si>
  <si>
    <t>41111100/513</t>
  </si>
  <si>
    <t>41111100/514</t>
  </si>
  <si>
    <t>71351540/1313</t>
  </si>
  <si>
    <t>71351540/1311</t>
  </si>
  <si>
    <t>71351540/1310</t>
  </si>
  <si>
    <t>71351540/1309</t>
  </si>
  <si>
    <t>71351540/1314</t>
  </si>
  <si>
    <t>71351540/1312</t>
  </si>
  <si>
    <t>79951110/857</t>
  </si>
  <si>
    <t>79951110/858</t>
  </si>
  <si>
    <t>79951110/859</t>
  </si>
  <si>
    <t>79951110/860</t>
  </si>
  <si>
    <t>79951110/861</t>
  </si>
  <si>
    <t>79951110/867</t>
  </si>
  <si>
    <t>79951110/868</t>
  </si>
  <si>
    <t>79951110/869</t>
  </si>
  <si>
    <t>79951110/870</t>
  </si>
  <si>
    <t>79951110/871</t>
  </si>
  <si>
    <t>79951110/872</t>
  </si>
  <si>
    <t>92621110/754</t>
  </si>
  <si>
    <t>92621110/755</t>
  </si>
  <si>
    <t>92621110/756</t>
  </si>
  <si>
    <t>92621110/757</t>
  </si>
  <si>
    <t>92621110/758</t>
  </si>
  <si>
    <t>92621110/759</t>
  </si>
  <si>
    <t>92621110/760</t>
  </si>
  <si>
    <t>45111240/513</t>
  </si>
  <si>
    <t>50111130/525</t>
  </si>
  <si>
    <t>50111130/526</t>
  </si>
  <si>
    <t>50111130/527</t>
  </si>
  <si>
    <t>50111130/528</t>
  </si>
  <si>
    <t>60181100/521</t>
  </si>
  <si>
    <t>45221142/735</t>
  </si>
  <si>
    <t>71351540/1316</t>
  </si>
  <si>
    <t>71351540/1317</t>
  </si>
  <si>
    <t>71351540/1318</t>
  </si>
  <si>
    <t>71351540/1319</t>
  </si>
  <si>
    <t>71351540/1320</t>
  </si>
  <si>
    <t>71351540/1325</t>
  </si>
  <si>
    <t>71351540/1326</t>
  </si>
  <si>
    <t>71351540/1327</t>
  </si>
  <si>
    <t>71351540/1328</t>
  </si>
  <si>
    <t>45461100/555</t>
  </si>
  <si>
    <t>50751100/514</t>
  </si>
  <si>
    <t>79951110/692</t>
  </si>
  <si>
    <t>71241200/1771</t>
  </si>
  <si>
    <t>71351540/1330</t>
  </si>
  <si>
    <t>71351540/1329</t>
  </si>
  <si>
    <t>64111200/528</t>
  </si>
  <si>
    <t>45231187/545</t>
  </si>
  <si>
    <t>45221142/746</t>
  </si>
  <si>
    <t>45221142/747</t>
  </si>
  <si>
    <t>60181100/525</t>
  </si>
  <si>
    <t>92621110/748</t>
  </si>
  <si>
    <t>92621110/752</t>
  </si>
  <si>
    <t>92621110/746</t>
  </si>
  <si>
    <t>92621110/749</t>
  </si>
  <si>
    <t>92621110/750</t>
  </si>
  <si>
    <t>92621110/745</t>
  </si>
  <si>
    <t>92621110/744</t>
  </si>
  <si>
    <t>92621110/743</t>
  </si>
  <si>
    <t>92621110/751</t>
  </si>
  <si>
    <t>92621110/747</t>
  </si>
  <si>
    <t>79951110/839</t>
  </si>
  <si>
    <t>79951110/840</t>
  </si>
  <si>
    <t>79951110/841</t>
  </si>
  <si>
    <t>79951110/842</t>
  </si>
  <si>
    <t>79951110/843</t>
  </si>
  <si>
    <t>79951110/844</t>
  </si>
  <si>
    <t>79951110/845</t>
  </si>
  <si>
    <t>79951110/846</t>
  </si>
  <si>
    <t>79951110/847</t>
  </si>
  <si>
    <t>79951110/848</t>
  </si>
  <si>
    <t>79951110/849</t>
  </si>
  <si>
    <t>79951110/850</t>
  </si>
  <si>
    <t>79951110/851</t>
  </si>
  <si>
    <t>79951110/852</t>
  </si>
  <si>
    <t>79951110/853</t>
  </si>
  <si>
    <t>79951110/854</t>
  </si>
  <si>
    <t>79951110/855</t>
  </si>
  <si>
    <t>79951110/856</t>
  </si>
  <si>
    <t>39715200/513</t>
  </si>
  <si>
    <t>ջեռուցման սարքեր</t>
  </si>
  <si>
    <t>92621110/739</t>
  </si>
  <si>
    <t>92621110/726</t>
  </si>
  <si>
    <t>92621110/727</t>
  </si>
  <si>
    <t>92621110/738</t>
  </si>
  <si>
    <t>92621110/730</t>
  </si>
  <si>
    <t>92621110/742</t>
  </si>
  <si>
    <t>92621110/737</t>
  </si>
  <si>
    <t>92621110/728</t>
  </si>
  <si>
    <t>92621110/732</t>
  </si>
  <si>
    <t>92621110/740</t>
  </si>
  <si>
    <t>92621110/734</t>
  </si>
  <si>
    <t>92621110/731</t>
  </si>
  <si>
    <t>92621110/741</t>
  </si>
  <si>
    <t>92621110/736</t>
  </si>
  <si>
    <t>92621110/735</t>
  </si>
  <si>
    <t>92621110/729</t>
  </si>
  <si>
    <t>92621110/733</t>
  </si>
  <si>
    <t>45611300/768</t>
  </si>
  <si>
    <t>45611300/769</t>
  </si>
  <si>
    <t>98111140/1038</t>
  </si>
  <si>
    <t>հեղինակային հսկողության ծառայություններ</t>
  </si>
  <si>
    <t>98111140/1039</t>
  </si>
  <si>
    <t>79951100/571</t>
  </si>
  <si>
    <t>79951110/704</t>
  </si>
  <si>
    <t>79951110/705</t>
  </si>
  <si>
    <t>79951110/706</t>
  </si>
  <si>
    <t>79951110/707</t>
  </si>
  <si>
    <t>79951110/708</t>
  </si>
  <si>
    <t>79951110/709</t>
  </si>
  <si>
    <t>79951110/710</t>
  </si>
  <si>
    <t>79951110/711</t>
  </si>
  <si>
    <t>Բաժին 08, խումբ 1, դաս 1, Սպորտային միջոցառումների իրականացում</t>
  </si>
  <si>
    <t>92621110/608</t>
  </si>
  <si>
    <t>92621110/609</t>
  </si>
  <si>
    <t>92621110/610</t>
  </si>
  <si>
    <t>09132200/549</t>
  </si>
  <si>
    <t>76131100/515</t>
  </si>
  <si>
    <t>79711110/513</t>
  </si>
  <si>
    <t>հրշեջ անվտանգության մասնագիտացված ծառայություններ</t>
  </si>
  <si>
    <t>98371100/527</t>
  </si>
  <si>
    <t>98371100/528</t>
  </si>
  <si>
    <t>50311120/520</t>
  </si>
  <si>
    <t>50311120/523</t>
  </si>
  <si>
    <t>50311120/524</t>
  </si>
  <si>
    <t>50311240/511</t>
  </si>
  <si>
    <t>50331160/502</t>
  </si>
  <si>
    <t>50531110/508</t>
  </si>
  <si>
    <t>կաթսաների վերանորոգման ― պահպանման ծառայություններ</t>
  </si>
  <si>
    <t>50531200/503</t>
  </si>
  <si>
    <t>50531200/504</t>
  </si>
  <si>
    <t>50531200/508</t>
  </si>
  <si>
    <t>50531150/502</t>
  </si>
  <si>
    <t>գազային սարքերի պահպանման ծառայություններ</t>
  </si>
  <si>
    <t>50531150/503</t>
  </si>
  <si>
    <t>50111170/532</t>
  </si>
  <si>
    <t>50111170/533</t>
  </si>
  <si>
    <t>50111170/534</t>
  </si>
  <si>
    <t>50111170/535</t>
  </si>
  <si>
    <t>50111170/536</t>
  </si>
  <si>
    <t>50111170/537</t>
  </si>
  <si>
    <t>90921300/514</t>
  </si>
  <si>
    <t>72221130/502</t>
  </si>
  <si>
    <t>տեղեկատվական տեխնոլոգիաների հետ կապված ծառայություններ</t>
  </si>
  <si>
    <t>45231188/518</t>
  </si>
  <si>
    <t>ճանապարհային ծածկույթի թարմացման աշխատանքներ</t>
  </si>
  <si>
    <t>45461100/552</t>
  </si>
  <si>
    <t>09132200/551</t>
  </si>
  <si>
    <t>09132200/557</t>
  </si>
  <si>
    <t>03121210/511</t>
  </si>
  <si>
    <t>03121200/509</t>
  </si>
  <si>
    <t>03121200/513</t>
  </si>
  <si>
    <t>03121210/510</t>
  </si>
  <si>
    <t>Բաժին 04, խումբ 9, դաս 1 Հրատապ  լուծում պահանջող ընթացիկ աշխատանքների իրականացում</t>
  </si>
  <si>
    <t>90911100/503</t>
  </si>
  <si>
    <t>բնակտարածությունների մաքրման ծառայություններ</t>
  </si>
  <si>
    <t>45221142/737</t>
  </si>
  <si>
    <t>Բաժին 06, խումբ 6, դաս 1 Բակային տարածքների ընթացիկ նորոգում</t>
  </si>
  <si>
    <t>45611300/771</t>
  </si>
  <si>
    <t>Աշխատանքներ</t>
  </si>
  <si>
    <t>64111200/518</t>
  </si>
  <si>
    <t>98371100/525</t>
  </si>
  <si>
    <t>98371100/524</t>
  </si>
  <si>
    <t>50311250/511</t>
  </si>
  <si>
    <t>50531200/502</t>
  </si>
  <si>
    <t>50731100/505</t>
  </si>
  <si>
    <t>50531110/503</t>
  </si>
  <si>
    <t>50111130/513</t>
  </si>
  <si>
    <t>92221120/502</t>
  </si>
  <si>
    <t>թվային հեռուստատեսություն</t>
  </si>
  <si>
    <t>50751100/512</t>
  </si>
  <si>
    <t>79951110/804</t>
  </si>
  <si>
    <t>79951110/803</t>
  </si>
  <si>
    <t>79951110/806</t>
  </si>
  <si>
    <t>79951110/805</t>
  </si>
  <si>
    <t>79951110/802</t>
  </si>
  <si>
    <t>92621110/642</t>
  </si>
  <si>
    <t>92621110/643</t>
  </si>
  <si>
    <t>92621110/641</t>
  </si>
  <si>
    <t>90921300/511</t>
  </si>
  <si>
    <t>79811100/571</t>
  </si>
  <si>
    <t>79811100/566</t>
  </si>
  <si>
    <t>79811100/572</t>
  </si>
  <si>
    <t>41111100/504</t>
  </si>
  <si>
    <t>90921300/510</t>
  </si>
  <si>
    <t>50111170/522</t>
  </si>
  <si>
    <t>50111170/523</t>
  </si>
  <si>
    <t>72411100/502</t>
  </si>
  <si>
    <t>50311120/516</t>
  </si>
  <si>
    <t>50311250/512</t>
  </si>
  <si>
    <t>50311250/513</t>
  </si>
  <si>
    <t>64111200/516</t>
  </si>
  <si>
    <t>64211110/502</t>
  </si>
  <si>
    <t>98371100/521</t>
  </si>
  <si>
    <t>98371100/520</t>
  </si>
  <si>
    <t>60181100/519</t>
  </si>
  <si>
    <t>45221142/730</t>
  </si>
  <si>
    <t>79951110/725</t>
  </si>
  <si>
    <t>79951110/726</t>
  </si>
  <si>
    <t>79951110/727</t>
  </si>
  <si>
    <t>79951110/728</t>
  </si>
  <si>
    <t>92621110/606</t>
  </si>
  <si>
    <t>92621110/607</t>
  </si>
  <si>
    <t>71351540/1333</t>
  </si>
  <si>
    <t>71351540/1334</t>
  </si>
  <si>
    <t>71351540/1335</t>
  </si>
  <si>
    <t>71351540/1336</t>
  </si>
  <si>
    <t>71311360/501</t>
  </si>
  <si>
    <t>շենքերի չափագրման ծառայություններ</t>
  </si>
  <si>
    <t>70331200/501</t>
  </si>
  <si>
    <t>հաստատությունների կառավարման ծառայություններ</t>
  </si>
  <si>
    <t>64211300/503</t>
  </si>
  <si>
    <t>64211300/508</t>
  </si>
  <si>
    <t>64211300/509</t>
  </si>
  <si>
    <t>64211300/507</t>
  </si>
  <si>
    <t>64211300/504</t>
  </si>
  <si>
    <t>64211300/510</t>
  </si>
  <si>
    <t>64211100/502</t>
  </si>
  <si>
    <t>հանրային հեռախոսային ծառայություններ</t>
  </si>
  <si>
    <t>71351540/1340</t>
  </si>
  <si>
    <t>ՀԲՄ</t>
  </si>
  <si>
    <t>Բաժին 06, խումբ 6, դաս 1 Բակային տարածքների և խաղահրապարակների հիմնանորոգում ու պահպանում</t>
  </si>
  <si>
    <t>71351540/1331</t>
  </si>
  <si>
    <t>71351540/1332</t>
  </si>
  <si>
    <t>75241100/505</t>
  </si>
  <si>
    <t>հանրային անվտանգության պաշտպանության ծառայություններ</t>
  </si>
  <si>
    <t>75241100/506</t>
  </si>
  <si>
    <t>79811100/589</t>
  </si>
  <si>
    <t>79811100/590</t>
  </si>
  <si>
    <t>79811100/591</t>
  </si>
  <si>
    <t>79811100/592</t>
  </si>
  <si>
    <t>79811100/593</t>
  </si>
  <si>
    <t>79811100/594</t>
  </si>
  <si>
    <t>79811100/595</t>
  </si>
  <si>
    <t>79811100/596</t>
  </si>
  <si>
    <t>50311240/513</t>
  </si>
  <si>
    <t>50731100/508</t>
  </si>
  <si>
    <t>50111260/517</t>
  </si>
  <si>
    <t>50311120/530</t>
  </si>
  <si>
    <t>03121200/516</t>
  </si>
  <si>
    <t>03121210/513</t>
  </si>
  <si>
    <t>71351540/1338</t>
  </si>
  <si>
    <t>71351540/1339</t>
  </si>
  <si>
    <t>72261160/509</t>
  </si>
  <si>
    <t>72261160/510</t>
  </si>
  <si>
    <t>50531110/505</t>
  </si>
  <si>
    <t>50111420/503</t>
  </si>
  <si>
    <t>փոխադրամիջոցների տարահանման ծառայություններ</t>
  </si>
  <si>
    <t>90511150/507</t>
  </si>
  <si>
    <t>աղբի փոխադրման ծառայություններ</t>
  </si>
  <si>
    <t>Բաժին , խումբ , դաս  Գետերի հուների մաքրում</t>
  </si>
  <si>
    <t>64211110/516</t>
  </si>
  <si>
    <t>72411100/528</t>
  </si>
  <si>
    <t>39714230/504</t>
  </si>
  <si>
    <t>օդորակիչ,18000 BTU</t>
  </si>
  <si>
    <t>72411100/532</t>
  </si>
  <si>
    <t>64211110/529</t>
  </si>
  <si>
    <t>90921300/519</t>
  </si>
  <si>
    <t>50531140/621</t>
  </si>
  <si>
    <t>64211110/514</t>
  </si>
  <si>
    <t>03121210/509</t>
  </si>
  <si>
    <t>50111170/520</t>
  </si>
  <si>
    <t>50721100/504</t>
  </si>
  <si>
    <t>50311120/511</t>
  </si>
  <si>
    <t>72411100/501</t>
  </si>
  <si>
    <t>50111260/514</t>
  </si>
  <si>
    <t>79811100/563</t>
  </si>
  <si>
    <t>41111100/503</t>
  </si>
  <si>
    <t>98111121/502</t>
  </si>
  <si>
    <t>անվտանգության ապահովման ծառայություններ</t>
  </si>
  <si>
    <t>79811100/565</t>
  </si>
  <si>
    <t>50311120/510</t>
  </si>
  <si>
    <t>50311120/513</t>
  </si>
  <si>
    <t>50111170/518</t>
  </si>
  <si>
    <t>03121200/507</t>
  </si>
  <si>
    <t>79811100/564</t>
  </si>
  <si>
    <t>79811100/561</t>
  </si>
  <si>
    <t>50111170/517</t>
  </si>
  <si>
    <t>50111170/519</t>
  </si>
  <si>
    <t>50111170/516</t>
  </si>
  <si>
    <t>03121210/508</t>
  </si>
  <si>
    <t>03121200/508</t>
  </si>
  <si>
    <t>64111200/514</t>
  </si>
  <si>
    <t>64211110/501</t>
  </si>
  <si>
    <t>76131100/508</t>
  </si>
  <si>
    <t>79811100/560</t>
  </si>
  <si>
    <t>90921300/502</t>
  </si>
  <si>
    <t>Մեկ անձ</t>
  </si>
  <si>
    <t>4269</t>
  </si>
  <si>
    <t>4234</t>
  </si>
  <si>
    <t>4267</t>
  </si>
  <si>
    <t>90921300/503</t>
  </si>
  <si>
    <t>Բաժին 05, խումբ 6, դաս 1 Հասարակական զուգարանների պահպանում և վերանորոգում</t>
  </si>
  <si>
    <t>50761100/506</t>
  </si>
  <si>
    <t>հանրային զուգարանների վերանորոգման ― պահպանման ծառայություններ</t>
  </si>
  <si>
    <t>50761100/505</t>
  </si>
  <si>
    <t>50761100/503</t>
  </si>
  <si>
    <t>98371100/513</t>
  </si>
  <si>
    <t>98371100/516</t>
  </si>
  <si>
    <t>79951110/721</t>
  </si>
  <si>
    <t>79951110/717</t>
  </si>
  <si>
    <t>79951110/719</t>
  </si>
  <si>
    <t>79951110/722</t>
  </si>
  <si>
    <t>79951110/718</t>
  </si>
  <si>
    <t>79951110/720</t>
  </si>
  <si>
    <t>79951110/723</t>
  </si>
  <si>
    <t>79951110/716</t>
  </si>
  <si>
    <t xml:space="preserve">Բաժին 08, խումբ 2, դաս 4,  Մշակութային միջոցառումների իրականացում </t>
  </si>
  <si>
    <t xml:space="preserve">Բաժին 04, խումբ 5, դաս 1 Արտակարգ իրավիճակների և նմանատիպ այլ դեպքերում կյանքի դժվարին իրավիճակներում հայտնված անձանց և ընտանիքներին աջակցություն </t>
  </si>
  <si>
    <t>45221142/726</t>
  </si>
  <si>
    <t>Բաժին 10, խումբ 7, դաս 1 Երևան համայնքի բնակիչների կենսամակարդակի բարելավմանն ուղղված նպատակային ծրագրեր</t>
  </si>
  <si>
    <t xml:space="preserve">Բաժին 08, խումբ 2, դաս 4,  Սպորտային միջոցառումների կազմակերպում </t>
  </si>
  <si>
    <t>92621110/602</t>
  </si>
  <si>
    <t>92621110/601</t>
  </si>
  <si>
    <t>92621110/604</t>
  </si>
  <si>
    <t>92621110/603</t>
  </si>
  <si>
    <t>50111170/521</t>
  </si>
  <si>
    <t>30197622/513</t>
  </si>
  <si>
    <t>72261160/511</t>
  </si>
  <si>
    <t>76131100/521</t>
  </si>
  <si>
    <t>60171100/520</t>
  </si>
  <si>
    <t>ուղ―որափոխադրող ավտոմեքենաների վարձակալություն` վարորդի հետ միասին</t>
  </si>
  <si>
    <t>60171100/523</t>
  </si>
  <si>
    <t>45221142/752</t>
  </si>
  <si>
    <t>71351540/1349</t>
  </si>
  <si>
    <t>71351540/1346</t>
  </si>
  <si>
    <t>41111100/515</t>
  </si>
  <si>
    <t>Բաժին 04 խումբ 9դաս 1,  Հրատապ լուծում պահանջող ընթացիկ աշխատանքներ եվ ծառայություններ</t>
  </si>
  <si>
    <t>60181100/528</t>
  </si>
  <si>
    <t>66511170/47</t>
  </si>
  <si>
    <t>փոխադրամիջոցների հետ կապված ապահովագրական ծառայություններ</t>
  </si>
  <si>
    <t>71351540/1348</t>
  </si>
  <si>
    <t>71351540/1343</t>
  </si>
  <si>
    <t>71351540/1347</t>
  </si>
  <si>
    <t>Բաժին 10 խումբ 4, դաս 1,Երեխայի իրավունքների և շահերի պաշտպանություն</t>
  </si>
  <si>
    <t>18411200/508</t>
  </si>
  <si>
    <t>սպորտային հագուստ</t>
  </si>
  <si>
    <t>33751100/508</t>
  </si>
  <si>
    <t>մեկանգամյա օգտագործման տակդիրներ</t>
  </si>
  <si>
    <t>33751100/509</t>
  </si>
  <si>
    <t>42418100/521</t>
  </si>
  <si>
    <t>42418100/522</t>
  </si>
  <si>
    <t>79211150/502</t>
  </si>
  <si>
    <t>աուդիտորական ծառայություններ</t>
  </si>
  <si>
    <t>60181100/527</t>
  </si>
  <si>
    <t>64111200/531</t>
  </si>
  <si>
    <t>45221142/751</t>
  </si>
  <si>
    <t>71351540/1342</t>
  </si>
  <si>
    <t>15897200/540</t>
  </si>
  <si>
    <t>33751100/506</t>
  </si>
  <si>
    <t>33751100/507</t>
  </si>
  <si>
    <t>39141240/513</t>
  </si>
  <si>
    <t>մանկական մահճակալներ</t>
  </si>
  <si>
    <t>39141260/520</t>
  </si>
  <si>
    <t>զգեստապահարաններ</t>
  </si>
  <si>
    <t>39141320/501</t>
  </si>
  <si>
    <t>ճաշասեղան` 6-տեղանի</t>
  </si>
  <si>
    <t>39221400/520</t>
  </si>
  <si>
    <t>39711140/540</t>
  </si>
  <si>
    <t>կենցաղային սառնարաններ</t>
  </si>
  <si>
    <t>39721410/509</t>
  </si>
  <si>
    <t>գազային սարքեր</t>
  </si>
  <si>
    <t>42711170/522</t>
  </si>
  <si>
    <t>լվացքի մեքենաներ</t>
  </si>
  <si>
    <t>79951100/592</t>
  </si>
  <si>
    <t>79951100/593</t>
  </si>
  <si>
    <t>79951100/594</t>
  </si>
  <si>
    <t>5129</t>
  </si>
  <si>
    <t>03121210/530</t>
  </si>
  <si>
    <t>03121210/529</t>
  </si>
  <si>
    <t>03121200/517</t>
  </si>
  <si>
    <t>03121210/528</t>
  </si>
  <si>
    <t>64211100/504</t>
  </si>
  <si>
    <t>72411100/530</t>
  </si>
  <si>
    <t>Բաժին 02, խումբ 5, դաս 1, «Զինապարտների հաշվառման, զորակոչի,զորահավաքի
և վարժական հավաքների կազմակերպմանն աջակցություն»</t>
  </si>
  <si>
    <t>60171200/507</t>
  </si>
  <si>
    <t>քաղաքային ― միջքաղաքային նշանակության ավտոբուսների վարձակալություն ` վարորդի հետ միասին</t>
  </si>
  <si>
    <t>45111100/504</t>
  </si>
  <si>
    <t>քանդման աշխատանքներ</t>
  </si>
  <si>
    <t>45111100/505</t>
  </si>
  <si>
    <t>71351540/1350</t>
  </si>
  <si>
    <t>71351540/1351</t>
  </si>
  <si>
    <t>Բաժին 4 խումբ 9, դաս 1 ՀՀ և օտարերկրյա դրոշների ձեռքբերում</t>
  </si>
  <si>
    <t>35821400/519</t>
  </si>
  <si>
    <t>դրոշներ</t>
  </si>
  <si>
    <t>35821400/521</t>
  </si>
  <si>
    <t>35821400/520</t>
  </si>
  <si>
    <t>24911200/505</t>
  </si>
  <si>
    <t>սոսինձ, էմուլսիա</t>
  </si>
  <si>
    <t>30192131/502</t>
  </si>
  <si>
    <t>մեխանիկական կամ սրվող մատիտներ</t>
  </si>
  <si>
    <t>39292510/507</t>
  </si>
  <si>
    <t>22851500/506</t>
  </si>
  <si>
    <t>30197100/501</t>
  </si>
  <si>
    <t>կարիչի մետաղալարե կապեր, մեծ</t>
  </si>
  <si>
    <t>24911500/508</t>
  </si>
  <si>
    <t>30197232/509</t>
  </si>
  <si>
    <t>39263100/512</t>
  </si>
  <si>
    <t>35821400/522</t>
  </si>
  <si>
    <t>30197646/506</t>
  </si>
  <si>
    <t>22811180/508</t>
  </si>
  <si>
    <t>30192720/509</t>
  </si>
  <si>
    <t>30192210/506</t>
  </si>
  <si>
    <t>30197323/503</t>
  </si>
  <si>
    <t>կարիչ, 50-ից ավելի թերթի համար</t>
  </si>
  <si>
    <t>30141200/509</t>
  </si>
  <si>
    <t>30197230/515</t>
  </si>
  <si>
    <t>30197331/508</t>
  </si>
  <si>
    <t>30192130/509</t>
  </si>
  <si>
    <t>30197231/509</t>
  </si>
  <si>
    <t>30192128/509</t>
  </si>
  <si>
    <t>39263520/512</t>
  </si>
  <si>
    <t>30192100/507</t>
  </si>
  <si>
    <t>30192121/512</t>
  </si>
  <si>
    <t>30197322/509</t>
  </si>
  <si>
    <t>30193700/506</t>
  </si>
  <si>
    <t>30192160/502</t>
  </si>
  <si>
    <t>շտրիխներ</t>
  </si>
  <si>
    <t>30199420/501</t>
  </si>
  <si>
    <t>թուղթ նշումների համար, սոսնձվածքով</t>
  </si>
  <si>
    <t>39241210/509</t>
  </si>
  <si>
    <t>30197622/514</t>
  </si>
  <si>
    <t>30199792/501</t>
  </si>
  <si>
    <t>օրացույցեր</t>
  </si>
  <si>
    <t>22811150/521</t>
  </si>
  <si>
    <t>30192135/502</t>
  </si>
  <si>
    <t>գրաֆիտե միջուկ, մատիտի համար</t>
  </si>
  <si>
    <t>39263530/512</t>
  </si>
  <si>
    <t>30192160/501</t>
  </si>
  <si>
    <t>30197234/510</t>
  </si>
  <si>
    <t>79811100/613</t>
  </si>
  <si>
    <t>79811100/606</t>
  </si>
  <si>
    <t>79811100/612</t>
  </si>
  <si>
    <t>79811100/609</t>
  </si>
  <si>
    <t>79811100/611</t>
  </si>
  <si>
    <t>79811100/604</t>
  </si>
  <si>
    <t>79811100/610</t>
  </si>
  <si>
    <t>79811100/614</t>
  </si>
  <si>
    <t>79811100/605</t>
  </si>
  <si>
    <t>79811100/607</t>
  </si>
  <si>
    <t>71241200/1779</t>
  </si>
  <si>
    <t>71241200/1776</t>
  </si>
  <si>
    <t>71241200/1777</t>
  </si>
  <si>
    <t>71241200/1778</t>
  </si>
  <si>
    <t>72411100/529</t>
  </si>
  <si>
    <t>64211110/520</t>
  </si>
  <si>
    <t>38221100/501</t>
  </si>
  <si>
    <t>երկրաբանական տեղեկատվական համակարգեր (gis կամ համարժեք)</t>
  </si>
  <si>
    <t>45311137/509</t>
  </si>
  <si>
    <t>արտաքին լուսավորության սարքերի տեղադրում</t>
  </si>
  <si>
    <t>Բաժին 06, խումբ 4, դաս 1 Շենքերի գեղարվեստական լուսավորում</t>
  </si>
  <si>
    <t>71351540/1353</t>
  </si>
  <si>
    <t>90511150/509</t>
  </si>
  <si>
    <t>24911500/509</t>
  </si>
  <si>
    <t>30141200/510</t>
  </si>
  <si>
    <t>30192100/508</t>
  </si>
  <si>
    <t>30192111/501</t>
  </si>
  <si>
    <t>թանաքի բարձիկներ</t>
  </si>
  <si>
    <t>30192114/509</t>
  </si>
  <si>
    <t>30192121/513</t>
  </si>
  <si>
    <t>30192121/514</t>
  </si>
  <si>
    <t>30192130/510</t>
  </si>
  <si>
    <t>30192133/506</t>
  </si>
  <si>
    <t>30192210/507</t>
  </si>
  <si>
    <t>30192220/505</t>
  </si>
  <si>
    <t>30192720/510</t>
  </si>
  <si>
    <t>30192920/501</t>
  </si>
  <si>
    <t>ուղղիչ հեղուկներ</t>
  </si>
  <si>
    <t>30197111/507</t>
  </si>
  <si>
    <t>30197112/509</t>
  </si>
  <si>
    <t>30197231/510</t>
  </si>
  <si>
    <t>30197232/510</t>
  </si>
  <si>
    <t>30197233/508</t>
  </si>
  <si>
    <t>30197234/511</t>
  </si>
  <si>
    <t>30197322/510</t>
  </si>
  <si>
    <t>30197323/504</t>
  </si>
  <si>
    <t>30197331/509</t>
  </si>
  <si>
    <t>30197622/515</t>
  </si>
  <si>
    <t>30197646/507</t>
  </si>
  <si>
    <t>30199400/508</t>
  </si>
  <si>
    <t>30237310/524</t>
  </si>
  <si>
    <t>տառատեսակներով քարթրիջներ տպիչների համար</t>
  </si>
  <si>
    <t>30237411/510</t>
  </si>
  <si>
    <t>մկնիկ, համակարգչային, լարով</t>
  </si>
  <si>
    <t>35811170/502</t>
  </si>
  <si>
    <t>համազգեստ</t>
  </si>
  <si>
    <t>39241141/508</t>
  </si>
  <si>
    <t>39241210/510</t>
  </si>
  <si>
    <t>39263200/509</t>
  </si>
  <si>
    <t>գրասենյակային գիրք, մատյան, 70-200էջ, տողանի, սպիտակ էջերով</t>
  </si>
  <si>
    <t>39263530/513</t>
  </si>
  <si>
    <t>39292510/508</t>
  </si>
  <si>
    <t>լրակազմ</t>
  </si>
  <si>
    <t>90921300/513</t>
  </si>
  <si>
    <t>71351540/1354</t>
  </si>
  <si>
    <t>71351540/1355</t>
  </si>
  <si>
    <t>71351540/1356</t>
  </si>
  <si>
    <t>77111300/501</t>
  </si>
  <si>
    <t>այլ սարքավորումների վարձակալություն</t>
  </si>
  <si>
    <t>ախտահանիչ նյութեր</t>
  </si>
  <si>
    <t>ախտահանիչ հեղուկ նյութեր</t>
  </si>
  <si>
    <t>սոսինձ` հեղուկ</t>
  </si>
  <si>
    <t>սկոչ` երկկողմանի սոսնձված</t>
  </si>
  <si>
    <t>սիլիկոն</t>
  </si>
  <si>
    <t>ավտոմատ անջատիչներ</t>
  </si>
  <si>
    <t>լամպ` հայելատիպ, շիկացման թելիկով, 100 Վտ, R 80, E27, 220 Վ</t>
  </si>
  <si>
    <t>լամպ` լյումինեսցենտային, 18 Վտ, 220 Վ</t>
  </si>
  <si>
    <t>առաստաղի լուսավորման սարքեր</t>
  </si>
  <si>
    <t>էլեկտրական լամպեր</t>
  </si>
  <si>
    <t>էլեկտրական լամպ, 60W, 80W, 100W</t>
  </si>
  <si>
    <t>տնտեսող լամպեր</t>
  </si>
  <si>
    <t>վարդակ</t>
  </si>
  <si>
    <t>էլեկտրական երկարացման լար</t>
  </si>
  <si>
    <t>էլեկտրական խրոց` միաբ―եռ, հողանցումով, -16Ա</t>
  </si>
  <si>
    <t>հեռախոսային մալուխներ</t>
  </si>
  <si>
    <t>օճառ</t>
  </si>
  <si>
    <t>զուգարանի թուղթ</t>
  </si>
  <si>
    <t>ավելներ</t>
  </si>
  <si>
    <t>խոզանակներ</t>
  </si>
  <si>
    <t>խոզանակ-սպունգ ապակի մաքրելու համար, ռետինե</t>
  </si>
  <si>
    <t>զուգարանի խոզանակներ</t>
  </si>
  <si>
    <t>դույլ պլաստմասե</t>
  </si>
  <si>
    <t>աղբարկղ, պլաստմասե</t>
  </si>
  <si>
    <t>աղբարկղ, մետաղյա</t>
  </si>
  <si>
    <t>թղթե անձեռոցիկ, երկշերտ</t>
  </si>
  <si>
    <t>հոտազերծիչ, օդի</t>
  </si>
  <si>
    <t>հատակի մածիկ</t>
  </si>
  <si>
    <t>կահույքի փայլեցման միջոց</t>
  </si>
  <si>
    <t>մաքրող մածուկներ ― փոշիներ</t>
  </si>
  <si>
    <t>լվացող նյութեր</t>
  </si>
  <si>
    <t>մաքրող նյութեր</t>
  </si>
  <si>
    <t>լվացքի փոշի ձեռքով լվանալու համար</t>
  </si>
  <si>
    <t>օճառ, հեղուկ</t>
  </si>
  <si>
    <t>զուգարանների մաքրման նյութեր</t>
  </si>
  <si>
    <t>ապակի մաքրման լաթ</t>
  </si>
  <si>
    <t>կահույք մաքրելու լաթ</t>
  </si>
  <si>
    <t>հատակ մաքրելու ձող, պլաստմասե, փայտյա</t>
  </si>
  <si>
    <t>թիակ՝ ձյուն մաքրելու համար</t>
  </si>
  <si>
    <t>ծորակների մասեր</t>
  </si>
  <si>
    <t>մետաղապլաստե պատուհանի ծխնի /պետլի/</t>
  </si>
  <si>
    <t>մալուխ, էլեկտրական լար</t>
  </si>
  <si>
    <t>ջրի ծորակ, 2 փականով</t>
  </si>
  <si>
    <t>ձեռքի գործիքներ</t>
  </si>
  <si>
    <t>տարատեսակ ձեռքի գործիքներ</t>
  </si>
  <si>
    <t>պտուտակահաններ</t>
  </si>
  <si>
    <t>գայլիկոնի սայրեր</t>
  </si>
  <si>
    <t>դռան փականներ</t>
  </si>
  <si>
    <t>41111100/516</t>
  </si>
  <si>
    <t>71351540/1352</t>
  </si>
  <si>
    <t>71241200/1772</t>
  </si>
  <si>
    <t>71241200/1773</t>
  </si>
  <si>
    <t>71241200/1774</t>
  </si>
  <si>
    <t>71241200/1775</t>
  </si>
  <si>
    <t>19431700/501</t>
  </si>
  <si>
    <t>փաթեթավորման թել</t>
  </si>
  <si>
    <t>30192231/501</t>
  </si>
  <si>
    <t>սկոչ</t>
  </si>
  <si>
    <t>30192231/502</t>
  </si>
  <si>
    <t>31683300/503</t>
  </si>
  <si>
    <t>31685000/514</t>
  </si>
  <si>
    <t>39221350/505</t>
  </si>
  <si>
    <t>մեկանգամյա օգտագործման բաժակներ</t>
  </si>
  <si>
    <t>39513200/510</t>
  </si>
  <si>
    <t>64211300/511</t>
  </si>
  <si>
    <t>50311240/514</t>
  </si>
  <si>
    <t>50311240/517</t>
  </si>
  <si>
    <t>50311120/531</t>
  </si>
  <si>
    <t>50321500/501</t>
  </si>
  <si>
    <t>անձնական համակարգիչների տեխնիկական սպասարկման ծառայություններ</t>
  </si>
  <si>
    <t>45221142/753</t>
  </si>
  <si>
    <t>71351540/1357</t>
  </si>
  <si>
    <t>60181100/529</t>
  </si>
  <si>
    <t>45231187/546</t>
  </si>
  <si>
    <t>79531100/513</t>
  </si>
  <si>
    <t>79541100/506</t>
  </si>
  <si>
    <t>79531100/514</t>
  </si>
  <si>
    <t>34121100/504</t>
  </si>
  <si>
    <t>39298911/1</t>
  </si>
  <si>
    <t>տոնավաճառի տաղավարներ</t>
  </si>
  <si>
    <t>44118400/513</t>
  </si>
  <si>
    <t>պրոֆնաստիլ</t>
  </si>
  <si>
    <t>79951100/595</t>
  </si>
  <si>
    <t>Բաժին 06, խումբ 1 դաս 1, Չորրորդ աստիճանի վթարային շենքերի քանդում,  նախադպրոցական հաստատությունների կառուցում և վերանորոգում</t>
  </si>
  <si>
    <t>71351540/1359</t>
  </si>
  <si>
    <t>71351540/1361</t>
  </si>
  <si>
    <t>71351540/1358</t>
  </si>
  <si>
    <t>71351540/1360</t>
  </si>
  <si>
    <t>72411100/534</t>
  </si>
  <si>
    <t>72411100/538</t>
  </si>
  <si>
    <t>71351540/1363</t>
  </si>
  <si>
    <t>92421100/502</t>
  </si>
  <si>
    <t>թերթերում հայտարարությունների տպագրման ծառայություն</t>
  </si>
  <si>
    <t>39111320/542</t>
  </si>
  <si>
    <t>նստարաններ</t>
  </si>
  <si>
    <t>45221142/754</t>
  </si>
  <si>
    <t>98391200/505</t>
  </si>
  <si>
    <t>մանկական խաղահրապարակների ճոճանակներ</t>
  </si>
  <si>
    <t>մանկական խաղահրապարակների կարուսելներ</t>
  </si>
  <si>
    <t>45231187/547</t>
  </si>
  <si>
    <t>50531140/626</t>
  </si>
  <si>
    <t>սննդի փաթեթ</t>
  </si>
  <si>
    <t>45231175/507</t>
  </si>
  <si>
    <t>ճանապարհային աշխատանքներ</t>
  </si>
  <si>
    <t>ձայնագրության և բաշխման ծառայություններ</t>
  </si>
  <si>
    <t>79951100/596</t>
  </si>
  <si>
    <t>50311240/502</t>
  </si>
  <si>
    <t>50311120/501</t>
  </si>
  <si>
    <t>50311240/501</t>
  </si>
  <si>
    <t>15831100/501</t>
  </si>
  <si>
    <t>սպիտակ շաքար</t>
  </si>
  <si>
    <t>15831000/501</t>
  </si>
  <si>
    <t>շաքարավազ սպիտակ</t>
  </si>
  <si>
    <t>15861300/501</t>
  </si>
  <si>
    <t>սուրճ, լուծվող</t>
  </si>
  <si>
    <t>15842100/501</t>
  </si>
  <si>
    <t>շոկոլադ</t>
  </si>
  <si>
    <t>41111100/501</t>
  </si>
  <si>
    <t>15332410/501</t>
  </si>
  <si>
    <t>չիր</t>
  </si>
  <si>
    <t>15332300/501</t>
  </si>
  <si>
    <t>մշակված ընկուզեղեն</t>
  </si>
  <si>
    <t>15863300/501</t>
  </si>
  <si>
    <t>կանաչ թեյ</t>
  </si>
  <si>
    <t>15861100/501</t>
  </si>
  <si>
    <t>սուրճ, աղացած</t>
  </si>
  <si>
    <t>15863200/501</t>
  </si>
  <si>
    <t>թեյ, ս―</t>
  </si>
  <si>
    <t>50751100/515</t>
  </si>
  <si>
    <t>45221142/501</t>
  </si>
  <si>
    <t>71241200/501</t>
  </si>
  <si>
    <t>71241200/502</t>
  </si>
  <si>
    <t>71241200/503</t>
  </si>
  <si>
    <t>71241200/504</t>
  </si>
  <si>
    <t>71241200/505</t>
  </si>
  <si>
    <t>71241200/506</t>
  </si>
  <si>
    <t>71241200/507</t>
  </si>
  <si>
    <t>71241200/508</t>
  </si>
  <si>
    <t>71351540/517</t>
  </si>
  <si>
    <t>71351540/518</t>
  </si>
  <si>
    <t>թափոնների ― աղբի տարաներ ― աղբամաններ</t>
  </si>
  <si>
    <t>մետաղական կրող կոնստրուկցիաներ</t>
  </si>
  <si>
    <t>45611300/504</t>
  </si>
  <si>
    <t>45611300/501</t>
  </si>
  <si>
    <t>45611300/511</t>
  </si>
  <si>
    <t>45611300/502</t>
  </si>
  <si>
    <t>45611300/506</t>
  </si>
  <si>
    <t>45611300/505</t>
  </si>
  <si>
    <t>45611300/509</t>
  </si>
  <si>
    <t>45611300/512</t>
  </si>
  <si>
    <t>45611300/514</t>
  </si>
  <si>
    <t>45611300/513</t>
  </si>
  <si>
    <t>45611300/507</t>
  </si>
  <si>
    <t>45611300/503</t>
  </si>
  <si>
    <t>45611300/510</t>
  </si>
  <si>
    <t>45611300/508</t>
  </si>
  <si>
    <t>71351540/512</t>
  </si>
  <si>
    <t>71351540/510</t>
  </si>
  <si>
    <t>71351540/514</t>
  </si>
  <si>
    <t>71351540/507</t>
  </si>
  <si>
    <t>71351540/503</t>
  </si>
  <si>
    <t>71351540/501</t>
  </si>
  <si>
    <t>71351540/505</t>
  </si>
  <si>
    <t>71351540/513</t>
  </si>
  <si>
    <t>71351540/504</t>
  </si>
  <si>
    <t>71351540/511</t>
  </si>
  <si>
    <t>71351540/502</t>
  </si>
  <si>
    <t>71351540/509</t>
  </si>
  <si>
    <t>71351540/508</t>
  </si>
  <si>
    <t>71351540/506</t>
  </si>
  <si>
    <t>79951100/501</t>
  </si>
  <si>
    <t>71351540/515</t>
  </si>
  <si>
    <t>92111300/501</t>
  </si>
  <si>
    <t>79531100/501</t>
  </si>
  <si>
    <t>79951100/503</t>
  </si>
  <si>
    <t>45221142/503</t>
  </si>
  <si>
    <t>71351540/522</t>
  </si>
  <si>
    <t>45221142/502</t>
  </si>
  <si>
    <t>50721100/501</t>
  </si>
  <si>
    <t>79951100/502</t>
  </si>
  <si>
    <t>72221130/501</t>
  </si>
  <si>
    <t>79991160/501</t>
  </si>
  <si>
    <t>արխիվացման ծառայություններ</t>
  </si>
  <si>
    <t>60171200/503</t>
  </si>
  <si>
    <t>71351540/521</t>
  </si>
  <si>
    <t>90511150/501</t>
  </si>
  <si>
    <t>խմ</t>
  </si>
  <si>
    <t>60181100/502</t>
  </si>
  <si>
    <t>39831282/501</t>
  </si>
  <si>
    <t>39221490/502</t>
  </si>
  <si>
    <t>39224331/501</t>
  </si>
  <si>
    <t>44322280/501</t>
  </si>
  <si>
    <t>պղնձյա հաղորդալար, միաջիղ, ПЭВ 31x16մմ2</t>
  </si>
  <si>
    <t>39831276/501</t>
  </si>
  <si>
    <t>39831100/503</t>
  </si>
  <si>
    <t>39831100/501</t>
  </si>
  <si>
    <t>39221490/501</t>
  </si>
  <si>
    <t>44531130/501</t>
  </si>
  <si>
    <t>պտուտակագամ</t>
  </si>
  <si>
    <t>44163140/503</t>
  </si>
  <si>
    <t>ջրի ― գոլորշու խողովակներ</t>
  </si>
  <si>
    <t>31683200/501</t>
  </si>
  <si>
    <t>44163140/502</t>
  </si>
  <si>
    <t>39831100/504</t>
  </si>
  <si>
    <t>18421130/501</t>
  </si>
  <si>
    <t>ձեռնոցներ</t>
  </si>
  <si>
    <t>31221242/501</t>
  </si>
  <si>
    <t>դյուբել</t>
  </si>
  <si>
    <t>33761600/501</t>
  </si>
  <si>
    <t>39221350/501</t>
  </si>
  <si>
    <t>31521130/501</t>
  </si>
  <si>
    <t>31221270/501</t>
  </si>
  <si>
    <t>մալուխների միացման հավաքածուներ</t>
  </si>
  <si>
    <t>39831100/502</t>
  </si>
  <si>
    <t>19641000/501</t>
  </si>
  <si>
    <t>31531300/501</t>
  </si>
  <si>
    <t>31221242/502</t>
  </si>
  <si>
    <t>33761100/501</t>
  </si>
  <si>
    <t>31651400/501</t>
  </si>
  <si>
    <t>31684400/501</t>
  </si>
  <si>
    <t>39514400/501</t>
  </si>
  <si>
    <t>թղթե սրբիչների ավտոմատ դիսպենսեր</t>
  </si>
  <si>
    <t>44521120/501</t>
  </si>
  <si>
    <t>44411742/502</t>
  </si>
  <si>
    <t>զուգարանակոնքի մեխանիզմ</t>
  </si>
  <si>
    <t>39831280/501</t>
  </si>
  <si>
    <t>31521120/501</t>
  </si>
  <si>
    <t>լուսացիր 60x10</t>
  </si>
  <si>
    <t>39513200/501</t>
  </si>
  <si>
    <t>39831245/501</t>
  </si>
  <si>
    <t>44411110/501</t>
  </si>
  <si>
    <t>44163140/501</t>
  </si>
  <si>
    <t>39831262/501</t>
  </si>
  <si>
    <t>հեղուկ օճառի բաշխիչ սարք</t>
  </si>
  <si>
    <t>39812600/502</t>
  </si>
  <si>
    <t>39221290/501</t>
  </si>
  <si>
    <t>թեյնիկ</t>
  </si>
  <si>
    <t>39812600/501</t>
  </si>
  <si>
    <t>71351390/501</t>
  </si>
  <si>
    <t>50531140/501</t>
  </si>
  <si>
    <t>71351540/523</t>
  </si>
  <si>
    <t>71241200/518</t>
  </si>
  <si>
    <t>71241200/512</t>
  </si>
  <si>
    <t>71241200/511</t>
  </si>
  <si>
    <t>71241200/510</t>
  </si>
  <si>
    <t>71241200/514</t>
  </si>
  <si>
    <t>71241200/515</t>
  </si>
  <si>
    <t>71241200/509</t>
  </si>
  <si>
    <t>71241200/513</t>
  </si>
  <si>
    <t>71241200/516</t>
  </si>
  <si>
    <t>71241200/517</t>
  </si>
  <si>
    <t>32341140/501</t>
  </si>
  <si>
    <t>խոսափողների ― բարձրախոսների հավաքածուներ</t>
  </si>
  <si>
    <t>50531140/505</t>
  </si>
  <si>
    <t>71351540/535</t>
  </si>
  <si>
    <t>45231187/510</t>
  </si>
  <si>
    <t>66511170/501</t>
  </si>
  <si>
    <t>66511170/502</t>
  </si>
  <si>
    <t>66511170/503</t>
  </si>
  <si>
    <t>66511170/504</t>
  </si>
  <si>
    <t>66511170/505</t>
  </si>
  <si>
    <t>66511170/506</t>
  </si>
  <si>
    <t>66511170/507</t>
  </si>
  <si>
    <t>66511170/508</t>
  </si>
  <si>
    <t>15897200/501</t>
  </si>
  <si>
    <t>66511180/515</t>
  </si>
  <si>
    <t>շարժիչներով փոխադրամիջոցների ապահովագրման ծառայություններ</t>
  </si>
  <si>
    <t>45221142/504</t>
  </si>
  <si>
    <t>71351540/524</t>
  </si>
  <si>
    <t>71351540/525</t>
  </si>
  <si>
    <t>45221142/505</t>
  </si>
  <si>
    <t>45221142/506</t>
  </si>
  <si>
    <t>45231187/504</t>
  </si>
  <si>
    <t>45231187/507</t>
  </si>
  <si>
    <t>45231187/505</t>
  </si>
  <si>
    <t>45231187/502</t>
  </si>
  <si>
    <t>45231187/503</t>
  </si>
  <si>
    <t>45231187/506</t>
  </si>
  <si>
    <t>45231187/501</t>
  </si>
  <si>
    <t>45231187/508</t>
  </si>
  <si>
    <t>71351540/529</t>
  </si>
  <si>
    <t>71351540/533</t>
  </si>
  <si>
    <t>71351540/530</t>
  </si>
  <si>
    <t>71351540/528</t>
  </si>
  <si>
    <t>71351540/527</t>
  </si>
  <si>
    <t>71351540/532</t>
  </si>
  <si>
    <t>71351540/531</t>
  </si>
  <si>
    <t>71351540/526</t>
  </si>
  <si>
    <t>45231270/505</t>
  </si>
  <si>
    <t>45231270/506</t>
  </si>
  <si>
    <t>45231270/507</t>
  </si>
  <si>
    <t>45231270/508</t>
  </si>
  <si>
    <t>45231270/509</t>
  </si>
  <si>
    <t>45231270/510</t>
  </si>
  <si>
    <t>45231270/502</t>
  </si>
  <si>
    <t>45231270/503</t>
  </si>
  <si>
    <t>45231270/504</t>
  </si>
  <si>
    <t>71351540/542</t>
  </si>
  <si>
    <t>71351540/543</t>
  </si>
  <si>
    <t>71351540/544</t>
  </si>
  <si>
    <t>71351540/545</t>
  </si>
  <si>
    <t>71351540/546</t>
  </si>
  <si>
    <t>71351540/547</t>
  </si>
  <si>
    <t>71351540/548</t>
  </si>
  <si>
    <t>71351540/549</t>
  </si>
  <si>
    <t>71351540/550</t>
  </si>
  <si>
    <t>66511170/509</t>
  </si>
  <si>
    <t>Բաժին 05, խումբ 2, դաս 1,Կեղտաջրերի հեռացում</t>
  </si>
  <si>
    <t>45231143/501</t>
  </si>
  <si>
    <t>կոյուղիների կառուցման աշխատանքներ</t>
  </si>
  <si>
    <t>45231143/502</t>
  </si>
  <si>
    <t>45231143/503</t>
  </si>
  <si>
    <t>45231143/504</t>
  </si>
  <si>
    <t>45231143/505</t>
  </si>
  <si>
    <t>71351540/556</t>
  </si>
  <si>
    <t>71351540/557</t>
  </si>
  <si>
    <t>71351540/558</t>
  </si>
  <si>
    <t>71351540/559</t>
  </si>
  <si>
    <t>71351540/561</t>
  </si>
  <si>
    <t>երեխաների խաղահրապարակների տարածքների հարթեցման աշխատանքներ</t>
  </si>
  <si>
    <t>ցանկապատերի մոնտաժում</t>
  </si>
  <si>
    <t>45231270/511</t>
  </si>
  <si>
    <t>92621110/501</t>
  </si>
  <si>
    <t>92621110/502</t>
  </si>
  <si>
    <t>92621110/503</t>
  </si>
  <si>
    <t>92621110/504</t>
  </si>
  <si>
    <t>92621110/505</t>
  </si>
  <si>
    <t>92621110/506</t>
  </si>
  <si>
    <t>92621110/507</t>
  </si>
  <si>
    <t>45221142/509</t>
  </si>
  <si>
    <t>44112252/501</t>
  </si>
  <si>
    <t>իզոգամ</t>
  </si>
  <si>
    <t>44112252/502</t>
  </si>
  <si>
    <t>33761300/501</t>
  </si>
  <si>
    <t>ձեռքի թղթե սրբիչներ</t>
  </si>
  <si>
    <t>44118300/502</t>
  </si>
  <si>
    <t>թիթեղ` մետաղական</t>
  </si>
  <si>
    <t>45221142/755</t>
  </si>
  <si>
    <t>71351540/1365</t>
  </si>
  <si>
    <t>98391200/507</t>
  </si>
  <si>
    <t>44118400/514</t>
  </si>
  <si>
    <t>45231187/509</t>
  </si>
  <si>
    <t>71351540/541</t>
  </si>
  <si>
    <t>45231177/501</t>
  </si>
  <si>
    <t>71351540/540</t>
  </si>
  <si>
    <t>45261124/501</t>
  </si>
  <si>
    <t>71351540/539</t>
  </si>
  <si>
    <t>45231270/501</t>
  </si>
  <si>
    <t>71351540/537</t>
  </si>
  <si>
    <t>45461100/501</t>
  </si>
  <si>
    <t>71351540/536</t>
  </si>
  <si>
    <t>34621500/502</t>
  </si>
  <si>
    <t>տրոլեյբուսներ</t>
  </si>
  <si>
    <t>Բաժին 04, խումբ 5 դաս 1, Տրանսպորտային սարքավորումներ</t>
  </si>
  <si>
    <t>դարպասի ցանց</t>
  </si>
  <si>
    <t>դասական խաղեր</t>
  </si>
  <si>
    <t>հղկող սկավառակներ</t>
  </si>
  <si>
    <t>սիլիկոնե քսուկներ</t>
  </si>
  <si>
    <t>տախտակ, փայտյա</t>
  </si>
  <si>
    <t>մեխ շինարարական</t>
  </si>
  <si>
    <t>մետաղալարեր</t>
  </si>
  <si>
    <t>Բաժին 4, խումբ5, դաս 1, Ասֆալտբետոնյա ծածկի վերանորոգում և պահպանում</t>
  </si>
  <si>
    <t>45231187/512</t>
  </si>
  <si>
    <t>71351540/566</t>
  </si>
  <si>
    <t>Վ. Պապիկյան</t>
  </si>
  <si>
    <t>71241200/519</t>
  </si>
  <si>
    <t>71241200/520</t>
  </si>
  <si>
    <t>Բաժին 04, խումբ 5, դաս 1, Երևանտրանս ՓԲԸ-ի տարածքի բարեկարգում</t>
  </si>
  <si>
    <t>45221142/508</t>
  </si>
  <si>
    <t>98371100/501</t>
  </si>
  <si>
    <t>50531140/511</t>
  </si>
  <si>
    <t>50531140/509</t>
  </si>
  <si>
    <t>50531140/510</t>
  </si>
  <si>
    <t>45611300/515</t>
  </si>
  <si>
    <t>71241200/521</t>
  </si>
  <si>
    <t>71241200/523</t>
  </si>
  <si>
    <t>71241200/522</t>
  </si>
  <si>
    <t>45311142/501</t>
  </si>
  <si>
    <t>44423400/505</t>
  </si>
  <si>
    <t>44423400/506</t>
  </si>
  <si>
    <t>92621110/508</t>
  </si>
  <si>
    <t>92621110/509</t>
  </si>
  <si>
    <t>92621110/510</t>
  </si>
  <si>
    <t>92621110/511</t>
  </si>
  <si>
    <t>98391200/501</t>
  </si>
  <si>
    <t>32231220/501</t>
  </si>
  <si>
    <t>տեսակոնֆերանսի համակարգ</t>
  </si>
  <si>
    <t>45221142/512</t>
  </si>
  <si>
    <t xml:space="preserve">         ԳՆՈՒՄՆԵՐԻ ՊԼԱՆ</t>
  </si>
  <si>
    <t>18141100/1</t>
  </si>
  <si>
    <t>19641000/2</t>
  </si>
  <si>
    <t>19641000/3</t>
  </si>
  <si>
    <t>19641000/4</t>
  </si>
  <si>
    <t>24451140/1</t>
  </si>
  <si>
    <t>24451141/1</t>
  </si>
  <si>
    <t>24911200/1</t>
  </si>
  <si>
    <t>24911300/1</t>
  </si>
  <si>
    <t>30192230/1</t>
  </si>
  <si>
    <t>30192233/1</t>
  </si>
  <si>
    <t>31211180/1</t>
  </si>
  <si>
    <t>31521340/1</t>
  </si>
  <si>
    <t>31521420/1</t>
  </si>
  <si>
    <t>31521430/1</t>
  </si>
  <si>
    <t>31521500/1</t>
  </si>
  <si>
    <t>31531100/2</t>
  </si>
  <si>
    <t>31531100/3</t>
  </si>
  <si>
    <t>31531210/1</t>
  </si>
  <si>
    <t>31531300/2</t>
  </si>
  <si>
    <t>31651400/2</t>
  </si>
  <si>
    <t>31684400/2</t>
  </si>
  <si>
    <t>31685000/1</t>
  </si>
  <si>
    <t>31686100/1</t>
  </si>
  <si>
    <t>32551150/1</t>
  </si>
  <si>
    <t>33711480/1</t>
  </si>
  <si>
    <t>33761100/2</t>
  </si>
  <si>
    <t>39221410/1</t>
  </si>
  <si>
    <t>39221420/1</t>
  </si>
  <si>
    <t>39221430/1</t>
  </si>
  <si>
    <t>39221480/1</t>
  </si>
  <si>
    <t>39221490/3</t>
  </si>
  <si>
    <t>39224331/2</t>
  </si>
  <si>
    <t>39224341/1</t>
  </si>
  <si>
    <t>39224342/1</t>
  </si>
  <si>
    <t>39513200/2</t>
  </si>
  <si>
    <t>39811300/1</t>
  </si>
  <si>
    <t>39812100/1</t>
  </si>
  <si>
    <t>39812410/1</t>
  </si>
  <si>
    <t>39812600/3</t>
  </si>
  <si>
    <t>39831100/5</t>
  </si>
  <si>
    <t>39831240/1</t>
  </si>
  <si>
    <t>39831242/1</t>
  </si>
  <si>
    <t>39831245/2</t>
  </si>
  <si>
    <t>39831276/2</t>
  </si>
  <si>
    <t>39831280/2</t>
  </si>
  <si>
    <t>39831281/1</t>
  </si>
  <si>
    <t>39831282/2</t>
  </si>
  <si>
    <t>39831283/1</t>
  </si>
  <si>
    <t>39831283/2</t>
  </si>
  <si>
    <t>39835000/1</t>
  </si>
  <si>
    <t>39839100/1</t>
  </si>
  <si>
    <t>39839300/1</t>
  </si>
  <si>
    <t>42131470/1</t>
  </si>
  <si>
    <t>44221111/1</t>
  </si>
  <si>
    <t>44221141/1</t>
  </si>
  <si>
    <t>44322200/1</t>
  </si>
  <si>
    <t>44411120/1</t>
  </si>
  <si>
    <t>44511100/1</t>
  </si>
  <si>
    <t>44511220/1</t>
  </si>
  <si>
    <t>44511330/1</t>
  </si>
  <si>
    <t>44511340/1</t>
  </si>
  <si>
    <t>44521120/2</t>
  </si>
  <si>
    <t>44521121/1</t>
  </si>
  <si>
    <t>44521121/2</t>
  </si>
  <si>
    <t>98111140/501</t>
  </si>
  <si>
    <t>79951100/4</t>
  </si>
  <si>
    <t>79951100/5</t>
  </si>
  <si>
    <t>79951100/6</t>
  </si>
  <si>
    <t>79951100/7</t>
  </si>
  <si>
    <t>79951100/8</t>
  </si>
  <si>
    <t>45461100/503</t>
  </si>
  <si>
    <t>60411200/1</t>
  </si>
  <si>
    <t>կանոնավոր օդային փոխադրման ծառայություն (ավիատոմս)</t>
  </si>
  <si>
    <t>34921430/501</t>
  </si>
  <si>
    <t>ճանապարհային նշանների սյուներ</t>
  </si>
  <si>
    <t>34921430/504</t>
  </si>
  <si>
    <t>34921430/502</t>
  </si>
  <si>
    <t>34921430/512</t>
  </si>
  <si>
    <t>34921430/505</t>
  </si>
  <si>
    <t>34921430/514</t>
  </si>
  <si>
    <t>34921430/508</t>
  </si>
  <si>
    <t>34921430/507</t>
  </si>
  <si>
    <t>34921430/509</t>
  </si>
  <si>
    <t>34921430/503</t>
  </si>
  <si>
    <t>34921430/513</t>
  </si>
  <si>
    <t>34921430/510</t>
  </si>
  <si>
    <t>34921430/506</t>
  </si>
  <si>
    <t>34921430/511</t>
  </si>
  <si>
    <t>45611300/16</t>
  </si>
  <si>
    <t>45611300/17</t>
  </si>
  <si>
    <t xml:space="preserve">Բաժին 04, խումբ 5, դաս 1, Ինքնակամ տեղադրված գովազդների ապամոնտաժում  </t>
  </si>
  <si>
    <t>45111240/4</t>
  </si>
  <si>
    <t>03121200/2</t>
  </si>
  <si>
    <t>03121210/3</t>
  </si>
  <si>
    <t>03121210/4</t>
  </si>
  <si>
    <t>50531140/12</t>
  </si>
  <si>
    <t>45231177/3</t>
  </si>
  <si>
    <t>71351540/69</t>
  </si>
  <si>
    <t>Բաժին 06, խումբ 1, դաս 1, 1. Բազմաբնակարան շենքերի հարթ տանիքների վերանորոգում</t>
  </si>
  <si>
    <t>45261124/2</t>
  </si>
  <si>
    <t>4251</t>
  </si>
  <si>
    <t>71351540/70</t>
  </si>
  <si>
    <t>45231187/13</t>
  </si>
  <si>
    <t>71351540/71</t>
  </si>
  <si>
    <t>71351540/72</t>
  </si>
  <si>
    <t>98391200/4</t>
  </si>
  <si>
    <t>60171100/1</t>
  </si>
  <si>
    <t>60171100/2</t>
  </si>
  <si>
    <t>98391200/3</t>
  </si>
  <si>
    <t>92621110/12</t>
  </si>
  <si>
    <t>92621110/13</t>
  </si>
  <si>
    <t>92621110/14</t>
  </si>
  <si>
    <t>92621110/15</t>
  </si>
  <si>
    <t>50111260/3</t>
  </si>
  <si>
    <t>63711180/2</t>
  </si>
  <si>
    <t>50111260/4</t>
  </si>
  <si>
    <t>71351540/75</t>
  </si>
  <si>
    <t>45221142/15</t>
  </si>
  <si>
    <t>71241200/25</t>
  </si>
  <si>
    <t>71351540/74</t>
  </si>
  <si>
    <t>71351540/83</t>
  </si>
  <si>
    <t>71351540/81</t>
  </si>
  <si>
    <t>71351540/82</t>
  </si>
  <si>
    <t xml:space="preserve">                                            Ծառայություն</t>
  </si>
  <si>
    <t>30211220/1</t>
  </si>
  <si>
    <t>71241200/24</t>
  </si>
  <si>
    <t>39111320/3</t>
  </si>
  <si>
    <t>45221143/3</t>
  </si>
  <si>
    <t>45221143/4</t>
  </si>
  <si>
    <t>34921440/5</t>
  </si>
  <si>
    <t>34921440/6</t>
  </si>
  <si>
    <t>71351540/79</t>
  </si>
  <si>
    <t>39281100/1</t>
  </si>
  <si>
    <t>հուշանվերներ</t>
  </si>
  <si>
    <t>34921410/514</t>
  </si>
  <si>
    <t>34921410/507</t>
  </si>
  <si>
    <t>34921410/513</t>
  </si>
  <si>
    <t>34921410/511</t>
  </si>
  <si>
    <t>34921410/506</t>
  </si>
  <si>
    <t>34921410/501</t>
  </si>
  <si>
    <t>34921410/510</t>
  </si>
  <si>
    <t>34921410/512</t>
  </si>
  <si>
    <t>34921410/508</t>
  </si>
  <si>
    <t>34921410/504</t>
  </si>
  <si>
    <t>34921410/505</t>
  </si>
  <si>
    <t>34921410/502</t>
  </si>
  <si>
    <t>34921410/509</t>
  </si>
  <si>
    <t>34921410/515</t>
  </si>
  <si>
    <t>34921410/503</t>
  </si>
  <si>
    <t>ճանապարհային նշաններ</t>
  </si>
  <si>
    <t>71241200/32</t>
  </si>
  <si>
    <t>39111320/4</t>
  </si>
  <si>
    <t>79951110/2</t>
  </si>
  <si>
    <t>79951110/3</t>
  </si>
  <si>
    <t>79951110/4</t>
  </si>
  <si>
    <t>45221142/16</t>
  </si>
  <si>
    <t>48331100/6</t>
  </si>
  <si>
    <t>ծրագրերի կառավարման համակարգչային ծրագրային փաթեթներ</t>
  </si>
  <si>
    <t>48331100/7</t>
  </si>
  <si>
    <t>48331100/8</t>
  </si>
  <si>
    <t>48331100/5</t>
  </si>
  <si>
    <t>45461100/5</t>
  </si>
  <si>
    <t>71351540/84</t>
  </si>
  <si>
    <t>48441300/7</t>
  </si>
  <si>
    <t>հաշվապահական համակարգչային ծրագրային փաթեթներ</t>
  </si>
  <si>
    <t>48441300/11</t>
  </si>
  <si>
    <t>48441300/4</t>
  </si>
  <si>
    <t>48441300/12</t>
  </si>
  <si>
    <t>48441300/10</t>
  </si>
  <si>
    <t>48441300/9</t>
  </si>
  <si>
    <t>48441300/5</t>
  </si>
  <si>
    <t>48441300/2</t>
  </si>
  <si>
    <t>48441300/3</t>
  </si>
  <si>
    <t>48441300/8</t>
  </si>
  <si>
    <t>48441300/13</t>
  </si>
  <si>
    <t>48441300/1</t>
  </si>
  <si>
    <t>48441300/6</t>
  </si>
  <si>
    <t>98111140/2</t>
  </si>
  <si>
    <t>5113</t>
  </si>
  <si>
    <t>48331100/2</t>
  </si>
  <si>
    <t>48331100/4</t>
  </si>
  <si>
    <t>48331100/3</t>
  </si>
  <si>
    <t>48331100/1</t>
  </si>
  <si>
    <t>45221142/18</t>
  </si>
  <si>
    <t>71351540/85</t>
  </si>
  <si>
    <t>34921430/515</t>
  </si>
  <si>
    <t>77111300/2</t>
  </si>
  <si>
    <t>60411200/2</t>
  </si>
  <si>
    <t>71351390/503</t>
  </si>
  <si>
    <t>71351390/2</t>
  </si>
  <si>
    <t>76131100/1</t>
  </si>
  <si>
    <t>64211300/2</t>
  </si>
  <si>
    <t>64211300/3</t>
  </si>
  <si>
    <t>64211300/1</t>
  </si>
  <si>
    <t>64211300/4</t>
  </si>
  <si>
    <t>64211300/5</t>
  </si>
  <si>
    <t>90511150/3</t>
  </si>
  <si>
    <t>45611300/24</t>
  </si>
  <si>
    <t>Բաժին 01, խումբ 1, դաս 1. Վարչական օբյեկտների կառուցում և հիմնանորոգում</t>
  </si>
  <si>
    <t>45461100/6</t>
  </si>
  <si>
    <t>71351540/86</t>
  </si>
  <si>
    <t>45231187/15</t>
  </si>
  <si>
    <t>71351540/87</t>
  </si>
  <si>
    <t>Բաժին 05, խումբ 6, դաս 1, Հասարակական զուգարանների պահպանում և վերանորոգում</t>
  </si>
  <si>
    <t>50761100/1</t>
  </si>
  <si>
    <t>Բաժին 4, խումբ 5, դաս 1 Ասֆալտ-բետոնյա ծածկի վերանորոգում և պահպանում</t>
  </si>
  <si>
    <t>45231187/17</t>
  </si>
  <si>
    <t>71351540/93</t>
  </si>
  <si>
    <r>
      <t>ԱԱ</t>
    </r>
    <r>
      <rPr>
        <b/>
        <sz val="9"/>
        <rFont val="GHEA Grapalat"/>
        <family val="3"/>
      </rPr>
      <t>Աշխատանք</t>
    </r>
  </si>
  <si>
    <t>45611300/521</t>
  </si>
  <si>
    <t>45611300/520</t>
  </si>
  <si>
    <t>45611300/519</t>
  </si>
  <si>
    <t>45611300/523</t>
  </si>
  <si>
    <t>45611300/522</t>
  </si>
  <si>
    <t>գհ</t>
  </si>
  <si>
    <t>45231187/16</t>
  </si>
  <si>
    <t>71351540/90</t>
  </si>
  <si>
    <t xml:space="preserve">Բաժին 04, խումբ 5, դաս 1 Եզրաքարերի վերանորոգում </t>
  </si>
  <si>
    <t>45231177/4</t>
  </si>
  <si>
    <t>71351540/94</t>
  </si>
  <si>
    <t>Բաժին 06, խումբ 6 դաս 1 Բազմաբնակարան շենքերի հարթ տանիքների վերանորոգում</t>
  </si>
  <si>
    <t>45261124/3</t>
  </si>
  <si>
    <t>71351540/92</t>
  </si>
  <si>
    <t>հԲՄ</t>
  </si>
  <si>
    <t>Բաժին 06, խումբ 6 դաս 1  Բազմաբնակարան շենքերի բարեկարգման այլ աշխատանքներ</t>
  </si>
  <si>
    <t>45421112/1</t>
  </si>
  <si>
    <t>45421122/1</t>
  </si>
  <si>
    <t>դռների տեղադրում</t>
  </si>
  <si>
    <t>պատուհանների տեղադրում</t>
  </si>
  <si>
    <t>71351540/89</t>
  </si>
  <si>
    <t>71351540/88</t>
  </si>
  <si>
    <t>ՀՎՄ</t>
  </si>
  <si>
    <t>71241200/36</t>
  </si>
  <si>
    <t>39111320/5</t>
  </si>
  <si>
    <t>գունավոր տպիչներ</t>
  </si>
  <si>
    <t>դյուրակիր համակարգիչներ</t>
  </si>
  <si>
    <t>համակարգիչ ամբողջը մեկում</t>
  </si>
  <si>
    <t>լազերային տպիչներ</t>
  </si>
  <si>
    <t>սկաներներ համակարգիչների համար</t>
  </si>
  <si>
    <t>30232130/1</t>
  </si>
  <si>
    <t>30211200/1</t>
  </si>
  <si>
    <t>30237490/3</t>
  </si>
  <si>
    <t>30211280/1</t>
  </si>
  <si>
    <t>30237490/2</t>
  </si>
  <si>
    <t>30237490/4</t>
  </si>
  <si>
    <t>30211220/2</t>
  </si>
  <si>
    <t>30232110/1</t>
  </si>
  <si>
    <t>30216110/1</t>
  </si>
  <si>
    <t>98111140/9</t>
  </si>
  <si>
    <t>98111140/10</t>
  </si>
  <si>
    <t>98111140/11</t>
  </si>
  <si>
    <t>98111140/12</t>
  </si>
  <si>
    <t>98111140/13</t>
  </si>
  <si>
    <t>98111140/14</t>
  </si>
  <si>
    <t>79951100/9</t>
  </si>
  <si>
    <t>Բաժին 4, խումբ 9, դաս 1 Դրոշների տեղադրում</t>
  </si>
  <si>
    <t>45451100/1</t>
  </si>
  <si>
    <t>ձ―ավորման աշխատանքներ</t>
  </si>
  <si>
    <t>կրթական օբյեկտների հիմնանորոգում</t>
  </si>
  <si>
    <t>45611100/1</t>
  </si>
  <si>
    <t>45611100/2</t>
  </si>
  <si>
    <t>98111140/15</t>
  </si>
  <si>
    <t>71351540/91</t>
  </si>
  <si>
    <t>45221142/19</t>
  </si>
  <si>
    <t>98391200/5</t>
  </si>
  <si>
    <t>71241200/34</t>
  </si>
  <si>
    <t>71241200/35</t>
  </si>
  <si>
    <t>71241200/33</t>
  </si>
  <si>
    <t>50531140/14</t>
  </si>
  <si>
    <t>50531140/13</t>
  </si>
  <si>
    <t>50531140/15</t>
  </si>
  <si>
    <t>30231300/501</t>
  </si>
  <si>
    <t>հպումով կառավարվող էկրաններ</t>
  </si>
  <si>
    <t>Բաժին 06, խումբ 6 դաս 1, Ինքնակամ տեղադրված գովազդների ապամոնտաժում</t>
  </si>
  <si>
    <t>45231270/12</t>
  </si>
  <si>
    <t>45611300/743</t>
  </si>
  <si>
    <t>71351540/1194</t>
  </si>
  <si>
    <t>50531140/16</t>
  </si>
  <si>
    <t>45231177/5</t>
  </si>
  <si>
    <t>45231187/18</t>
  </si>
  <si>
    <t>71351540/95</t>
  </si>
  <si>
    <t>71351540/96</t>
  </si>
  <si>
    <t>34921440/7</t>
  </si>
  <si>
    <t>44423400/7</t>
  </si>
  <si>
    <t>14811300/3</t>
  </si>
  <si>
    <t>14811300/4</t>
  </si>
  <si>
    <t>24951130/2</t>
  </si>
  <si>
    <t>44118400/5</t>
  </si>
  <si>
    <t>44118400/6</t>
  </si>
  <si>
    <t>44119000/3</t>
  </si>
  <si>
    <t>44119000/4</t>
  </si>
  <si>
    <t>44192610/2</t>
  </si>
  <si>
    <t>44331300/2</t>
  </si>
  <si>
    <t>44531130/5</t>
  </si>
  <si>
    <t>44531130/6</t>
  </si>
  <si>
    <t>45221142/20</t>
  </si>
  <si>
    <t>71351540/97</t>
  </si>
  <si>
    <t>37451860/2</t>
  </si>
  <si>
    <t>37521160/8</t>
  </si>
  <si>
    <t>37521160/9</t>
  </si>
  <si>
    <t>37521160/10</t>
  </si>
  <si>
    <t>37521160/11</t>
  </si>
  <si>
    <t>37521160/12</t>
  </si>
  <si>
    <t>37521160/13</t>
  </si>
  <si>
    <t>37521160/14</t>
  </si>
  <si>
    <t>79951100/10</t>
  </si>
  <si>
    <t>79951100/11</t>
  </si>
  <si>
    <t>79951100/12</t>
  </si>
  <si>
    <t>19431700/1</t>
  </si>
  <si>
    <t>30192231/1</t>
  </si>
  <si>
    <t>30192231/2</t>
  </si>
  <si>
    <t>31683300/1</t>
  </si>
  <si>
    <t>31685000/5</t>
  </si>
  <si>
    <t>39221350/3</t>
  </si>
  <si>
    <t>39513200/4</t>
  </si>
  <si>
    <t>45231187/19</t>
  </si>
  <si>
    <t>71351540/98</t>
  </si>
  <si>
    <t>Բաժին 8, խումբ 2, դաս 1, ՍՊՈՐՏԱՅԻՆ ՄԻՋՈՑԱՌՈՒՄՆԵՐԻ ԿԱԶՄԱԿԵՐՊՈՒՄ</t>
  </si>
  <si>
    <t>92621110/16</t>
  </si>
  <si>
    <t>92621110/17</t>
  </si>
  <si>
    <t>92621110/18</t>
  </si>
  <si>
    <t>79811100/11</t>
  </si>
  <si>
    <t>79811100/12</t>
  </si>
  <si>
    <t>79811100/13</t>
  </si>
  <si>
    <t>79811100/14</t>
  </si>
  <si>
    <t>79811100/15</t>
  </si>
  <si>
    <t>79811100/16</t>
  </si>
  <si>
    <t>79811100/17</t>
  </si>
  <si>
    <t>79811100/18</t>
  </si>
  <si>
    <t>30211280/3</t>
  </si>
  <si>
    <t>32551160/2</t>
  </si>
  <si>
    <t>հեռախոսային սարքեր</t>
  </si>
  <si>
    <t>39138310/1</t>
  </si>
  <si>
    <t>բազկաթոռ, շարժական</t>
  </si>
  <si>
    <t>39515440/1</t>
  </si>
  <si>
    <t>ուղղահայաց շերտավարագույր</t>
  </si>
  <si>
    <t>41111100/2</t>
  </si>
  <si>
    <t>79711110/1</t>
  </si>
  <si>
    <t>5122</t>
  </si>
  <si>
    <t>45341200/3</t>
  </si>
  <si>
    <t>71351540/99</t>
  </si>
  <si>
    <t>Բաժին 4, խումբ 5 դաս 1</t>
  </si>
  <si>
    <t>45231213/502</t>
  </si>
  <si>
    <t>45231187/22</t>
  </si>
  <si>
    <t>բմ</t>
  </si>
  <si>
    <t>71351540/131</t>
  </si>
  <si>
    <t>45231177/8</t>
  </si>
  <si>
    <t>71351540/134</t>
  </si>
  <si>
    <t>45221142/23</t>
  </si>
  <si>
    <t>71351540/135</t>
  </si>
  <si>
    <t>98111140/913</t>
  </si>
  <si>
    <t>98111140/533</t>
  </si>
  <si>
    <t>98111140/32</t>
  </si>
  <si>
    <t>92621110/19</t>
  </si>
  <si>
    <t>92621110/20</t>
  </si>
  <si>
    <t>92621110/21</t>
  </si>
  <si>
    <t>92621110/22</t>
  </si>
  <si>
    <t>92621110/23</t>
  </si>
  <si>
    <t>92621110/24</t>
  </si>
  <si>
    <t>92621110/25</t>
  </si>
  <si>
    <t>92621110/26</t>
  </si>
  <si>
    <t>92621110/27</t>
  </si>
  <si>
    <t>71351540/113</t>
  </si>
  <si>
    <t>45231195/1</t>
  </si>
  <si>
    <t>71351540/118</t>
  </si>
  <si>
    <t>71351540/119</t>
  </si>
  <si>
    <t>45111240/5</t>
  </si>
  <si>
    <t>71351540/121</t>
  </si>
  <si>
    <t>45261124/4</t>
  </si>
  <si>
    <t>71351540/122</t>
  </si>
  <si>
    <t>45211113/2</t>
  </si>
  <si>
    <t>71351540/125</t>
  </si>
  <si>
    <t>45231177/7</t>
  </si>
  <si>
    <t>71351540/128</t>
  </si>
  <si>
    <t>79991160/2</t>
  </si>
  <si>
    <t>71241200/537</t>
  </si>
  <si>
    <t>71241200/538</t>
  </si>
  <si>
    <t>71241200/539</t>
  </si>
  <si>
    <t>71241200/542</t>
  </si>
  <si>
    <t>71241200/543</t>
  </si>
  <si>
    <t>71241200/544</t>
  </si>
  <si>
    <t>71241200/545</t>
  </si>
  <si>
    <t>71241200/546</t>
  </si>
  <si>
    <t>71241200/547</t>
  </si>
  <si>
    <t>71241200/548</t>
  </si>
  <si>
    <t>71241200/549</t>
  </si>
  <si>
    <t>71241200/550</t>
  </si>
  <si>
    <t>71241200/551</t>
  </si>
  <si>
    <t>71241200/552</t>
  </si>
  <si>
    <t>92221120/1</t>
  </si>
  <si>
    <t>98111140/529</t>
  </si>
  <si>
    <t>Բաժին 04, խումբ 5, դաս 1, Երևանյան լճի և հրազդան գետի բնապահպանական պաշտպանում և մաքրում</t>
  </si>
  <si>
    <t>71351540/630</t>
  </si>
  <si>
    <t>79951110/7</t>
  </si>
  <si>
    <t>79951110/8</t>
  </si>
  <si>
    <t>79951110/9</t>
  </si>
  <si>
    <t>4216</t>
  </si>
  <si>
    <t>50111170/524</t>
  </si>
  <si>
    <t>30197232/1</t>
  </si>
  <si>
    <t>30197233/1</t>
  </si>
  <si>
    <t>30197234/1</t>
  </si>
  <si>
    <t>30197235/1</t>
  </si>
  <si>
    <t>թղթապանակ` ամրակով</t>
  </si>
  <si>
    <t>30197321/1</t>
  </si>
  <si>
    <t>30197322/1</t>
  </si>
  <si>
    <t>30199400/1</t>
  </si>
  <si>
    <t>30211220/3</t>
  </si>
  <si>
    <t>30232231/1</t>
  </si>
  <si>
    <t>30234630/1</t>
  </si>
  <si>
    <t>ֆլեշ հիշողություն, 8GB</t>
  </si>
  <si>
    <t>30237310/1</t>
  </si>
  <si>
    <t>30237310/3</t>
  </si>
  <si>
    <t>30237310/4</t>
  </si>
  <si>
    <t>30237411/1</t>
  </si>
  <si>
    <t>30237460/1</t>
  </si>
  <si>
    <t>համակարգչային ստեղնաշարեր</t>
  </si>
  <si>
    <t>30239130/2</t>
  </si>
  <si>
    <t>տպիչ սարք, բազմաֆունկցիոնալ, A4, 28 էջ/րոպե արագության</t>
  </si>
  <si>
    <t>31651400/4</t>
  </si>
  <si>
    <t>31681600/1</t>
  </si>
  <si>
    <t>էլեկտրական ապահովիչ</t>
  </si>
  <si>
    <t>31684400/4</t>
  </si>
  <si>
    <t>31685000/3</t>
  </si>
  <si>
    <t>31711160/1</t>
  </si>
  <si>
    <t>էլեկտրոդներ</t>
  </si>
  <si>
    <t>31711550/4</t>
  </si>
  <si>
    <t>լուսատարրեր</t>
  </si>
  <si>
    <t>31711550/5</t>
  </si>
  <si>
    <t>31711550/6</t>
  </si>
  <si>
    <t>32421100/1</t>
  </si>
  <si>
    <t>ցանցային մալուխներ</t>
  </si>
  <si>
    <t>32551160/1</t>
  </si>
  <si>
    <t>33141118/1</t>
  </si>
  <si>
    <t>անձեռոցիկներ</t>
  </si>
  <si>
    <t>33761100/5</t>
  </si>
  <si>
    <t>33761300/3</t>
  </si>
  <si>
    <t>34921440/4</t>
  </si>
  <si>
    <t>35811180/1</t>
  </si>
  <si>
    <t>հատուկ հանդերձանք ― պարագաներ</t>
  </si>
  <si>
    <t>35811180/2</t>
  </si>
  <si>
    <t>38621200/1</t>
  </si>
  <si>
    <t>հայելիներ</t>
  </si>
  <si>
    <t>39111180/1</t>
  </si>
  <si>
    <t>աթոռ` գրասենյակային</t>
  </si>
  <si>
    <t>39111220/1</t>
  </si>
  <si>
    <t>բազկաթոռ` ղեկավարի</t>
  </si>
  <si>
    <t>39121200/1</t>
  </si>
  <si>
    <t>սեղաններ</t>
  </si>
  <si>
    <t>39151300/1</t>
  </si>
  <si>
    <t>փափուկ կահույք</t>
  </si>
  <si>
    <t>39221410/2</t>
  </si>
  <si>
    <t>39221420/2</t>
  </si>
  <si>
    <t>39224331/4</t>
  </si>
  <si>
    <t>39224331/5</t>
  </si>
  <si>
    <t>39241141/1</t>
  </si>
  <si>
    <t>39241210/1</t>
  </si>
  <si>
    <t>39241250/1</t>
  </si>
  <si>
    <t>ծառերի մկրատ (սեկատոր)</t>
  </si>
  <si>
    <t>39263520/1</t>
  </si>
  <si>
    <t>39263520/2</t>
  </si>
  <si>
    <t>39263530/1</t>
  </si>
  <si>
    <t>39292510/1</t>
  </si>
  <si>
    <t>39713410/1</t>
  </si>
  <si>
    <t>հատակի մաքրման սարքեր</t>
  </si>
  <si>
    <t>39714220/2</t>
  </si>
  <si>
    <t>39811300/2</t>
  </si>
  <si>
    <t>39812410/2</t>
  </si>
  <si>
    <t>39812600/6</t>
  </si>
  <si>
    <t>39831242/2</t>
  </si>
  <si>
    <t>39831245/4</t>
  </si>
  <si>
    <t>39831276/5</t>
  </si>
  <si>
    <t>39831282/4</t>
  </si>
  <si>
    <t>39831283/4</t>
  </si>
  <si>
    <t>39835000/2</t>
  </si>
  <si>
    <t>39839100/2</t>
  </si>
  <si>
    <t>39839300/2</t>
  </si>
  <si>
    <t>42131490/1</t>
  </si>
  <si>
    <t>սիֆոն</t>
  </si>
  <si>
    <t>44163170/1</t>
  </si>
  <si>
    <t>ռետինե խողովակ</t>
  </si>
  <si>
    <t>44221141/2</t>
  </si>
  <si>
    <t>44221141/3</t>
  </si>
  <si>
    <t>44322280/3</t>
  </si>
  <si>
    <t>44411110/3</t>
  </si>
  <si>
    <t>44511100/2</t>
  </si>
  <si>
    <t>44511330/2</t>
  </si>
  <si>
    <t>44521120/4</t>
  </si>
  <si>
    <t>44521121/3</t>
  </si>
  <si>
    <t>18421130/3</t>
  </si>
  <si>
    <t>22811150/1</t>
  </si>
  <si>
    <t>24451160/1</t>
  </si>
  <si>
    <t>քլորակիր</t>
  </si>
  <si>
    <t>24911500/1</t>
  </si>
  <si>
    <t>30141200/1</t>
  </si>
  <si>
    <t>30192100/1</t>
  </si>
  <si>
    <t>30192121/1</t>
  </si>
  <si>
    <t>30192130/1</t>
  </si>
  <si>
    <t>30192720/1</t>
  </si>
  <si>
    <t>30192930/1</t>
  </si>
  <si>
    <t>30197112/1</t>
  </si>
  <si>
    <t>30197231/1</t>
  </si>
  <si>
    <t>4261</t>
  </si>
  <si>
    <t>37531210/1</t>
  </si>
  <si>
    <t>37531210/2</t>
  </si>
  <si>
    <t>37531230/1</t>
  </si>
  <si>
    <t>39111320/6</t>
  </si>
  <si>
    <t>39224342/2</t>
  </si>
  <si>
    <t>45231270/13</t>
  </si>
  <si>
    <t>45231270/14</t>
  </si>
  <si>
    <t>45231270/15</t>
  </si>
  <si>
    <t>45611300/25</t>
  </si>
  <si>
    <t>45611300/26</t>
  </si>
  <si>
    <t>45611300/27</t>
  </si>
  <si>
    <t>45611300/28</t>
  </si>
  <si>
    <t>45611300/29</t>
  </si>
  <si>
    <t>45611300/30</t>
  </si>
  <si>
    <t>45611300/31</t>
  </si>
  <si>
    <t>45611300/32</t>
  </si>
  <si>
    <t>45611300/33</t>
  </si>
  <si>
    <t>45611300/34</t>
  </si>
  <si>
    <t>45611300/35</t>
  </si>
  <si>
    <t>5112</t>
  </si>
  <si>
    <t>71351540/100</t>
  </si>
  <si>
    <t>71351540/101</t>
  </si>
  <si>
    <t>71351540/102</t>
  </si>
  <si>
    <t>71351540/103</t>
  </si>
  <si>
    <t>71351540/105</t>
  </si>
  <si>
    <t>71351540/106</t>
  </si>
  <si>
    <t>71351540/107</t>
  </si>
  <si>
    <t>71351540/108</t>
  </si>
  <si>
    <t>71351540/109</t>
  </si>
  <si>
    <t>71351540/110</t>
  </si>
  <si>
    <t>71351540/111</t>
  </si>
  <si>
    <t>71351540/112</t>
  </si>
  <si>
    <t>71351540/114</t>
  </si>
  <si>
    <t>71351540/115</t>
  </si>
  <si>
    <t>98111140/16</t>
  </si>
  <si>
    <t>98111140/17</t>
  </si>
  <si>
    <t>98111140/18</t>
  </si>
  <si>
    <t>98111140/19</t>
  </si>
  <si>
    <t>98111140/20</t>
  </si>
  <si>
    <t>98111140/21</t>
  </si>
  <si>
    <t>98111140/22</t>
  </si>
  <si>
    <t>98111140/23</t>
  </si>
  <si>
    <t>98111140/24</t>
  </si>
  <si>
    <t>98111140/25</t>
  </si>
  <si>
    <t>98111140/26</t>
  </si>
  <si>
    <t>45261170/1</t>
  </si>
  <si>
    <t>71351540/116</t>
  </si>
  <si>
    <t>98111140/27</t>
  </si>
  <si>
    <t>Բաժին 4 խումբ 5, դաս 5,   Վերելակների հիմնանորոգում</t>
  </si>
  <si>
    <t>50751100/1</t>
  </si>
  <si>
    <t>71351540/124</t>
  </si>
  <si>
    <t>Բաժին 5 խումբ 5, դաս 1,հենապատերի վերանորոգում</t>
  </si>
  <si>
    <t>45611300/36</t>
  </si>
  <si>
    <t>71351540/126</t>
  </si>
  <si>
    <t>45211113/3</t>
  </si>
  <si>
    <t>71351540/129</t>
  </si>
  <si>
    <t>Բաժին 4 խումբ 5, դաս 1,  Մայրուղիների և փողոցների վերակառուցում և հիմնանորոգում</t>
  </si>
  <si>
    <t>45231187/21</t>
  </si>
  <si>
    <t>45231199/1</t>
  </si>
  <si>
    <t>հետիոտնային ուղիների կառուցման աշխատանքներ</t>
  </si>
  <si>
    <t>71351540/120</t>
  </si>
  <si>
    <t>71351540/123</t>
  </si>
  <si>
    <t>98111140/28</t>
  </si>
  <si>
    <t>նամակի ծրար, A6 ձ―աչափի</t>
  </si>
  <si>
    <t>45221142/25</t>
  </si>
  <si>
    <t>76131100/2</t>
  </si>
  <si>
    <t>79341130/2</t>
  </si>
  <si>
    <t>79811100/2</t>
  </si>
  <si>
    <t>79951110/23</t>
  </si>
  <si>
    <t>85121100/1</t>
  </si>
  <si>
    <t>85121100/2</t>
  </si>
  <si>
    <t>85121100/3</t>
  </si>
  <si>
    <t>85121100/4</t>
  </si>
  <si>
    <t>85121100/5</t>
  </si>
  <si>
    <t>85121100/6</t>
  </si>
  <si>
    <t>85121100/7</t>
  </si>
  <si>
    <t>85121100/8</t>
  </si>
  <si>
    <t>71241200/56</t>
  </si>
  <si>
    <t>76131100/3</t>
  </si>
  <si>
    <t>22811150/5</t>
  </si>
  <si>
    <t>22811150/6</t>
  </si>
  <si>
    <t>22811180/4</t>
  </si>
  <si>
    <t>22851500/2</t>
  </si>
  <si>
    <t>24911500/4</t>
  </si>
  <si>
    <t>30191130/2</t>
  </si>
  <si>
    <t>30192100/4</t>
  </si>
  <si>
    <t>30192114/2</t>
  </si>
  <si>
    <t>30192121/4</t>
  </si>
  <si>
    <t>30192128/3</t>
  </si>
  <si>
    <t>30192130/4</t>
  </si>
  <si>
    <t>30192133/3</t>
  </si>
  <si>
    <t>30192154/2</t>
  </si>
  <si>
    <t>կնիքի լրացուցիչ բարձիկներ</t>
  </si>
  <si>
    <t>30192720/4</t>
  </si>
  <si>
    <t>30192780/2</t>
  </si>
  <si>
    <t>30192930/3</t>
  </si>
  <si>
    <t>30193700/3</t>
  </si>
  <si>
    <t>30197111/3</t>
  </si>
  <si>
    <t>30197112/4</t>
  </si>
  <si>
    <t>30197230/3</t>
  </si>
  <si>
    <t>30197231/4</t>
  </si>
  <si>
    <t>30197232/5</t>
  </si>
  <si>
    <t>30197234/5</t>
  </si>
  <si>
    <t>30197235/3</t>
  </si>
  <si>
    <t>30197321/3</t>
  </si>
  <si>
    <t>30197322/4</t>
  </si>
  <si>
    <t>30197340/2</t>
  </si>
  <si>
    <t>30197620/2</t>
  </si>
  <si>
    <t>30197655/2</t>
  </si>
  <si>
    <t>թուղթ, A3 ֆորմատի</t>
  </si>
  <si>
    <t>30199400/4</t>
  </si>
  <si>
    <t>39241141/4</t>
  </si>
  <si>
    <t>39241210/4</t>
  </si>
  <si>
    <t>39263410/4</t>
  </si>
  <si>
    <t>39263520/5</t>
  </si>
  <si>
    <t>39263520/6</t>
  </si>
  <si>
    <t>45231266/2</t>
  </si>
  <si>
    <t>71351540/127</t>
  </si>
  <si>
    <t>22811150/2</t>
  </si>
  <si>
    <t>22811180/2</t>
  </si>
  <si>
    <t>24911500/2</t>
  </si>
  <si>
    <t>30192100/2</t>
  </si>
  <si>
    <t>30192121/2</t>
  </si>
  <si>
    <t>30192128/1</t>
  </si>
  <si>
    <t>30192130/2</t>
  </si>
  <si>
    <t>30192133/1</t>
  </si>
  <si>
    <t>30192160/1</t>
  </si>
  <si>
    <t>30192210/1</t>
  </si>
  <si>
    <t>30192220/1</t>
  </si>
  <si>
    <t>30192720/2</t>
  </si>
  <si>
    <t>30193700/1</t>
  </si>
  <si>
    <t>30197111/1</t>
  </si>
  <si>
    <t>30197112/2</t>
  </si>
  <si>
    <t>30197120/1</t>
  </si>
  <si>
    <t>կոճգամներ</t>
  </si>
  <si>
    <t>30197230/1</t>
  </si>
  <si>
    <t>30197231/2</t>
  </si>
  <si>
    <t>30197232/3</t>
  </si>
  <si>
    <t>30197234/3</t>
  </si>
  <si>
    <t>30197322/2</t>
  </si>
  <si>
    <t>30197331/1</t>
  </si>
  <si>
    <t>30197622/1</t>
  </si>
  <si>
    <t>30199400/2</t>
  </si>
  <si>
    <t>30199430/2</t>
  </si>
  <si>
    <t>39241141/2</t>
  </si>
  <si>
    <t>39241210/2</t>
  </si>
  <si>
    <t>39263100/1</t>
  </si>
  <si>
    <t>39263200/1</t>
  </si>
  <si>
    <t>39263410/1</t>
  </si>
  <si>
    <t>39263410/2</t>
  </si>
  <si>
    <t>39292510/2</t>
  </si>
  <si>
    <t>98111140/39</t>
  </si>
  <si>
    <t xml:space="preserve">Բաժին 04, խումբ 5, դաս 1, Ավտոկայանատեղի կազմակերպման ծառայություն </t>
  </si>
  <si>
    <t>98351110/2</t>
  </si>
  <si>
    <t>մեքենաների կայանատեղիների հետ կապված ծառայություններ</t>
  </si>
  <si>
    <t>45231216/1</t>
  </si>
  <si>
    <t>71241200/53</t>
  </si>
  <si>
    <t>71241200/54</t>
  </si>
  <si>
    <t>71241200/55</t>
  </si>
  <si>
    <t>37531200/1</t>
  </si>
  <si>
    <t>37531200/2</t>
  </si>
  <si>
    <t>37531210/3</t>
  </si>
  <si>
    <t>37531210/4</t>
  </si>
  <si>
    <t>37531230/2</t>
  </si>
  <si>
    <t>մանկական խաղահրապարակների սարքեր</t>
  </si>
  <si>
    <t>39111320/7</t>
  </si>
  <si>
    <t>44118300/3</t>
  </si>
  <si>
    <t>44118400/7</t>
  </si>
  <si>
    <t>15911340/1</t>
  </si>
  <si>
    <t>կոնյակ, 20 տարի հնեցմամբ</t>
  </si>
  <si>
    <t>15911300/1</t>
  </si>
  <si>
    <t>կոնյակ</t>
  </si>
  <si>
    <t>Բաժին 9, խումբ 5, դաս 1 Արտադպրոցական կազմակերպությունների հիմնանորոգում և պահպանում</t>
  </si>
  <si>
    <t>շեփորներ</t>
  </si>
  <si>
    <t>լարային գործիքներ</t>
  </si>
  <si>
    <t>ջութակներ</t>
  </si>
  <si>
    <t>թավջութակներ</t>
  </si>
  <si>
    <t>փողային գործիքներ</t>
  </si>
  <si>
    <t>կլարնետներ</t>
  </si>
  <si>
    <t>հոբոյներ</t>
  </si>
  <si>
    <t>ֆլեյտաներ</t>
  </si>
  <si>
    <t>պիկոլոներ</t>
  </si>
  <si>
    <t>72311240/2</t>
  </si>
  <si>
    <t>տվյալների փոխանցման ծառայություններ</t>
  </si>
  <si>
    <t>72311240/1</t>
  </si>
  <si>
    <t>31211140/1</t>
  </si>
  <si>
    <t>ապահովիչներ</t>
  </si>
  <si>
    <t>31442000/2</t>
  </si>
  <si>
    <t>մարտկոց, AA տեսակի</t>
  </si>
  <si>
    <t>31531300/6</t>
  </si>
  <si>
    <t>31651400/6</t>
  </si>
  <si>
    <t>31683400/2</t>
  </si>
  <si>
    <t>եռաբաշխիչ</t>
  </si>
  <si>
    <t>31685000/7</t>
  </si>
  <si>
    <t>31686000/2</t>
  </si>
  <si>
    <t>խրոց սովորական</t>
  </si>
  <si>
    <t>39541130/1</t>
  </si>
  <si>
    <t>լարեր</t>
  </si>
  <si>
    <t>42131420/2</t>
  </si>
  <si>
    <t>սանիտարական տեխնիկայում կիրառվող ծորակներ, փականներ</t>
  </si>
  <si>
    <t>44112730/1</t>
  </si>
  <si>
    <t>կտրող սկավառակ</t>
  </si>
  <si>
    <t>44141200/1</t>
  </si>
  <si>
    <t>շրջանակներ</t>
  </si>
  <si>
    <t>44411110/5</t>
  </si>
  <si>
    <t>44511330/4</t>
  </si>
  <si>
    <t>44521120/6</t>
  </si>
  <si>
    <t>44521121/5</t>
  </si>
  <si>
    <t>44521190/1</t>
  </si>
  <si>
    <t>բանալիներ</t>
  </si>
  <si>
    <t>18421130/6</t>
  </si>
  <si>
    <t>18421130/7</t>
  </si>
  <si>
    <t>19641000/8</t>
  </si>
  <si>
    <t>19641000/9</t>
  </si>
  <si>
    <t>31211200/1</t>
  </si>
  <si>
    <t>փոխանջատիչներ</t>
  </si>
  <si>
    <t>31531300/5</t>
  </si>
  <si>
    <t>31684400/5</t>
  </si>
  <si>
    <t>31685000/6</t>
  </si>
  <si>
    <t>33141118/3</t>
  </si>
  <si>
    <t>33761100/8</t>
  </si>
  <si>
    <t>34921440/8</t>
  </si>
  <si>
    <t>35821400/1</t>
  </si>
  <si>
    <t>39221430/2</t>
  </si>
  <si>
    <t>39221480/2</t>
  </si>
  <si>
    <t>39221490/6</t>
  </si>
  <si>
    <t>39713410/2</t>
  </si>
  <si>
    <t>39811300/5</t>
  </si>
  <si>
    <t>39812410/3</t>
  </si>
  <si>
    <t>39812600/7</t>
  </si>
  <si>
    <t>39831100/10</t>
  </si>
  <si>
    <t>39831100/11</t>
  </si>
  <si>
    <t>39831242/3</t>
  </si>
  <si>
    <t>39831245/7</t>
  </si>
  <si>
    <t>39831276/8</t>
  </si>
  <si>
    <t>39831280/7</t>
  </si>
  <si>
    <t>39831282/8</t>
  </si>
  <si>
    <t>39831283/7</t>
  </si>
  <si>
    <t>39839300/3</t>
  </si>
  <si>
    <t>50531140/19</t>
  </si>
  <si>
    <t>45111240/6</t>
  </si>
  <si>
    <t>71241200/58</t>
  </si>
  <si>
    <t>71241200/59</t>
  </si>
  <si>
    <t>71241200/60</t>
  </si>
  <si>
    <t>71241200/61</t>
  </si>
  <si>
    <t>71241200/62</t>
  </si>
  <si>
    <t>18421130/5</t>
  </si>
  <si>
    <t>19641000/7</t>
  </si>
  <si>
    <t>33761100/7</t>
  </si>
  <si>
    <t>33761400/1</t>
  </si>
  <si>
    <t>33761400/2</t>
  </si>
  <si>
    <t>33761700/1</t>
  </si>
  <si>
    <t>սրբիչ` խավավոր</t>
  </si>
  <si>
    <t>39221350/5</t>
  </si>
  <si>
    <t>39811300/4</t>
  </si>
  <si>
    <t>39821100/1</t>
  </si>
  <si>
    <t>մաքրող նյութեր ամոնիակի հիմքի վրա</t>
  </si>
  <si>
    <t>39831245/6</t>
  </si>
  <si>
    <t>39831276/7</t>
  </si>
  <si>
    <t>39831280/6</t>
  </si>
  <si>
    <t>39831282/7</t>
  </si>
  <si>
    <t>39831283/6</t>
  </si>
  <si>
    <t>39836000/2</t>
  </si>
  <si>
    <t>ավել, սովորական</t>
  </si>
  <si>
    <t>71351540/138</t>
  </si>
  <si>
    <t>45211113/4</t>
  </si>
  <si>
    <t xml:space="preserve">Բաժին 06, խումբ 6, դաս 1  Բազմաբնակարան շենքերի թեք տանիքների վերանորոգում         </t>
  </si>
  <si>
    <t>44118300/4</t>
  </si>
  <si>
    <t>03411118/2</t>
  </si>
  <si>
    <t>գերաններ</t>
  </si>
  <si>
    <t>03411118/1</t>
  </si>
  <si>
    <t>44118300/5</t>
  </si>
  <si>
    <t>44118300/6</t>
  </si>
  <si>
    <t>32551170/1</t>
  </si>
  <si>
    <t>անլար հեռախոսներ</t>
  </si>
  <si>
    <t>31151120/1</t>
  </si>
  <si>
    <t>39711140/1</t>
  </si>
  <si>
    <t>30191400/1</t>
  </si>
  <si>
    <t>փաստաթղթերի ոչնչացման սարքեր</t>
  </si>
  <si>
    <t>39132230/1</t>
  </si>
  <si>
    <t>ջուրը փափկեցնող սարքեր</t>
  </si>
  <si>
    <t>79341130/3</t>
  </si>
  <si>
    <t>45221142/531</t>
  </si>
  <si>
    <t>45221142/532</t>
  </si>
  <si>
    <t>45221142/528</t>
  </si>
  <si>
    <t>45221142/529</t>
  </si>
  <si>
    <t>45221142/527</t>
  </si>
  <si>
    <t>45221142/530</t>
  </si>
  <si>
    <t>98111140/41</t>
  </si>
  <si>
    <t>71351540/137</t>
  </si>
  <si>
    <t>98111140/40</t>
  </si>
  <si>
    <t>71351540/136</t>
  </si>
  <si>
    <t>50531140/517</t>
  </si>
  <si>
    <t>Բաժին 04, խումբ 9, դաս 1, Հրատապ լուծում պահանջող ընթացիկ շինարարական աշխատանքների իրականացում</t>
  </si>
  <si>
    <t>60181100/3</t>
  </si>
  <si>
    <t>Բաժին 5 խումբ 1, դաս 5, Աղբամուղերի սպասարկման և շինարարական աղբի տեղափոխման ծառայություններ</t>
  </si>
  <si>
    <t>90511150/4</t>
  </si>
  <si>
    <t>90511150/5</t>
  </si>
  <si>
    <t>90511150/6</t>
  </si>
  <si>
    <t>Բաժին 5 խումբ 1, դաս 5, Թատրոնների հիմնանորոգում</t>
  </si>
  <si>
    <t>79951100/579</t>
  </si>
  <si>
    <t>71351540/206</t>
  </si>
  <si>
    <t>98111140/97</t>
  </si>
  <si>
    <t>45231270/16</t>
  </si>
  <si>
    <t>50111260/536</t>
  </si>
  <si>
    <t>50111260/534</t>
  </si>
  <si>
    <t>50111260/535</t>
  </si>
  <si>
    <t>71241200/64</t>
  </si>
  <si>
    <t>զանազան կողպեքներ ― փականներ</t>
  </si>
  <si>
    <t>պոլիէթիլենային այլ արտադրանք</t>
  </si>
  <si>
    <t>խոհանոցի սրբիչներ</t>
  </si>
  <si>
    <t>45611300/76</t>
  </si>
  <si>
    <t>45611300/77</t>
  </si>
  <si>
    <t>45611300/78</t>
  </si>
  <si>
    <t>45611300/79</t>
  </si>
  <si>
    <t>98111140/98</t>
  </si>
  <si>
    <t>98111140/99</t>
  </si>
  <si>
    <t>98111140/100</t>
  </si>
  <si>
    <t>98111140/101</t>
  </si>
  <si>
    <t>45261124/5</t>
  </si>
  <si>
    <t>45261124/6</t>
  </si>
  <si>
    <t>45261124/7</t>
  </si>
  <si>
    <t>45261124/8</t>
  </si>
  <si>
    <t>71351540/212</t>
  </si>
  <si>
    <t>71351540/213</t>
  </si>
  <si>
    <t>71351540/214</t>
  </si>
  <si>
    <t>71351540/215</t>
  </si>
  <si>
    <t>98111140/102</t>
  </si>
  <si>
    <t>98111140/103</t>
  </si>
  <si>
    <t>98111140/104</t>
  </si>
  <si>
    <t>98111140/105</t>
  </si>
  <si>
    <t>45611300/80</t>
  </si>
  <si>
    <t>45611300/81</t>
  </si>
  <si>
    <t>71351540/218</t>
  </si>
  <si>
    <t>71351540/219</t>
  </si>
  <si>
    <t>98111140/106</t>
  </si>
  <si>
    <t>98111140/107</t>
  </si>
  <si>
    <t>45261124/9</t>
  </si>
  <si>
    <t>71351540/220</t>
  </si>
  <si>
    <t>45211113/5</t>
  </si>
  <si>
    <t>71351540/221</t>
  </si>
  <si>
    <t>79951110/38</t>
  </si>
  <si>
    <t>79951110/39</t>
  </si>
  <si>
    <t>79951110/40</t>
  </si>
  <si>
    <t>79951110/41</t>
  </si>
  <si>
    <t>79951110/42</t>
  </si>
  <si>
    <t>79951110/43</t>
  </si>
  <si>
    <t>79951110/44</t>
  </si>
  <si>
    <t>79951110/45</t>
  </si>
  <si>
    <t>92621110/47</t>
  </si>
  <si>
    <t>92621110/31</t>
  </si>
  <si>
    <t>92621110/38</t>
  </si>
  <si>
    <t>92621110/39</t>
  </si>
  <si>
    <t>92621110/30</t>
  </si>
  <si>
    <t>92621110/44</t>
  </si>
  <si>
    <t>92621110/43</t>
  </si>
  <si>
    <t>92621110/35</t>
  </si>
  <si>
    <t>92621110/40</t>
  </si>
  <si>
    <t>92621110/42</t>
  </si>
  <si>
    <t>92621110/36</t>
  </si>
  <si>
    <t>92621110/46</t>
  </si>
  <si>
    <t>92621110/45</t>
  </si>
  <si>
    <t>92621110/48</t>
  </si>
  <si>
    <t>92621110/34</t>
  </si>
  <si>
    <t>92621110/41</t>
  </si>
  <si>
    <t>92621110/33</t>
  </si>
  <si>
    <t>92621110/37</t>
  </si>
  <si>
    <t>92621110/29</t>
  </si>
  <si>
    <t>92621110/32</t>
  </si>
  <si>
    <t>76131100/7</t>
  </si>
  <si>
    <t>64111200/521</t>
  </si>
  <si>
    <t>71351540/704</t>
  </si>
  <si>
    <t>45231143/15</t>
  </si>
  <si>
    <t>45231143/7</t>
  </si>
  <si>
    <t>45231143/14</t>
  </si>
  <si>
    <t>45231143/6</t>
  </si>
  <si>
    <t>45231143/20</t>
  </si>
  <si>
    <t>45231143/19</t>
  </si>
  <si>
    <t>45231143/10</t>
  </si>
  <si>
    <t>45231143/13</t>
  </si>
  <si>
    <t>45231143/11</t>
  </si>
  <si>
    <t>45231143/9</t>
  </si>
  <si>
    <t>45231143/18</t>
  </si>
  <si>
    <t>45231143/8</t>
  </si>
  <si>
    <t>45231143/16</t>
  </si>
  <si>
    <t>45231143/12</t>
  </si>
  <si>
    <t>45231143/17</t>
  </si>
  <si>
    <t>71351540/193</t>
  </si>
  <si>
    <t>71351540/202</t>
  </si>
  <si>
    <t>71351540/189</t>
  </si>
  <si>
    <t>71351540/192</t>
  </si>
  <si>
    <t>71351540/194</t>
  </si>
  <si>
    <t>71351540/197</t>
  </si>
  <si>
    <t>71351540/196</t>
  </si>
  <si>
    <t>71351540/190</t>
  </si>
  <si>
    <t>71351540/199</t>
  </si>
  <si>
    <t>71351540/195</t>
  </si>
  <si>
    <t>71351540/201</t>
  </si>
  <si>
    <t>71351540/203</t>
  </si>
  <si>
    <t>71351540/200</t>
  </si>
  <si>
    <t>71351540/198</t>
  </si>
  <si>
    <t>71351540/191</t>
  </si>
  <si>
    <t>98111140/91</t>
  </si>
  <si>
    <t>98111140/85</t>
  </si>
  <si>
    <t>98111140/95</t>
  </si>
  <si>
    <t>98111140/83</t>
  </si>
  <si>
    <t>98111140/89</t>
  </si>
  <si>
    <t>98111140/87</t>
  </si>
  <si>
    <t>98111140/90</t>
  </si>
  <si>
    <t>98111140/93</t>
  </si>
  <si>
    <t>98111140/86</t>
  </si>
  <si>
    <t>98111140/88</t>
  </si>
  <si>
    <t>98111140/94</t>
  </si>
  <si>
    <t>98111140/84</t>
  </si>
  <si>
    <t>98111140/82</t>
  </si>
  <si>
    <t>98111140/96</t>
  </si>
  <si>
    <t>98111140/92</t>
  </si>
  <si>
    <t>Բաժին 1 խումբ 1, դաս 1, Ոռոգման ցանցի կառուցում և վերանորոգում</t>
  </si>
  <si>
    <t>45231126/1</t>
  </si>
  <si>
    <t>ոռոգման խողովակաշարերի կառուցման աշխատանքներ</t>
  </si>
  <si>
    <t>71351540/146</t>
  </si>
  <si>
    <t>98111140/42</t>
  </si>
  <si>
    <t>50531140/18</t>
  </si>
  <si>
    <t>79951110/22</t>
  </si>
  <si>
    <t>79951110/17</t>
  </si>
  <si>
    <t>79951110/16</t>
  </si>
  <si>
    <t>79951110/18</t>
  </si>
  <si>
    <t>79951110/10</t>
  </si>
  <si>
    <t>79951110/12</t>
  </si>
  <si>
    <t>79951110/14</t>
  </si>
  <si>
    <t>79951110/13</t>
  </si>
  <si>
    <t>79951110/15</t>
  </si>
  <si>
    <t>79951110/21</t>
  </si>
  <si>
    <t>79951110/11</t>
  </si>
  <si>
    <t>79951110/19</t>
  </si>
  <si>
    <t>79951110/20</t>
  </si>
  <si>
    <t>92621110/49</t>
  </si>
  <si>
    <t>92621110/50</t>
  </si>
  <si>
    <t>92621110/51</t>
  </si>
  <si>
    <t>92621110/52</t>
  </si>
  <si>
    <t>92621110/53</t>
  </si>
  <si>
    <t>92621110/54</t>
  </si>
  <si>
    <t>92621110/55</t>
  </si>
  <si>
    <t>92621110/56</t>
  </si>
  <si>
    <t>92621110/57</t>
  </si>
  <si>
    <t>92621110/58</t>
  </si>
  <si>
    <t>92621110/59</t>
  </si>
  <si>
    <t>92621110/60</t>
  </si>
  <si>
    <t>92621110/61</t>
  </si>
  <si>
    <t>76131100/8</t>
  </si>
  <si>
    <t>71351540/725</t>
  </si>
  <si>
    <t>71351540/724</t>
  </si>
  <si>
    <t>71351540/723</t>
  </si>
  <si>
    <t>71351540/728</t>
  </si>
  <si>
    <t>71351540/729</t>
  </si>
  <si>
    <t>71351540/726</t>
  </si>
  <si>
    <t>34921410/516</t>
  </si>
  <si>
    <t>90511240/1</t>
  </si>
  <si>
    <t>տիղմի մաքրման ծառայություններ</t>
  </si>
  <si>
    <t>45461100/7</t>
  </si>
  <si>
    <t>71351540/144</t>
  </si>
  <si>
    <t>45231177/9</t>
  </si>
  <si>
    <t>71351540/145</t>
  </si>
  <si>
    <t>92521150/1</t>
  </si>
  <si>
    <t>պատմական շինությունների պահպանման ծառայություններ</t>
  </si>
  <si>
    <t>76131100/5</t>
  </si>
  <si>
    <t>41111100/7</t>
  </si>
  <si>
    <t>39111180/2</t>
  </si>
  <si>
    <t>39111220/2</t>
  </si>
  <si>
    <t>39121360/1</t>
  </si>
  <si>
    <t>սեղան` ղեկավարի</t>
  </si>
  <si>
    <t>39121420/1</t>
  </si>
  <si>
    <t>կցասեղան` պահարանիկով (դարակով)</t>
  </si>
  <si>
    <t>39141260/1</t>
  </si>
  <si>
    <t>44423220/1</t>
  </si>
  <si>
    <t>ծալվող աստիճաններ</t>
  </si>
  <si>
    <t>44511343/1</t>
  </si>
  <si>
    <t>գայլիկոն</t>
  </si>
  <si>
    <t>03121200/3</t>
  </si>
  <si>
    <t>03121210/5</t>
  </si>
  <si>
    <t>30121500/1</t>
  </si>
  <si>
    <t>քարտրիջներ</t>
  </si>
  <si>
    <t>30121500/2</t>
  </si>
  <si>
    <t>30121500/3</t>
  </si>
  <si>
    <t>30121500/4</t>
  </si>
  <si>
    <t>30121500/5</t>
  </si>
  <si>
    <t>30121500/6</t>
  </si>
  <si>
    <t>30121500/7</t>
  </si>
  <si>
    <t>30192112/1</t>
  </si>
  <si>
    <t>թանաք տպագրական մեքենաների համար</t>
  </si>
  <si>
    <t>30192112/2</t>
  </si>
  <si>
    <t>30237411/2</t>
  </si>
  <si>
    <t>30237460/2</t>
  </si>
  <si>
    <t>44322100/1</t>
  </si>
  <si>
    <t>մալուխ համակարգչի, UTP cable 6 level</t>
  </si>
  <si>
    <t>92621110/72</t>
  </si>
  <si>
    <t>92621110/71</t>
  </si>
  <si>
    <t>79951110/51</t>
  </si>
  <si>
    <t>79951110/49</t>
  </si>
  <si>
    <t>79951110/48</t>
  </si>
  <si>
    <t>79951110/52</t>
  </si>
  <si>
    <t>79951110/47</t>
  </si>
  <si>
    <t>79951110/50</t>
  </si>
  <si>
    <t>79811100/28</t>
  </si>
  <si>
    <t>79811100/29</t>
  </si>
  <si>
    <t>79811100/30</t>
  </si>
  <si>
    <t>79811100/31</t>
  </si>
  <si>
    <t>Բաժին 06, խումբ 6, դաս 1 Վթարային պատշգամբներին  վերանորոգում</t>
  </si>
  <si>
    <t>98111140/133</t>
  </si>
  <si>
    <t>45261170/2</t>
  </si>
  <si>
    <t>71351540/242</t>
  </si>
  <si>
    <t>Գնանշման հարցում</t>
  </si>
  <si>
    <t>Հրատապ բաց մրցույթ</t>
  </si>
  <si>
    <t>ՄՍ</t>
  </si>
  <si>
    <t>98111140/63</t>
  </si>
  <si>
    <t>71351540/672</t>
  </si>
  <si>
    <t>98111140/49</t>
  </si>
  <si>
    <t>45611300/557</t>
  </si>
  <si>
    <t>71351540/664</t>
  </si>
  <si>
    <t>71351540/654</t>
  </si>
  <si>
    <t>45611300/570</t>
  </si>
  <si>
    <t>45611300/554</t>
  </si>
  <si>
    <t>98111140/80</t>
  </si>
  <si>
    <t>71351540/681</t>
  </si>
  <si>
    <t>45611300/544</t>
  </si>
  <si>
    <t>71351540/673</t>
  </si>
  <si>
    <t>45611300/575</t>
  </si>
  <si>
    <t>98111140/73</t>
  </si>
  <si>
    <t>98111140/60</t>
  </si>
  <si>
    <t>71351540/682</t>
  </si>
  <si>
    <t>45611300/572</t>
  </si>
  <si>
    <t>98111140/58</t>
  </si>
  <si>
    <t>71351540/674</t>
  </si>
  <si>
    <t>45611300/564</t>
  </si>
  <si>
    <t>98111140/48</t>
  </si>
  <si>
    <t>45611300/545</t>
  </si>
  <si>
    <t>45611300/558</t>
  </si>
  <si>
    <t>45611300/559</t>
  </si>
  <si>
    <t>71351540/657</t>
  </si>
  <si>
    <t>71351540/656</t>
  </si>
  <si>
    <t>45611300/563</t>
  </si>
  <si>
    <t>71351540/675</t>
  </si>
  <si>
    <t>98111140/59</t>
  </si>
  <si>
    <t>45611300/546</t>
  </si>
  <si>
    <t>45611300/567</t>
  </si>
  <si>
    <t>98111140/72</t>
  </si>
  <si>
    <t>71351540/685</t>
  </si>
  <si>
    <t>98111140/70</t>
  </si>
  <si>
    <t>45611300/540</t>
  </si>
  <si>
    <t>45611300/555</t>
  </si>
  <si>
    <t>98111140/50</t>
  </si>
  <si>
    <t>71351540/648</t>
  </si>
  <si>
    <t>71351540/671</t>
  </si>
  <si>
    <t>98111140/46</t>
  </si>
  <si>
    <t>71351540/676</t>
  </si>
  <si>
    <t>71351540/668</t>
  </si>
  <si>
    <t>71351540/677</t>
  </si>
  <si>
    <t>98111140/57</t>
  </si>
  <si>
    <t>71351540/667</t>
  </si>
  <si>
    <t>71351540/669</t>
  </si>
  <si>
    <t>98111140/62</t>
  </si>
  <si>
    <t>71351540/659</t>
  </si>
  <si>
    <t>98111140/67</t>
  </si>
  <si>
    <t>98111140/77</t>
  </si>
  <si>
    <t>98111140/52</t>
  </si>
  <si>
    <t>45611300/566</t>
  </si>
  <si>
    <t>71351540/663</t>
  </si>
  <si>
    <t>45611300/560</t>
  </si>
  <si>
    <t>98111140/64</t>
  </si>
  <si>
    <t>98111140/69</t>
  </si>
  <si>
    <t>71351540/662</t>
  </si>
  <si>
    <t>45611300/541</t>
  </si>
  <si>
    <t>45611300/550</t>
  </si>
  <si>
    <t>98111140/55</t>
  </si>
  <si>
    <t>98111140/45</t>
  </si>
  <si>
    <t>98111140/43</t>
  </si>
  <si>
    <t>71351540/653</t>
  </si>
  <si>
    <t>71351540/665</t>
  </si>
  <si>
    <t>98111140/44</t>
  </si>
  <si>
    <t>71351540/666</t>
  </si>
  <si>
    <t>71351540/670</t>
  </si>
  <si>
    <t>98111140/78</t>
  </si>
  <si>
    <t>45611300/547</t>
  </si>
  <si>
    <t>45611300/548</t>
  </si>
  <si>
    <t>45611300/561</t>
  </si>
  <si>
    <t>45611300/542</t>
  </si>
  <si>
    <t>98111140/54</t>
  </si>
  <si>
    <t>45611300/552</t>
  </si>
  <si>
    <t>71351540/678</t>
  </si>
  <si>
    <t>45611300/571</t>
  </si>
  <si>
    <t>71351540/658</t>
  </si>
  <si>
    <t>98111140/75</t>
  </si>
  <si>
    <t>98111140/56</t>
  </si>
  <si>
    <t>45611300/562</t>
  </si>
  <si>
    <t>71351540/679</t>
  </si>
  <si>
    <t>45611300/539</t>
  </si>
  <si>
    <t>45611300/537</t>
  </si>
  <si>
    <t>71351540/661</t>
  </si>
  <si>
    <t>98111140/79</t>
  </si>
  <si>
    <t>71351540/686</t>
  </si>
  <si>
    <t>45611300/568</t>
  </si>
  <si>
    <t>98111140/68</t>
  </si>
  <si>
    <t>45611300/556</t>
  </si>
  <si>
    <t>71351540/647</t>
  </si>
  <si>
    <t>71351540/650</t>
  </si>
  <si>
    <t>45611300/543</t>
  </si>
  <si>
    <t>45611300/573</t>
  </si>
  <si>
    <t>98111140/76</t>
  </si>
  <si>
    <t>98111140/66</t>
  </si>
  <si>
    <t>98111140/65</t>
  </si>
  <si>
    <t>45611300/565</t>
  </si>
  <si>
    <t>71351540/684</t>
  </si>
  <si>
    <t>98111140/71</t>
  </si>
  <si>
    <t>98111140/81</t>
  </si>
  <si>
    <t>98111140/61</t>
  </si>
  <si>
    <t>71351540/655</t>
  </si>
  <si>
    <t>71351540/660</t>
  </si>
  <si>
    <t>45611300/538</t>
  </si>
  <si>
    <t>71351540/683</t>
  </si>
  <si>
    <t>45611300/569</t>
  </si>
  <si>
    <t>98111140/53</t>
  </si>
  <si>
    <t>71351540/680</t>
  </si>
  <si>
    <t>45611300/553</t>
  </si>
  <si>
    <t>71351540/651</t>
  </si>
  <si>
    <t>98111140/74</t>
  </si>
  <si>
    <t>71351540/652</t>
  </si>
  <si>
    <t>45611300/551</t>
  </si>
  <si>
    <t>98111140/51</t>
  </si>
  <si>
    <t>45611300/549</t>
  </si>
  <si>
    <t>45611300/574</t>
  </si>
  <si>
    <t>98111140/47</t>
  </si>
  <si>
    <t>Բաց մրցույթ</t>
  </si>
  <si>
    <t>45221142/33</t>
  </si>
  <si>
    <t>79811100/60</t>
  </si>
  <si>
    <t>79951110/30</t>
  </si>
  <si>
    <t>79951110/31</t>
  </si>
  <si>
    <t>79951110/32</t>
  </si>
  <si>
    <t>79951110/33</t>
  </si>
  <si>
    <t>79951110/34</t>
  </si>
  <si>
    <t>79951110/35</t>
  </si>
  <si>
    <t>79951110/36</t>
  </si>
  <si>
    <t>79951110/37</t>
  </si>
  <si>
    <t>24911200/2</t>
  </si>
  <si>
    <t>24911500/5</t>
  </si>
  <si>
    <t>44111412/1</t>
  </si>
  <si>
    <t>ներկ, շինարարական</t>
  </si>
  <si>
    <t>44111414/1</t>
  </si>
  <si>
    <t>ներկ` լատեքսային</t>
  </si>
  <si>
    <t>79811100/25</t>
  </si>
  <si>
    <t>79811100/26</t>
  </si>
  <si>
    <t>79811100/27</t>
  </si>
  <si>
    <t>71351540/250</t>
  </si>
  <si>
    <t>71351540/251</t>
  </si>
  <si>
    <t>98371100/4</t>
  </si>
  <si>
    <t>98371100/6</t>
  </si>
  <si>
    <t>71351540/243</t>
  </si>
  <si>
    <t>45221142/34</t>
  </si>
  <si>
    <t>71351540/244</t>
  </si>
  <si>
    <t>45231160/1</t>
  </si>
  <si>
    <t>60171100/3</t>
  </si>
  <si>
    <t>45611300/82</t>
  </si>
  <si>
    <t>45611300/83</t>
  </si>
  <si>
    <t>79951110/46</t>
  </si>
  <si>
    <t>71351540/741</t>
  </si>
  <si>
    <t>45231177/11</t>
  </si>
  <si>
    <t>71351540/239</t>
  </si>
  <si>
    <t>Բաժին 06, խումբ 6, դաս 1 Վթարային պատշգամբների վերանորոգում</t>
  </si>
  <si>
    <t>98111140/132</t>
  </si>
  <si>
    <t>98111140/130</t>
  </si>
  <si>
    <t>98111140/131</t>
  </si>
  <si>
    <t>71351540/1171</t>
  </si>
  <si>
    <t>71351540/1170</t>
  </si>
  <si>
    <t>45611300/738</t>
  </si>
  <si>
    <t>71351540/1169</t>
  </si>
  <si>
    <t>45611300/737</t>
  </si>
  <si>
    <t>45611300/739</t>
  </si>
  <si>
    <t>45261124/10</t>
  </si>
  <si>
    <t>45261124/11</t>
  </si>
  <si>
    <t>71351540/253</t>
  </si>
  <si>
    <t>71351540/254</t>
  </si>
  <si>
    <t>98111140/138</t>
  </si>
  <si>
    <t>98111140/139</t>
  </si>
  <si>
    <t>Բաժին 4, խումբ 5, դաս 1,Հենապատի վերանորոգում</t>
  </si>
  <si>
    <t>45411100/3</t>
  </si>
  <si>
    <t>սվաղման աշխատանք</t>
  </si>
  <si>
    <t>71351540/257</t>
  </si>
  <si>
    <t>98111140/142</t>
  </si>
  <si>
    <t>45221142/38</t>
  </si>
  <si>
    <t>98111140/137</t>
  </si>
  <si>
    <t>հեղինակային հսկողության ծառայուններ</t>
  </si>
  <si>
    <t>30192700/1</t>
  </si>
  <si>
    <t>գրենական պիտույքներ</t>
  </si>
  <si>
    <t>30192700/2</t>
  </si>
  <si>
    <t>30192700/3</t>
  </si>
  <si>
    <t>30192700/4</t>
  </si>
  <si>
    <t>30192700/5</t>
  </si>
  <si>
    <t>79951100/21</t>
  </si>
  <si>
    <t>79951100/14</t>
  </si>
  <si>
    <t>79951100/15</t>
  </si>
  <si>
    <t>79951100/16</t>
  </si>
  <si>
    <t>79951100/17</t>
  </si>
  <si>
    <t>79951100/18</t>
  </si>
  <si>
    <t>79951100/19</t>
  </si>
  <si>
    <t>79951100/20</t>
  </si>
  <si>
    <t>71351540/187</t>
  </si>
  <si>
    <t>98371100/2</t>
  </si>
  <si>
    <t>66511180/4</t>
  </si>
  <si>
    <t>66511180/502</t>
  </si>
  <si>
    <t>39111320/8</t>
  </si>
  <si>
    <t>34921440/9</t>
  </si>
  <si>
    <t>45231266/3</t>
  </si>
  <si>
    <t>71351540/188</t>
  </si>
  <si>
    <t>45221143/5</t>
  </si>
  <si>
    <t>76131100/6</t>
  </si>
  <si>
    <t>Բաժին 10 խումբ 4, դաս 1, Երեխաների իրավունքների և շահերի պաշտպանություն</t>
  </si>
  <si>
    <t>33751100/1</t>
  </si>
  <si>
    <t>79951110/24</t>
  </si>
  <si>
    <t>79951110/25</t>
  </si>
  <si>
    <t>79951110/26</t>
  </si>
  <si>
    <t>79951110/27</t>
  </si>
  <si>
    <t>79951110/28</t>
  </si>
  <si>
    <t>79951110/29</t>
  </si>
  <si>
    <t>39221312/1</t>
  </si>
  <si>
    <t>կաթսա մետաղական</t>
  </si>
  <si>
    <t>33751100/2</t>
  </si>
  <si>
    <t>39221400/1</t>
  </si>
  <si>
    <t>98111140/117</t>
  </si>
  <si>
    <t>98111140/108</t>
  </si>
  <si>
    <t>98111140/121</t>
  </si>
  <si>
    <t>98111140/115</t>
  </si>
  <si>
    <t>98111140/119</t>
  </si>
  <si>
    <t>98111140/114</t>
  </si>
  <si>
    <t>98111140/118</t>
  </si>
  <si>
    <t>98111140/111</t>
  </si>
  <si>
    <t>98111140/120</t>
  </si>
  <si>
    <t>98111140/110</t>
  </si>
  <si>
    <t>98111140/109</t>
  </si>
  <si>
    <t>98111140/112</t>
  </si>
  <si>
    <t>98111140/116</t>
  </si>
  <si>
    <t>98111140/113</t>
  </si>
  <si>
    <t>79951100/27</t>
  </si>
  <si>
    <t>71351540/230</t>
  </si>
  <si>
    <t>45261136/1</t>
  </si>
  <si>
    <t>բետոնե կարկասների հետ կապված աշխատանքներ</t>
  </si>
  <si>
    <t>45611300/84</t>
  </si>
  <si>
    <t>45611300/85</t>
  </si>
  <si>
    <t>45611300/86</t>
  </si>
  <si>
    <t>45611300/87</t>
  </si>
  <si>
    <t>45611300/88</t>
  </si>
  <si>
    <t>45611300/89</t>
  </si>
  <si>
    <t>45611300/90</t>
  </si>
  <si>
    <t>71351540/232</t>
  </si>
  <si>
    <t>71351540/233</t>
  </si>
  <si>
    <t>71351540/234</t>
  </si>
  <si>
    <t>71351540/235</t>
  </si>
  <si>
    <t>71351540/236</t>
  </si>
  <si>
    <t>71351540/237</t>
  </si>
  <si>
    <t>71351540/238</t>
  </si>
  <si>
    <t>98111140/123</t>
  </si>
  <si>
    <t>98111140/124</t>
  </si>
  <si>
    <t>98111140/125</t>
  </si>
  <si>
    <t>98111140/126</t>
  </si>
  <si>
    <t>98111140/127</t>
  </si>
  <si>
    <t>98111140/128</t>
  </si>
  <si>
    <t>98111140/129</t>
  </si>
  <si>
    <t>55311100/1</t>
  </si>
  <si>
    <t>որոշակի հաճախորդների համար նախատեսված ռեստորաններում սպասարկման ծառայություններ</t>
  </si>
  <si>
    <t>71241200/65</t>
  </si>
  <si>
    <t>71241200/66</t>
  </si>
  <si>
    <t>71241200/67</t>
  </si>
  <si>
    <t>71241200/68</t>
  </si>
  <si>
    <t>71241200/69</t>
  </si>
  <si>
    <t>71241200/70</t>
  </si>
  <si>
    <t>71241200/71</t>
  </si>
  <si>
    <t>Բաժին 04, խումբ 5, դաս 1,  Հենապատերի վերանորոգում</t>
  </si>
  <si>
    <t>71351540/262</t>
  </si>
  <si>
    <t>45231220/1</t>
  </si>
  <si>
    <t>փողոցների հիմնային աշխատանքներ</t>
  </si>
  <si>
    <t>45611200/1</t>
  </si>
  <si>
    <t>մշակութային օբյեկտների հիմնանորոգում</t>
  </si>
  <si>
    <t>71351540/261</t>
  </si>
  <si>
    <t>71351540/231</t>
  </si>
  <si>
    <t>98111140/122</t>
  </si>
  <si>
    <t>45231270/17</t>
  </si>
  <si>
    <t>18411200/1</t>
  </si>
  <si>
    <t>30192700/6</t>
  </si>
  <si>
    <t>71351540/758</t>
  </si>
  <si>
    <t>98111140/643</t>
  </si>
  <si>
    <t>45611300/591</t>
  </si>
  <si>
    <t>15897200/3</t>
  </si>
  <si>
    <t>39511100/1</t>
  </si>
  <si>
    <t>վերմակներ</t>
  </si>
  <si>
    <t>71351540/259</t>
  </si>
  <si>
    <t>71351540/260</t>
  </si>
  <si>
    <t>98111140/144</t>
  </si>
  <si>
    <t>98111140/145</t>
  </si>
  <si>
    <t>45261124/12</t>
  </si>
  <si>
    <t>45261124/13</t>
  </si>
  <si>
    <t>90511150/7</t>
  </si>
  <si>
    <t>71351540/249</t>
  </si>
  <si>
    <t>45221142/37</t>
  </si>
  <si>
    <t>45231270/18</t>
  </si>
  <si>
    <t>45221142/36</t>
  </si>
  <si>
    <t>98111140/136</t>
  </si>
  <si>
    <t>71351540/248</t>
  </si>
  <si>
    <t>76131100/9</t>
  </si>
  <si>
    <t>45261170/3</t>
  </si>
  <si>
    <t>45261170/4</t>
  </si>
  <si>
    <t>71351540/246</t>
  </si>
  <si>
    <t>71351540/247</t>
  </si>
  <si>
    <t>98111140/134</t>
  </si>
  <si>
    <t>98111140/135</t>
  </si>
  <si>
    <t>79811100/32</t>
  </si>
  <si>
    <t>79811100/33</t>
  </si>
  <si>
    <t>39221400/2</t>
  </si>
  <si>
    <t>15897200/4</t>
  </si>
  <si>
    <t>79951100/28</t>
  </si>
  <si>
    <t>79951100/29</t>
  </si>
  <si>
    <t>79951100/30</t>
  </si>
  <si>
    <t>79951100/31</t>
  </si>
  <si>
    <t>79951100/32</t>
  </si>
  <si>
    <t>79951100/33</t>
  </si>
  <si>
    <t>33751100/3</t>
  </si>
  <si>
    <t>33751100/4</t>
  </si>
  <si>
    <t>33751100/5</t>
  </si>
  <si>
    <t>33751100/6</t>
  </si>
  <si>
    <t>45221142/39</t>
  </si>
  <si>
    <t>71351540/263</t>
  </si>
  <si>
    <t>98111140/146</t>
  </si>
  <si>
    <t>60171200/4</t>
  </si>
  <si>
    <t>41111100/9</t>
  </si>
  <si>
    <t>41111100/8</t>
  </si>
  <si>
    <t>71351540/264</t>
  </si>
  <si>
    <t>71351540/265</t>
  </si>
  <si>
    <t>98111140/147</t>
  </si>
  <si>
    <t>98111140/148</t>
  </si>
  <si>
    <t>34921440/10</t>
  </si>
  <si>
    <t>72261160/1</t>
  </si>
  <si>
    <t>71241200/79</t>
  </si>
  <si>
    <t>71241200/75</t>
  </si>
  <si>
    <t>71241200/80</t>
  </si>
  <si>
    <t>71241200/83</t>
  </si>
  <si>
    <t>71241200/88</t>
  </si>
  <si>
    <t>71241200/81</t>
  </si>
  <si>
    <t>71241200/89</t>
  </si>
  <si>
    <t>71241200/72</t>
  </si>
  <si>
    <t>71241200/73</t>
  </si>
  <si>
    <t>71241200/82</t>
  </si>
  <si>
    <t>71241200/74</t>
  </si>
  <si>
    <t>71241200/76</t>
  </si>
  <si>
    <t>71241200/77</t>
  </si>
  <si>
    <t>71241200/85</t>
  </si>
  <si>
    <t>71241200/84</t>
  </si>
  <si>
    <t>71241200/87</t>
  </si>
  <si>
    <t>71241200/86</t>
  </si>
  <si>
    <t>71241200/78</t>
  </si>
  <si>
    <t>32324900/1</t>
  </si>
  <si>
    <t>հեռուստացույցներ</t>
  </si>
  <si>
    <t>38431430/1</t>
  </si>
  <si>
    <t>թափահարիչներ ― դրանց պարագաները</t>
  </si>
  <si>
    <t>39111140/1</t>
  </si>
  <si>
    <t>աթոռներ</t>
  </si>
  <si>
    <t>39121200/2</t>
  </si>
  <si>
    <t>39141170/1</t>
  </si>
  <si>
    <t>ննջասենյակի կահույք</t>
  </si>
  <si>
    <t>39141260/2</t>
  </si>
  <si>
    <t>39221290/3</t>
  </si>
  <si>
    <t>39711140/2</t>
  </si>
  <si>
    <t>39711270/1</t>
  </si>
  <si>
    <t>ջեռոցներ</t>
  </si>
  <si>
    <t>39711290/1</t>
  </si>
  <si>
    <t>միկրոալիքային վառարաններ</t>
  </si>
  <si>
    <t>39711350/1</t>
  </si>
  <si>
    <t>մսաղաց</t>
  </si>
  <si>
    <t>39713500/1</t>
  </si>
  <si>
    <t>էլեկտրական արդուկներ</t>
  </si>
  <si>
    <t>42711170/1</t>
  </si>
  <si>
    <t>79951110/53</t>
  </si>
  <si>
    <t>79951110/54</t>
  </si>
  <si>
    <t>79951110/55</t>
  </si>
  <si>
    <t>79951110/56</t>
  </si>
  <si>
    <t>79951110/57</t>
  </si>
  <si>
    <t>79951110/58</t>
  </si>
  <si>
    <t>79951110/59</t>
  </si>
  <si>
    <t>79951110/60</t>
  </si>
  <si>
    <t>79951110/61</t>
  </si>
  <si>
    <t>79951110/62</t>
  </si>
  <si>
    <t>92621110/73</t>
  </si>
  <si>
    <t>92621110/74</t>
  </si>
  <si>
    <t>92621110/75</t>
  </si>
  <si>
    <t>92621110/76</t>
  </si>
  <si>
    <t>92621110/77</t>
  </si>
  <si>
    <t>22811150/7</t>
  </si>
  <si>
    <t>22851100/1</t>
  </si>
  <si>
    <t>արագակարներ</t>
  </si>
  <si>
    <t>24911500/6</t>
  </si>
  <si>
    <t>30121500/8</t>
  </si>
  <si>
    <t>30141200/2</t>
  </si>
  <si>
    <t>30192100/5</t>
  </si>
  <si>
    <t>30192111/1</t>
  </si>
  <si>
    <t>30192114/3</t>
  </si>
  <si>
    <t>30192121/6</t>
  </si>
  <si>
    <t>30192125/1</t>
  </si>
  <si>
    <t>մարկերներ</t>
  </si>
  <si>
    <t>30192128/5</t>
  </si>
  <si>
    <t>30192130/5</t>
  </si>
  <si>
    <t>30192131/1</t>
  </si>
  <si>
    <t>30192133/4</t>
  </si>
  <si>
    <t>30192160/2</t>
  </si>
  <si>
    <t>30192231/3</t>
  </si>
  <si>
    <t>30192231/4</t>
  </si>
  <si>
    <t>30192739/1</t>
  </si>
  <si>
    <t>թուղթ գունավոր, A4 ֆորմատի</t>
  </si>
  <si>
    <t>30193700/4</t>
  </si>
  <si>
    <t>30197100/1</t>
  </si>
  <si>
    <t>30197112/6</t>
  </si>
  <si>
    <t>30197120/2</t>
  </si>
  <si>
    <t>30197230/4</t>
  </si>
  <si>
    <t>30197230/5</t>
  </si>
  <si>
    <t>30197231/5</t>
  </si>
  <si>
    <t>30197231/6</t>
  </si>
  <si>
    <t>30197232/6</t>
  </si>
  <si>
    <t>30197233/2</t>
  </si>
  <si>
    <t>30197322/5</t>
  </si>
  <si>
    <t>30197323/1</t>
  </si>
  <si>
    <t>30197332/1</t>
  </si>
  <si>
    <t>դակիչ միջին</t>
  </si>
  <si>
    <t>30197622/2</t>
  </si>
  <si>
    <t>30197646/1</t>
  </si>
  <si>
    <t>30199400/5</t>
  </si>
  <si>
    <t>30199431/1</t>
  </si>
  <si>
    <t>30199792/1</t>
  </si>
  <si>
    <t>30234500/1</t>
  </si>
  <si>
    <t>ֆլեշ հիշողություն</t>
  </si>
  <si>
    <t>39241210/5</t>
  </si>
  <si>
    <t>39263200/2</t>
  </si>
  <si>
    <t>39263400/2</t>
  </si>
  <si>
    <t>ամրակ, միջին</t>
  </si>
  <si>
    <t>39263420/2</t>
  </si>
  <si>
    <t>39263521/1</t>
  </si>
  <si>
    <t>39263531/1</t>
  </si>
  <si>
    <t>39292510/3</t>
  </si>
  <si>
    <t>71351540/640</t>
  </si>
  <si>
    <t>71351540/639</t>
  </si>
  <si>
    <t>71351540/641</t>
  </si>
  <si>
    <t>71351540/642</t>
  </si>
  <si>
    <t>71351540/643</t>
  </si>
  <si>
    <t>34141320/501</t>
  </si>
  <si>
    <t>42414700/505</t>
  </si>
  <si>
    <t>42414700/503</t>
  </si>
  <si>
    <t>42414700/504</t>
  </si>
  <si>
    <t>42414700/501</t>
  </si>
  <si>
    <t>92621110/87</t>
  </si>
  <si>
    <t>92621110/84</t>
  </si>
  <si>
    <t>92621110/86</t>
  </si>
  <si>
    <t>92621110/85</t>
  </si>
  <si>
    <t>92621110/83</t>
  </si>
  <si>
    <t>45221142/548</t>
  </si>
  <si>
    <t>45221142/545</t>
  </si>
  <si>
    <t>45221142/546</t>
  </si>
  <si>
    <t>45221142/549</t>
  </si>
  <si>
    <t>45221142/544</t>
  </si>
  <si>
    <t>45221142/547</t>
  </si>
  <si>
    <t>71351540/770</t>
  </si>
  <si>
    <t>71351540/769</t>
  </si>
  <si>
    <t>71351540/773</t>
  </si>
  <si>
    <t>71351540/768</t>
  </si>
  <si>
    <t>71351540/772</t>
  </si>
  <si>
    <t>71351540/771</t>
  </si>
  <si>
    <t>71351540/1236</t>
  </si>
  <si>
    <t>Բաժին 5 խումբ 2, դաս 1 կոյուղագծերի կառուցման աշխատանքներ</t>
  </si>
  <si>
    <t>98111140/149</t>
  </si>
  <si>
    <t>45231143/548</t>
  </si>
  <si>
    <t>37451860/3</t>
  </si>
  <si>
    <t>37531200/3</t>
  </si>
  <si>
    <t>37531200/4</t>
  </si>
  <si>
    <t>37531200/5</t>
  </si>
  <si>
    <t>37531240/1</t>
  </si>
  <si>
    <t>մանկական խաղահրապարակների սահարաններ</t>
  </si>
  <si>
    <t>37531240/2</t>
  </si>
  <si>
    <t>37531240/3</t>
  </si>
  <si>
    <t>37531240/4</t>
  </si>
  <si>
    <t>41111100/13</t>
  </si>
  <si>
    <t>71241200/99</t>
  </si>
  <si>
    <t>71241200/91</t>
  </si>
  <si>
    <t>71241200/97</t>
  </si>
  <si>
    <t>71241200/93</t>
  </si>
  <si>
    <t>71241200/95</t>
  </si>
  <si>
    <t>71241200/96</t>
  </si>
  <si>
    <t>71241200/90</t>
  </si>
  <si>
    <t>71241200/98</t>
  </si>
  <si>
    <t>71241200/92</t>
  </si>
  <si>
    <t>71241200/94</t>
  </si>
  <si>
    <t>50531140/30</t>
  </si>
  <si>
    <t>50531140/21</t>
  </si>
  <si>
    <t>50531140/22</t>
  </si>
  <si>
    <t>50531140/28</t>
  </si>
  <si>
    <t>50531140/24</t>
  </si>
  <si>
    <t>50531140/23</t>
  </si>
  <si>
    <t>50531140/29</t>
  </si>
  <si>
    <t>50531140/26</t>
  </si>
  <si>
    <t>50531140/25</t>
  </si>
  <si>
    <t>50531140/27</t>
  </si>
  <si>
    <t>45461100/8</t>
  </si>
  <si>
    <t>71351540/267</t>
  </si>
  <si>
    <t>45211113/6</t>
  </si>
  <si>
    <t>71351540/266</t>
  </si>
  <si>
    <t>45221142/524</t>
  </si>
  <si>
    <t>Բաժին 08, խումբ 1, դաս 1  Ծրագրի անվանումը`Հանգիստ, մշակույթ և կրոն</t>
  </si>
  <si>
    <t>71351540/705</t>
  </si>
  <si>
    <t>50111260/5</t>
  </si>
  <si>
    <t>50311120/2</t>
  </si>
  <si>
    <t>50311250/1</t>
  </si>
  <si>
    <t>50311250/2</t>
  </si>
  <si>
    <t>50111170/1</t>
  </si>
  <si>
    <t>50111170/2</t>
  </si>
  <si>
    <t>Բաժին 10, խումբ 7 դաս 1,Հարազատ չունեցող անձանց հուղարկավորության կազմակերպում</t>
  </si>
  <si>
    <t>98371100/3</t>
  </si>
  <si>
    <t>98371100/5</t>
  </si>
  <si>
    <t>Բաժին 10, խումբ 7 դաս 1,Սոցիալակն աջակցության կարիք ունեցող ընտանիքների համար հուղարկավորության կազմակերպում</t>
  </si>
  <si>
    <t>45231177/10</t>
  </si>
  <si>
    <t>71351540/211</t>
  </si>
  <si>
    <t>45231187/26</t>
  </si>
  <si>
    <t>45231187/27</t>
  </si>
  <si>
    <t>71241200/100</t>
  </si>
  <si>
    <t>76131100/11</t>
  </si>
  <si>
    <t>45221142/50</t>
  </si>
  <si>
    <t>71351540/278</t>
  </si>
  <si>
    <t>71351540/275</t>
  </si>
  <si>
    <t>71351540/276</t>
  </si>
  <si>
    <t>71351540/277</t>
  </si>
  <si>
    <t>79951110/75</t>
  </si>
  <si>
    <t>79951110/80</t>
  </si>
  <si>
    <t>79951110/77</t>
  </si>
  <si>
    <t>79951110/78</t>
  </si>
  <si>
    <t>79951110/74</t>
  </si>
  <si>
    <t>79951110/84</t>
  </si>
  <si>
    <t>79951110/85</t>
  </si>
  <si>
    <t>79951110/82</t>
  </si>
  <si>
    <t>79951110/79</t>
  </si>
  <si>
    <t>79951110/83</t>
  </si>
  <si>
    <t>79951110/76</t>
  </si>
  <si>
    <t>79951110/81</t>
  </si>
  <si>
    <t>39138400/1</t>
  </si>
  <si>
    <t>ղեկավարի աշխատասենյակի կահույք</t>
  </si>
  <si>
    <t>71241200/101</t>
  </si>
  <si>
    <t>71351540/784</t>
  </si>
  <si>
    <t>39121320/1</t>
  </si>
  <si>
    <t>սեղան` դիմադիր</t>
  </si>
  <si>
    <t>39111230/1</t>
  </si>
  <si>
    <t>փոքր բազմոցներ</t>
  </si>
  <si>
    <t>39138310/2</t>
  </si>
  <si>
    <t>44112140/1</t>
  </si>
  <si>
    <t>լամինատ</t>
  </si>
  <si>
    <t>39111180/3</t>
  </si>
  <si>
    <t>39141120/1</t>
  </si>
  <si>
    <t>դարակներով պահարաններ</t>
  </si>
  <si>
    <t>39111190/1</t>
  </si>
  <si>
    <t>բազկաթոռներ</t>
  </si>
  <si>
    <t>39121100/1</t>
  </si>
  <si>
    <t>գրասեղաններ</t>
  </si>
  <si>
    <t>39111220/3</t>
  </si>
  <si>
    <t>39121520/1</t>
  </si>
  <si>
    <t>գրապահարաններ</t>
  </si>
  <si>
    <t>71351540/782</t>
  </si>
  <si>
    <t>71351540/783</t>
  </si>
  <si>
    <t>71351540/781</t>
  </si>
  <si>
    <t>45231188/503</t>
  </si>
  <si>
    <t>45231188/501</t>
  </si>
  <si>
    <t>45231188/505</t>
  </si>
  <si>
    <t>45231188/502</t>
  </si>
  <si>
    <t>45231188/504</t>
  </si>
  <si>
    <t>71351540/779</t>
  </si>
  <si>
    <t>71351540/780</t>
  </si>
  <si>
    <t>37531240/7</t>
  </si>
  <si>
    <t>37531240/8</t>
  </si>
  <si>
    <t>37531240/5</t>
  </si>
  <si>
    <t>37531240/6</t>
  </si>
  <si>
    <t>37531240/10</t>
  </si>
  <si>
    <t>37531240/9</t>
  </si>
  <si>
    <t>37531200/13</t>
  </si>
  <si>
    <t>37531200/25</t>
  </si>
  <si>
    <t>37531200/14</t>
  </si>
  <si>
    <t>37531200/21</t>
  </si>
  <si>
    <t>37531200/16</t>
  </si>
  <si>
    <t>37531200/19</t>
  </si>
  <si>
    <t>37531200/28</t>
  </si>
  <si>
    <t>37531200/20</t>
  </si>
  <si>
    <t>37531200/10</t>
  </si>
  <si>
    <t>37531200/9</t>
  </si>
  <si>
    <t>37531200/11</t>
  </si>
  <si>
    <t>37531200/29</t>
  </si>
  <si>
    <t>37531200/17</t>
  </si>
  <si>
    <t>37531200/22</t>
  </si>
  <si>
    <t>37531200/24</t>
  </si>
  <si>
    <t>37531200/7</t>
  </si>
  <si>
    <t>37531200/23</t>
  </si>
  <si>
    <t>37531200/18</t>
  </si>
  <si>
    <t>37531200/12</t>
  </si>
  <si>
    <t>37531200/8</t>
  </si>
  <si>
    <t>37531200/26</t>
  </si>
  <si>
    <t>37531200/6</t>
  </si>
  <si>
    <t>37531200/15</t>
  </si>
  <si>
    <t>37531200/27</t>
  </si>
  <si>
    <t>37531200/548</t>
  </si>
  <si>
    <t>37531200/539</t>
  </si>
  <si>
    <t>37531200/534</t>
  </si>
  <si>
    <t>37531200/545</t>
  </si>
  <si>
    <t>37531200/543</t>
  </si>
  <si>
    <t>37531200/544</t>
  </si>
  <si>
    <t>37531200/541</t>
  </si>
  <si>
    <t>37531200/540</t>
  </si>
  <si>
    <t>37531200/542</t>
  </si>
  <si>
    <t>37531200/547</t>
  </si>
  <si>
    <t>37531200/535</t>
  </si>
  <si>
    <t>37531200/550</t>
  </si>
  <si>
    <t>37531200/546</t>
  </si>
  <si>
    <t>37531200/537</t>
  </si>
  <si>
    <t>37531200/549</t>
  </si>
  <si>
    <t>37531200/532</t>
  </si>
  <si>
    <t>37531200/538</t>
  </si>
  <si>
    <t>37531200/536</t>
  </si>
  <si>
    <t>37531200/533</t>
  </si>
  <si>
    <t>37531200/530</t>
  </si>
  <si>
    <t>37531200/531</t>
  </si>
  <si>
    <t>79951110/87</t>
  </si>
  <si>
    <t>76131100/10</t>
  </si>
  <si>
    <t>79951110/63</t>
  </si>
  <si>
    <t>79951110/64</t>
  </si>
  <si>
    <t>79951110/65</t>
  </si>
  <si>
    <t>79951110/66</t>
  </si>
  <si>
    <t>79951110/67</t>
  </si>
  <si>
    <t>79951110/68</t>
  </si>
  <si>
    <t>79951110/69</t>
  </si>
  <si>
    <t>79951110/70</t>
  </si>
  <si>
    <t>79951110/71</t>
  </si>
  <si>
    <t>79951110/72</t>
  </si>
  <si>
    <t>79951110/73</t>
  </si>
  <si>
    <t>30211200/2</t>
  </si>
  <si>
    <t>30211220/4</t>
  </si>
  <si>
    <t>30211220/5</t>
  </si>
  <si>
    <t>30232130/2</t>
  </si>
  <si>
    <t>30232130/3</t>
  </si>
  <si>
    <t>30234500/2</t>
  </si>
  <si>
    <t>30234500/3</t>
  </si>
  <si>
    <t>30237412/1</t>
  </si>
  <si>
    <t>մկնիկ, համակարգչային, անլար</t>
  </si>
  <si>
    <t>30237460/3</t>
  </si>
  <si>
    <t>30239170/1</t>
  </si>
  <si>
    <t>31151120/2</t>
  </si>
  <si>
    <t>31151120/3</t>
  </si>
  <si>
    <t>39714200/1</t>
  </si>
  <si>
    <t>օդորակիչ</t>
  </si>
  <si>
    <t>45261124/15</t>
  </si>
  <si>
    <t>Բաժին 6, խումբ 6 դաս 1, Բազմաբնակարան շենքերի հարթ տանիքների վերանորոգում</t>
  </si>
  <si>
    <t>45231177/12</t>
  </si>
  <si>
    <t>45261124/16</t>
  </si>
  <si>
    <t>45211113/7</t>
  </si>
  <si>
    <t>30195920/1</t>
  </si>
  <si>
    <t>մագնիսական գրատախտակներ</t>
  </si>
  <si>
    <t>35121340/1</t>
  </si>
  <si>
    <t>հատուկ մասնագիտական սարքեր ― նյութեր</t>
  </si>
  <si>
    <t>35121340/2</t>
  </si>
  <si>
    <t>35121340/3</t>
  </si>
  <si>
    <t>35121340/4</t>
  </si>
  <si>
    <t>37421100/1</t>
  </si>
  <si>
    <t>մարմնամարզության գորգեր</t>
  </si>
  <si>
    <t>37421112/1</t>
  </si>
  <si>
    <t>ծածկոցով ըմբշամարտի գորգեր</t>
  </si>
  <si>
    <t>37421120/1</t>
  </si>
  <si>
    <t>ըմբշամարտի խրտվիլակ</t>
  </si>
  <si>
    <t>37421141/1</t>
  </si>
  <si>
    <t>պտտաձող</t>
  </si>
  <si>
    <t>37421141/2</t>
  </si>
  <si>
    <t>37421151/1</t>
  </si>
  <si>
    <t>մարմնամարզական պատ</t>
  </si>
  <si>
    <t>37421152/1</t>
  </si>
  <si>
    <t>մարմնամարզական կամրջակ</t>
  </si>
  <si>
    <t>37421170/1</t>
  </si>
  <si>
    <t>մարմնամարզական օղակներ</t>
  </si>
  <si>
    <t>37421170/2</t>
  </si>
  <si>
    <t>37421181/1</t>
  </si>
  <si>
    <t>մարմնամարզական պարան` մագլցման համար</t>
  </si>
  <si>
    <t>37421210/1</t>
  </si>
  <si>
    <t>վարժասարքեր</t>
  </si>
  <si>
    <t>37421210/2</t>
  </si>
  <si>
    <t>37421260/1</t>
  </si>
  <si>
    <t>սուսերի շեղբեր</t>
  </si>
  <si>
    <t>37421260/2</t>
  </si>
  <si>
    <t>37421300/1</t>
  </si>
  <si>
    <t>մարմնամարզական ներքնակներ</t>
  </si>
  <si>
    <t>37431110/1</t>
  </si>
  <si>
    <t>բռնցքամարտի տանձեր</t>
  </si>
  <si>
    <t>37431282/1</t>
  </si>
  <si>
    <t>ծանրաձողեր</t>
  </si>
  <si>
    <t>37431370/1</t>
  </si>
  <si>
    <t>բազմաֆունկցիոնալ մարզասարքեր</t>
  </si>
  <si>
    <t>37451290/1</t>
  </si>
  <si>
    <t>ֆուտբոլի գնդակներ</t>
  </si>
  <si>
    <t>37451290/2</t>
  </si>
  <si>
    <t>37451360/1</t>
  </si>
  <si>
    <t>հանդբոլի գնդակներ</t>
  </si>
  <si>
    <t>37451360/2</t>
  </si>
  <si>
    <t>37451360/3</t>
  </si>
  <si>
    <t>37451380/1</t>
  </si>
  <si>
    <t>բադմինտոնի սարքեր</t>
  </si>
  <si>
    <t>37451410/1</t>
  </si>
  <si>
    <t>բասկետբոլի գնդակներ</t>
  </si>
  <si>
    <t>37451420/1</t>
  </si>
  <si>
    <t>բասկետբոլի ամբողջական խաղային կոմպլեքսներ</t>
  </si>
  <si>
    <t>37451520/1</t>
  </si>
  <si>
    <t>թենիսի գնդակներ</t>
  </si>
  <si>
    <t>37451580/1</t>
  </si>
  <si>
    <t>վոլեյբոլի գնդակներ</t>
  </si>
  <si>
    <t>37451700/1</t>
  </si>
  <si>
    <t>սեղանի թենիսի ցանց</t>
  </si>
  <si>
    <t>37451710/1</t>
  </si>
  <si>
    <t>թենիսի ցանց</t>
  </si>
  <si>
    <t>37451860/4</t>
  </si>
  <si>
    <t>37461170/1</t>
  </si>
  <si>
    <t>սեղանի թենիսի գնդակներ</t>
  </si>
  <si>
    <t>38311400/1</t>
  </si>
  <si>
    <t>կշռաքարեր</t>
  </si>
  <si>
    <t>39111320/9</t>
  </si>
  <si>
    <t>39541160/1</t>
  </si>
  <si>
    <t>գործված ցանցեր</t>
  </si>
  <si>
    <t>42921180/1</t>
  </si>
  <si>
    <t>կշեռքներ</t>
  </si>
  <si>
    <t>37431270/2</t>
  </si>
  <si>
    <t>մարզագունդ (հանտել)</t>
  </si>
  <si>
    <t>18521400/1</t>
  </si>
  <si>
    <t>վայրկյանաչափ</t>
  </si>
  <si>
    <t>37431370/3</t>
  </si>
  <si>
    <t>37431370/6</t>
  </si>
  <si>
    <t>37431210/1</t>
  </si>
  <si>
    <t>ցատկապարան</t>
  </si>
  <si>
    <t>37431370/5</t>
  </si>
  <si>
    <t>37431170/1</t>
  </si>
  <si>
    <t>վազքուղիներ</t>
  </si>
  <si>
    <t>37431190/1</t>
  </si>
  <si>
    <t>հեծանիվ մարզասարքեր</t>
  </si>
  <si>
    <t>37431370/4</t>
  </si>
  <si>
    <t>37431370/7</t>
  </si>
  <si>
    <t>37431270/1</t>
  </si>
  <si>
    <t>37431370/2</t>
  </si>
  <si>
    <t>35331100/1</t>
  </si>
  <si>
    <t>գնդակներ</t>
  </si>
  <si>
    <t>37451540/1</t>
  </si>
  <si>
    <t>թենիսի ձեռնաթիակներ</t>
  </si>
  <si>
    <t>45331110/503</t>
  </si>
  <si>
    <t>կաթսաների տեղադրման աշխատանքներ</t>
  </si>
  <si>
    <t>45331110/504</t>
  </si>
  <si>
    <t>45331110/502</t>
  </si>
  <si>
    <t>45331110/501</t>
  </si>
  <si>
    <t>15897200/7</t>
  </si>
  <si>
    <t>71351540/207</t>
  </si>
  <si>
    <t>71351540/208</t>
  </si>
  <si>
    <t>71351540/209</t>
  </si>
  <si>
    <t>71351540/210</t>
  </si>
  <si>
    <t>45211198/503</t>
  </si>
  <si>
    <t>ավտոբուսային կայանների կառուցման աշխատանքներ</t>
  </si>
  <si>
    <t>98111140/650</t>
  </si>
  <si>
    <t>98111140/151</t>
  </si>
  <si>
    <t>71351540/786</t>
  </si>
  <si>
    <t>71351540/287</t>
  </si>
  <si>
    <t>60411200/3</t>
  </si>
  <si>
    <t>30192700/7</t>
  </si>
  <si>
    <t>Բաժին 10, խումբ4, դաս 1, Երեխայի իրավունքների և շահերի պաշտպանություն</t>
  </si>
  <si>
    <t>18411900/1</t>
  </si>
  <si>
    <t>սպորտային հագուստ, կոշիկ ― այլ պարագաներ</t>
  </si>
  <si>
    <t>44118300/7</t>
  </si>
  <si>
    <t>44118300/8</t>
  </si>
  <si>
    <t>79951110/88</t>
  </si>
  <si>
    <t>50531140/31</t>
  </si>
  <si>
    <t>50111260/7</t>
  </si>
  <si>
    <t>50111260/8</t>
  </si>
  <si>
    <t>50111260/6</t>
  </si>
  <si>
    <t>45221117/1</t>
  </si>
  <si>
    <t>կամուրջների վերանորոգման շինարարական աշխատանքներեր</t>
  </si>
  <si>
    <t>44118300/9</t>
  </si>
  <si>
    <t>Ապրան</t>
  </si>
  <si>
    <t>50531140/20</t>
  </si>
  <si>
    <t xml:space="preserve">Բաժին 5, խումբ 6 դաս 1,   Ախտահանման  միջատազերծման ծառայություններ </t>
  </si>
  <si>
    <t>90671100/1</t>
  </si>
  <si>
    <t>90921300/1</t>
  </si>
  <si>
    <t>41111100/11</t>
  </si>
  <si>
    <t>30192114/4</t>
  </si>
  <si>
    <t>39263410/5</t>
  </si>
  <si>
    <t>22851500/3</t>
  </si>
  <si>
    <t>30192121/7</t>
  </si>
  <si>
    <t>30199400/8</t>
  </si>
  <si>
    <t>30197112/7</t>
  </si>
  <si>
    <t>30192100/6</t>
  </si>
  <si>
    <t>30197234/6</t>
  </si>
  <si>
    <t>30192130/6</t>
  </si>
  <si>
    <t>30197231/7</t>
  </si>
  <si>
    <t>30197232/8</t>
  </si>
  <si>
    <t>30199230/1</t>
  </si>
  <si>
    <t>24911500/7</t>
  </si>
  <si>
    <t>30141200/3</t>
  </si>
  <si>
    <t>30197622/3</t>
  </si>
  <si>
    <t>30199400/7</t>
  </si>
  <si>
    <t>39263530/2</t>
  </si>
  <si>
    <t>30197331/2</t>
  </si>
  <si>
    <t>39292510/4</t>
  </si>
  <si>
    <t>30197322/6</t>
  </si>
  <si>
    <t>30199400/6</t>
  </si>
  <si>
    <t>30199260/1</t>
  </si>
  <si>
    <t>18311190/1</t>
  </si>
  <si>
    <t>խալաթ</t>
  </si>
  <si>
    <t>18421130/8</t>
  </si>
  <si>
    <t>19641000/10</t>
  </si>
  <si>
    <t>19641000/11</t>
  </si>
  <si>
    <t>24451141/2</t>
  </si>
  <si>
    <t>31521130/3</t>
  </si>
  <si>
    <t>31531300/7</t>
  </si>
  <si>
    <t>31685000/8</t>
  </si>
  <si>
    <t>33761100/9</t>
  </si>
  <si>
    <t>39221480/3</t>
  </si>
  <si>
    <t>39224331/6</t>
  </si>
  <si>
    <t>39224331/7</t>
  </si>
  <si>
    <t>39224331/8</t>
  </si>
  <si>
    <t>39513200/5</t>
  </si>
  <si>
    <t>39531800/1</t>
  </si>
  <si>
    <t>գորգեր</t>
  </si>
  <si>
    <t>39811300/6</t>
  </si>
  <si>
    <t>39821200/1</t>
  </si>
  <si>
    <t>կծու (կաուստիկ) մաքրող նյութեր</t>
  </si>
  <si>
    <t>39831245/8</t>
  </si>
  <si>
    <t>39831273/1</t>
  </si>
  <si>
    <t>հատակի մաքրման նյութեր</t>
  </si>
  <si>
    <t>39831276/9</t>
  </si>
  <si>
    <t>39831282/9</t>
  </si>
  <si>
    <t>39831283/8</t>
  </si>
  <si>
    <t>39835000/3</t>
  </si>
  <si>
    <t>39836000/3</t>
  </si>
  <si>
    <t>39839200/1</t>
  </si>
  <si>
    <t>գոգաթիակ, աղբը հավաքելու համար, հասարակ</t>
  </si>
  <si>
    <t>42131490/2</t>
  </si>
  <si>
    <t>44411120/2</t>
  </si>
  <si>
    <t>44521100/1</t>
  </si>
  <si>
    <t>79811100/34</t>
  </si>
  <si>
    <t>79811100/35</t>
  </si>
  <si>
    <t>79811100/36</t>
  </si>
  <si>
    <t>71351540/285</t>
  </si>
  <si>
    <t>15897200/5</t>
  </si>
  <si>
    <t>39221400/3</t>
  </si>
  <si>
    <t>79951100/34</t>
  </si>
  <si>
    <t>79951100/35</t>
  </si>
  <si>
    <t>79951100/36</t>
  </si>
  <si>
    <t>30192700/8</t>
  </si>
  <si>
    <t>30211200/3</t>
  </si>
  <si>
    <t>30211280/4</t>
  </si>
  <si>
    <t>30211290/1</t>
  </si>
  <si>
    <t>համակարգչային պլանշետ</t>
  </si>
  <si>
    <t>30232110/2</t>
  </si>
  <si>
    <t>30234500/4</t>
  </si>
  <si>
    <t>30237411/3</t>
  </si>
  <si>
    <t>30237460/4</t>
  </si>
  <si>
    <t>31151120/4</t>
  </si>
  <si>
    <t>32321150/1</t>
  </si>
  <si>
    <t>տեսամոնիտորներ</t>
  </si>
  <si>
    <t>32341110/1</t>
  </si>
  <si>
    <t>բարձրախոսներ</t>
  </si>
  <si>
    <t>50531140/32</t>
  </si>
  <si>
    <t>45411100/504</t>
  </si>
  <si>
    <t>71351540/291</t>
  </si>
  <si>
    <t>98111140/152</t>
  </si>
  <si>
    <t>50531140/33</t>
  </si>
  <si>
    <t>71351540/288</t>
  </si>
  <si>
    <t>45221142/707</t>
  </si>
  <si>
    <t>45231216/3</t>
  </si>
  <si>
    <t>45231216/2</t>
  </si>
  <si>
    <t>50531140/623</t>
  </si>
  <si>
    <t>34351200/1</t>
  </si>
  <si>
    <t>ավտոմեքենաների անիվներ</t>
  </si>
  <si>
    <t>34351200/2</t>
  </si>
  <si>
    <t>79811100/540</t>
  </si>
  <si>
    <t>71351540/794</t>
  </si>
  <si>
    <t>71351540/795</t>
  </si>
  <si>
    <t>71351540/793</t>
  </si>
  <si>
    <t>71351540/792</t>
  </si>
  <si>
    <t>98111140/654</t>
  </si>
  <si>
    <t>98111140/656</t>
  </si>
  <si>
    <t>98111140/655</t>
  </si>
  <si>
    <t>98111140/653</t>
  </si>
  <si>
    <t>50531140/34</t>
  </si>
  <si>
    <t>45231187/30</t>
  </si>
  <si>
    <t>45231187/31</t>
  </si>
  <si>
    <t>71351540/298</t>
  </si>
  <si>
    <t>79951100/37</t>
  </si>
  <si>
    <t>79951100/38</t>
  </si>
  <si>
    <t>79951100/39</t>
  </si>
  <si>
    <t>79951100/40</t>
  </si>
  <si>
    <t>79951100/41</t>
  </si>
  <si>
    <t>79951100/42</t>
  </si>
  <si>
    <t>79951100/43</t>
  </si>
  <si>
    <t>79951100/44</t>
  </si>
  <si>
    <t>15897200/8</t>
  </si>
  <si>
    <t>39221400/5</t>
  </si>
  <si>
    <t>Բաժին 10, խումբ7, դաս 1,   ԲԱԶՄԱԶԱՎԱԿ, ԵՐԻՏԱՍԱՐԴ ԵՎ ԱՅԼ ԽՄԲԵՐԻՆ ՊԱՏԿԱՆՈՂ ԸՆՏԱՆԻՔՆԵՐԻՆ ԱՋԱԿՑՈՒԹՅՈՒՆ</t>
  </si>
  <si>
    <t>39111140/2</t>
  </si>
  <si>
    <t>39121200/3</t>
  </si>
  <si>
    <t>39141170/2</t>
  </si>
  <si>
    <t>39141240/1</t>
  </si>
  <si>
    <t>39141260/3</t>
  </si>
  <si>
    <t>32324900/2</t>
  </si>
  <si>
    <t>39711140/5</t>
  </si>
  <si>
    <t>39711270/2</t>
  </si>
  <si>
    <t>39711310/1</t>
  </si>
  <si>
    <t>գազօջախի սալիկներ</t>
  </si>
  <si>
    <t>39721510/1</t>
  </si>
  <si>
    <t>ջրատաքացուցիչ</t>
  </si>
  <si>
    <t>42711170/2</t>
  </si>
  <si>
    <t>42941110/1</t>
  </si>
  <si>
    <t>վառարաններ ― դրանց պարագաներ</t>
  </si>
  <si>
    <t>33751100/7</t>
  </si>
  <si>
    <t>33751100/8</t>
  </si>
  <si>
    <t>45231177/13</t>
  </si>
  <si>
    <t>71351540/289</t>
  </si>
  <si>
    <t>39221290/4</t>
  </si>
  <si>
    <t>39711140/3</t>
  </si>
  <si>
    <t>39711140/4</t>
  </si>
  <si>
    <t>39711290/2</t>
  </si>
  <si>
    <t>39713432/1</t>
  </si>
  <si>
    <t>փոշեկուլ</t>
  </si>
  <si>
    <t>39714200/2</t>
  </si>
  <si>
    <t>39714200/3</t>
  </si>
  <si>
    <t>42961290/1</t>
  </si>
  <si>
    <t>ըմպելիքների դիսպենսերներ</t>
  </si>
  <si>
    <t>64211280/1</t>
  </si>
  <si>
    <t>ip հեռախոսներ</t>
  </si>
  <si>
    <t>45221142/551</t>
  </si>
  <si>
    <t>92621110/90</t>
  </si>
  <si>
    <t>92621110/92</t>
  </si>
  <si>
    <t>92621110/88</t>
  </si>
  <si>
    <t>92621110/89</t>
  </si>
  <si>
    <t>92621110/91</t>
  </si>
  <si>
    <t>19641000/12</t>
  </si>
  <si>
    <t>31685000/9</t>
  </si>
  <si>
    <t>33761100/10</t>
  </si>
  <si>
    <t>33761300/5</t>
  </si>
  <si>
    <t>33761600/2</t>
  </si>
  <si>
    <t>34921440/11</t>
  </si>
  <si>
    <t>39221130/1</t>
  </si>
  <si>
    <t>բաժակներ</t>
  </si>
  <si>
    <t>39221300/1</t>
  </si>
  <si>
    <t>ջրամաններ (գրաֆիններ)</t>
  </si>
  <si>
    <t>39221420/3</t>
  </si>
  <si>
    <t>39221490/7</t>
  </si>
  <si>
    <t>39513200/6</t>
  </si>
  <si>
    <t>39514400/4</t>
  </si>
  <si>
    <t>39811300/7</t>
  </si>
  <si>
    <t>39812410/4</t>
  </si>
  <si>
    <t>39831100/12</t>
  </si>
  <si>
    <t>39831245/9</t>
  </si>
  <si>
    <t>39831245/10</t>
  </si>
  <si>
    <t>39831276/10</t>
  </si>
  <si>
    <t>39831282/10</t>
  </si>
  <si>
    <t>39831283/9</t>
  </si>
  <si>
    <t>64211280/2</t>
  </si>
  <si>
    <t>30232231/2</t>
  </si>
  <si>
    <t>30236170/2</t>
  </si>
  <si>
    <t>օպերատիվ հիշողության սարք (oru)</t>
  </si>
  <si>
    <t>30239110/1</t>
  </si>
  <si>
    <t>տպիչ սարք, բազմաֆունկցիոնալ, A4, 18 էջ/րոպե արագության</t>
  </si>
  <si>
    <t>30236170/1</t>
  </si>
  <si>
    <t>30211220/8</t>
  </si>
  <si>
    <t>30237490/5</t>
  </si>
  <si>
    <t>30211230/1</t>
  </si>
  <si>
    <t>անձնական համակարգիչների կենտրոնական պրոցեսորներ</t>
  </si>
  <si>
    <t>33121180/1</t>
  </si>
  <si>
    <t>արյան ճնշման չափման սարք (տոնոմետր)</t>
  </si>
  <si>
    <t>39511120/1</t>
  </si>
  <si>
    <t>անկողնային սպիտակեղեն</t>
  </si>
  <si>
    <t>39514100/1</t>
  </si>
  <si>
    <t>սրբիչներ, բամբակյա</t>
  </si>
  <si>
    <t>33681200/1</t>
  </si>
  <si>
    <t>ռետինե սալիկներ</t>
  </si>
  <si>
    <t>37521160/15</t>
  </si>
  <si>
    <t>37521160/16</t>
  </si>
  <si>
    <t>39293300/1</t>
  </si>
  <si>
    <t>արհեստական խոտ</t>
  </si>
  <si>
    <t>15897200/6</t>
  </si>
  <si>
    <t>45221142/682</t>
  </si>
  <si>
    <t>71351540/975</t>
  </si>
  <si>
    <t>98111140/157</t>
  </si>
  <si>
    <t>79811100/41</t>
  </si>
  <si>
    <t>39221400/4</t>
  </si>
  <si>
    <t>18511180/4</t>
  </si>
  <si>
    <t>մեդալներ, կրծքանշաններ</t>
  </si>
  <si>
    <t>18511180/7</t>
  </si>
  <si>
    <t>18511180/1</t>
  </si>
  <si>
    <t>18511180/3</t>
  </si>
  <si>
    <t>18511180/6</t>
  </si>
  <si>
    <t>18511180/5</t>
  </si>
  <si>
    <t>18511180/2</t>
  </si>
  <si>
    <t>71241200/104</t>
  </si>
  <si>
    <t>71241200/105</t>
  </si>
  <si>
    <t>71241200/106</t>
  </si>
  <si>
    <t>71241200/107</t>
  </si>
  <si>
    <t>71241200/108</t>
  </si>
  <si>
    <t>71241200/109</t>
  </si>
  <si>
    <t>71241200/110</t>
  </si>
  <si>
    <t>71241200/111</t>
  </si>
  <si>
    <t>71241200/112</t>
  </si>
  <si>
    <t>71241200/113</t>
  </si>
  <si>
    <t>71241200/114</t>
  </si>
  <si>
    <t>71241200/115</t>
  </si>
  <si>
    <t>71241200/116</t>
  </si>
  <si>
    <t>42414700/523</t>
  </si>
  <si>
    <t>50111170/3</t>
  </si>
  <si>
    <t>60171100/4</t>
  </si>
  <si>
    <t>60171100/5</t>
  </si>
  <si>
    <t>79951110/90</t>
  </si>
  <si>
    <t>79971120/1</t>
  </si>
  <si>
    <t>գրքի կազմման ծառայություններ</t>
  </si>
  <si>
    <t>39111320/11</t>
  </si>
  <si>
    <t>39224342/3</t>
  </si>
  <si>
    <t>39111320/10</t>
  </si>
  <si>
    <t>60171100/6</t>
  </si>
  <si>
    <t>ուղևորափոխադրող ավտոմեքենաների վարձակալություն` վարորդի հետ միասին</t>
  </si>
  <si>
    <t>60171100/7</t>
  </si>
  <si>
    <t>50531140/35</t>
  </si>
  <si>
    <t>15897200/9</t>
  </si>
  <si>
    <t>30192700/10</t>
  </si>
  <si>
    <t>39221400/6</t>
  </si>
  <si>
    <t>45211113/8</t>
  </si>
  <si>
    <t>71351540/300</t>
  </si>
  <si>
    <t>79951110/89</t>
  </si>
  <si>
    <t>79951100/24</t>
  </si>
  <si>
    <t>79951100/25</t>
  </si>
  <si>
    <t>79951100/26</t>
  </si>
  <si>
    <t>92621110/62</t>
  </si>
  <si>
    <t>92621110/63</t>
  </si>
  <si>
    <t>92621110/64</t>
  </si>
  <si>
    <t>92621110/65</t>
  </si>
  <si>
    <t>92621110/66</t>
  </si>
  <si>
    <t>92621110/69</t>
  </si>
  <si>
    <t>92621110/70</t>
  </si>
  <si>
    <t>45611300/92</t>
  </si>
  <si>
    <t>45611300/93</t>
  </si>
  <si>
    <t>71241200/117</t>
  </si>
  <si>
    <t>71241200/118</t>
  </si>
  <si>
    <t>79951110/92</t>
  </si>
  <si>
    <t>44611310/501</t>
  </si>
  <si>
    <t>կոնտեյներներ թափոնների համար</t>
  </si>
  <si>
    <t>45221142/53</t>
  </si>
  <si>
    <t>80521200/1</t>
  </si>
  <si>
    <t>ուսուցողական սեմինարներ</t>
  </si>
  <si>
    <t>32324900/4</t>
  </si>
  <si>
    <t>39711140/7</t>
  </si>
  <si>
    <t>39711310/2</t>
  </si>
  <si>
    <t>39715100/1</t>
  </si>
  <si>
    <t>հոսող կամ կուտակած ջրի տաքացուցիչներ ― եռոցներ</t>
  </si>
  <si>
    <t>42711170/4</t>
  </si>
  <si>
    <t>39111180/4</t>
  </si>
  <si>
    <t>39111180/5</t>
  </si>
  <si>
    <t>39111180/6</t>
  </si>
  <si>
    <t>39111230/2</t>
  </si>
  <si>
    <t>39121200/4</t>
  </si>
  <si>
    <t>39121520/2</t>
  </si>
  <si>
    <t>39141120/2</t>
  </si>
  <si>
    <t>39515440/2</t>
  </si>
  <si>
    <t>30211200/4</t>
  </si>
  <si>
    <t>30211230/2</t>
  </si>
  <si>
    <t>30232231/3</t>
  </si>
  <si>
    <t>30232231/4</t>
  </si>
  <si>
    <t>30234300/1</t>
  </si>
  <si>
    <t>դատարկ սկավառակ, առանց տուփի, CD</t>
  </si>
  <si>
    <t>30234400/1</t>
  </si>
  <si>
    <t>դատարկ սկավառակ, առանց տուփի, DVD</t>
  </si>
  <si>
    <t>30236110/1</t>
  </si>
  <si>
    <t>օպերատիվ հիշողություն (ram)</t>
  </si>
  <si>
    <t>30237100/1</t>
  </si>
  <si>
    <t>համակարգիչների մասեր</t>
  </si>
  <si>
    <t>30237100/2</t>
  </si>
  <si>
    <t>30237111/1</t>
  </si>
  <si>
    <t>սնուցման մարտկոց</t>
  </si>
  <si>
    <t>30237112/1</t>
  </si>
  <si>
    <t>սնուցման բլոկ</t>
  </si>
  <si>
    <t>30237411/4</t>
  </si>
  <si>
    <t>30237460/5</t>
  </si>
  <si>
    <t>30237460/6</t>
  </si>
  <si>
    <t>30237490/6</t>
  </si>
  <si>
    <t>30239110/2</t>
  </si>
  <si>
    <t>30239170/2</t>
  </si>
  <si>
    <t>31151120/5</t>
  </si>
  <si>
    <t>31711240/1</t>
  </si>
  <si>
    <t>հաճախումների ― աշխատաժամանակի գրանցման համակարգ</t>
  </si>
  <si>
    <t>32421300/1</t>
  </si>
  <si>
    <t>32421300/2</t>
  </si>
  <si>
    <t>32551170/2</t>
  </si>
  <si>
    <t>38651200/1</t>
  </si>
  <si>
    <t>պրոյեկտորներ</t>
  </si>
  <si>
    <t>39132230/2</t>
  </si>
  <si>
    <t>39711140/8</t>
  </si>
  <si>
    <t>39711290/3</t>
  </si>
  <si>
    <t>79951110/91</t>
  </si>
  <si>
    <t>Բաժին 8, խումբ 2, դաս 5, ԵՐԵԽԱՆԵՐԻ ԻՐԱՎՈՒՆՔՆԵՐԻ ԵՎ ՇԱՀԵՐԻ ՊԱՇՏՊԱՆՈՒԹՅՈՒՆ</t>
  </si>
  <si>
    <t>79951100/45</t>
  </si>
  <si>
    <t>79951100/46</t>
  </si>
  <si>
    <t>79951100/47</t>
  </si>
  <si>
    <t>79951100/48</t>
  </si>
  <si>
    <t>79951100/49</t>
  </si>
  <si>
    <t>18411200/2</t>
  </si>
  <si>
    <t>30192700/9</t>
  </si>
  <si>
    <t>39121100/2</t>
  </si>
  <si>
    <t>39221400/7</t>
  </si>
  <si>
    <t>15897200/10</t>
  </si>
  <si>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</si>
  <si>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39221400/8</t>
  </si>
  <si>
    <t>18821300/1</t>
  </si>
  <si>
    <t>մարզական կոշիկներ</t>
  </si>
  <si>
    <t>71351540/301</t>
  </si>
  <si>
    <t>71351540/799</t>
  </si>
  <si>
    <t>71351540/274</t>
  </si>
  <si>
    <t>71351540/305</t>
  </si>
  <si>
    <t>45611300/94</t>
  </si>
  <si>
    <t>45211113/9</t>
  </si>
  <si>
    <t>45611100/5</t>
  </si>
  <si>
    <t>41111100/15</t>
  </si>
  <si>
    <t>41111100/16</t>
  </si>
  <si>
    <t>85121230/1</t>
  </si>
  <si>
    <t>հոգեբուժական կամ հոգեբանական ծառայություններ</t>
  </si>
  <si>
    <t>71351540/803</t>
  </si>
  <si>
    <t>Բաժին 04, խումբ 5, դաս 1, Տրանսպորտային օբյեկտների հիմնանորոգում</t>
  </si>
  <si>
    <t>71351540/992</t>
  </si>
  <si>
    <t>41111100/14</t>
  </si>
  <si>
    <t>50761100/2</t>
  </si>
  <si>
    <t>79951100/52</t>
  </si>
  <si>
    <t>79951100/50</t>
  </si>
  <si>
    <t>79951100/51</t>
  </si>
  <si>
    <t>71351540/308</t>
  </si>
  <si>
    <t>45221142/54</t>
  </si>
  <si>
    <t>71351540/309</t>
  </si>
  <si>
    <t>45231177/14</t>
  </si>
  <si>
    <t>71351540/306</t>
  </si>
  <si>
    <t>30193500/1</t>
  </si>
  <si>
    <t>գրադարակներ</t>
  </si>
  <si>
    <t>33191180/1</t>
  </si>
  <si>
    <t>բժշկական թախտեր</t>
  </si>
  <si>
    <t>37421151/2</t>
  </si>
  <si>
    <t>37421153/1</t>
  </si>
  <si>
    <t>մարմնամարզական նստարան</t>
  </si>
  <si>
    <t>39121100/3</t>
  </si>
  <si>
    <t>39121200/10</t>
  </si>
  <si>
    <t>39121200/5</t>
  </si>
  <si>
    <t>39121200/6</t>
  </si>
  <si>
    <t>39121200/7</t>
  </si>
  <si>
    <t>39121200/8</t>
  </si>
  <si>
    <t>39121200/9</t>
  </si>
  <si>
    <t>39121500/1</t>
  </si>
  <si>
    <t>խոհանոցային պահարաններ</t>
  </si>
  <si>
    <t>39121520/3</t>
  </si>
  <si>
    <t>39138120/1</t>
  </si>
  <si>
    <t>աթոռ փայտյա</t>
  </si>
  <si>
    <t>39138120/2</t>
  </si>
  <si>
    <t>39138120/3</t>
  </si>
  <si>
    <t>39138120/4</t>
  </si>
  <si>
    <t>39141120/3</t>
  </si>
  <si>
    <t>39141120/4</t>
  </si>
  <si>
    <t>39141120/5</t>
  </si>
  <si>
    <t>39141120/6</t>
  </si>
  <si>
    <t>39141240/2</t>
  </si>
  <si>
    <t>39141240/3</t>
  </si>
  <si>
    <t>39141260/5</t>
  </si>
  <si>
    <t>39141260/6</t>
  </si>
  <si>
    <t>39711140/9</t>
  </si>
  <si>
    <t>42711170/5</t>
  </si>
  <si>
    <t>92621110/95</t>
  </si>
  <si>
    <t>72261160/2</t>
  </si>
  <si>
    <t>45461100/9</t>
  </si>
  <si>
    <t>60411200/4</t>
  </si>
  <si>
    <t>37311200/2</t>
  </si>
  <si>
    <t>37311270/2</t>
  </si>
  <si>
    <t>37311310/4</t>
  </si>
  <si>
    <t>37311310/5</t>
  </si>
  <si>
    <t>37311350/3</t>
  </si>
  <si>
    <t>37311350/4</t>
  </si>
  <si>
    <t>37311370/5</t>
  </si>
  <si>
    <t>37311370/6</t>
  </si>
  <si>
    <t>37311370/7</t>
  </si>
  <si>
    <t>37311370/8</t>
  </si>
  <si>
    <t>37311380/2</t>
  </si>
  <si>
    <t>37311380/3</t>
  </si>
  <si>
    <t>37311390/2</t>
  </si>
  <si>
    <t>37311410/2</t>
  </si>
  <si>
    <t>37311420/2</t>
  </si>
  <si>
    <t>45231187/33</t>
  </si>
  <si>
    <t>71351540/297</t>
  </si>
  <si>
    <t>71351540/810</t>
  </si>
  <si>
    <t>45461100/510</t>
  </si>
  <si>
    <t>71351540/811</t>
  </si>
  <si>
    <t>45461100/511</t>
  </si>
  <si>
    <t>45611300/596</t>
  </si>
  <si>
    <t>45231143/22</t>
  </si>
  <si>
    <t>45231143/27</t>
  </si>
  <si>
    <t>45231143/26</t>
  </si>
  <si>
    <t>45231143/21</t>
  </si>
  <si>
    <t>45231143/24</t>
  </si>
  <si>
    <t>45231143/23</t>
  </si>
  <si>
    <t>45231143/25</t>
  </si>
  <si>
    <t>71351540/315</t>
  </si>
  <si>
    <t>71351540/316</t>
  </si>
  <si>
    <t>71351540/314</t>
  </si>
  <si>
    <t>71351540/313</t>
  </si>
  <si>
    <t>71351540/318</t>
  </si>
  <si>
    <t>71351540/312</t>
  </si>
  <si>
    <t>71351540/317</t>
  </si>
  <si>
    <t>98111140/163</t>
  </si>
  <si>
    <t>98111140/162</t>
  </si>
  <si>
    <t>98111140/164</t>
  </si>
  <si>
    <t>98111140/158</t>
  </si>
  <si>
    <t>98111140/159</t>
  </si>
  <si>
    <t>98111140/160</t>
  </si>
  <si>
    <t>98111140/161</t>
  </si>
  <si>
    <t>79951110/97</t>
  </si>
  <si>
    <t>71241200/120</t>
  </si>
  <si>
    <t>45221142/55</t>
  </si>
  <si>
    <t>71351540/319</t>
  </si>
  <si>
    <t>45231177/15</t>
  </si>
  <si>
    <t>71241200/102</t>
  </si>
  <si>
    <t>71241200/103</t>
  </si>
  <si>
    <t>45231177/16</t>
  </si>
  <si>
    <t>71241200/122</t>
  </si>
  <si>
    <t>71241200/123</t>
  </si>
  <si>
    <t>71241200/124</t>
  </si>
  <si>
    <t>71241200/125</t>
  </si>
  <si>
    <t>39224342/4</t>
  </si>
  <si>
    <t>98111140/165</t>
  </si>
  <si>
    <t>98111140/166</t>
  </si>
  <si>
    <t>98111140/167</t>
  </si>
  <si>
    <t>98111140/168</t>
  </si>
  <si>
    <t>35821400/2</t>
  </si>
  <si>
    <t>45111240/7</t>
  </si>
  <si>
    <t>Բաժին 06, խումբ1 , դաս 1, Ինքնակամ կառույցների քանդում</t>
  </si>
  <si>
    <t>45611100/3</t>
  </si>
  <si>
    <t>45611100/4</t>
  </si>
  <si>
    <t>79951110/100</t>
  </si>
  <si>
    <t>79951110/101</t>
  </si>
  <si>
    <t>79951110/104</t>
  </si>
  <si>
    <t>79951110/107</t>
  </si>
  <si>
    <t>79951110/108</t>
  </si>
  <si>
    <t>79951110/109</t>
  </si>
  <si>
    <t>79951110/110</t>
  </si>
  <si>
    <t>71351540/321</t>
  </si>
  <si>
    <t>30197112/8</t>
  </si>
  <si>
    <t>30197232/9</t>
  </si>
  <si>
    <t>30197340/3</t>
  </si>
  <si>
    <t>39263410/6</t>
  </si>
  <si>
    <t>39292530/1</t>
  </si>
  <si>
    <t>քանոն` մետաղյա</t>
  </si>
  <si>
    <t>39263530/3</t>
  </si>
  <si>
    <t>44423600/1</t>
  </si>
  <si>
    <t>կպչուն ժապավեններ</t>
  </si>
  <si>
    <t>39263530/4</t>
  </si>
  <si>
    <t>22851500/4</t>
  </si>
  <si>
    <t>22811150/8</t>
  </si>
  <si>
    <t>30197111/4</t>
  </si>
  <si>
    <t>22811180/5</t>
  </si>
  <si>
    <t>39263200/3</t>
  </si>
  <si>
    <t>30192100/7</t>
  </si>
  <si>
    <t>30192133/5</t>
  </si>
  <si>
    <t>39241210/6</t>
  </si>
  <si>
    <t>31442100/2</t>
  </si>
  <si>
    <t>կուտակիչ մարտկոցներ</t>
  </si>
  <si>
    <t>24911500/9</t>
  </si>
  <si>
    <t>30192121/9</t>
  </si>
  <si>
    <t>30192720/5</t>
  </si>
  <si>
    <t>30192780/3</t>
  </si>
  <si>
    <t>30199400/9</t>
  </si>
  <si>
    <t>44423600/2</t>
  </si>
  <si>
    <t>39263100/2</t>
  </si>
  <si>
    <t>30197331/3</t>
  </si>
  <si>
    <t>30192930/4</t>
  </si>
  <si>
    <t>31651400/7</t>
  </si>
  <si>
    <t>33761100/11</t>
  </si>
  <si>
    <t>39812410/5</t>
  </si>
  <si>
    <t>44221161/1</t>
  </si>
  <si>
    <t>ծխնի ալյումինե դռների /պետլի/</t>
  </si>
  <si>
    <t>33141118/4</t>
  </si>
  <si>
    <t>39221490/8</t>
  </si>
  <si>
    <t>33761400/3</t>
  </si>
  <si>
    <t>39831100/14</t>
  </si>
  <si>
    <t>31442100/1</t>
  </si>
  <si>
    <t>24911500/8</t>
  </si>
  <si>
    <t>39831276/11</t>
  </si>
  <si>
    <t>31686000/3</t>
  </si>
  <si>
    <t>31221200/1</t>
  </si>
  <si>
    <t>խրոցների եղանիկներ ― վարդակներ</t>
  </si>
  <si>
    <t>39812100/2</t>
  </si>
  <si>
    <t>19641000/13</t>
  </si>
  <si>
    <t>18421130/9</t>
  </si>
  <si>
    <t>39831245/11</t>
  </si>
  <si>
    <t>31442000/4</t>
  </si>
  <si>
    <t>39831240/2</t>
  </si>
  <si>
    <t>31442000/3</t>
  </si>
  <si>
    <t>39839100/3</t>
  </si>
  <si>
    <t>44112730/2</t>
  </si>
  <si>
    <t>39831100/13</t>
  </si>
  <si>
    <t>39831282/11</t>
  </si>
  <si>
    <t>31685000/10</t>
  </si>
  <si>
    <t>Բաժին 10, խումբ 4, դաս 1«Երեխաների իրավունքների և շահերի պաշտպանություն»</t>
  </si>
  <si>
    <t>34431100/1</t>
  </si>
  <si>
    <t>առանց շարժիչի հեծանիվներ</t>
  </si>
  <si>
    <t>98371100/7</t>
  </si>
  <si>
    <t>30192700/13</t>
  </si>
  <si>
    <t>45461100/12</t>
  </si>
  <si>
    <t>45461100/13</t>
  </si>
  <si>
    <t>45461100/14</t>
  </si>
  <si>
    <t>45221142/57</t>
  </si>
  <si>
    <t>71351540/320</t>
  </si>
  <si>
    <t>71241200/121</t>
  </si>
  <si>
    <t>71351540/1121</t>
  </si>
  <si>
    <t>71351540/1110</t>
  </si>
  <si>
    <t>37431370/8</t>
  </si>
  <si>
    <t>30192700/11</t>
  </si>
  <si>
    <t>79951110/98</t>
  </si>
  <si>
    <t>50311120/5</t>
  </si>
  <si>
    <t>50311120/7</t>
  </si>
  <si>
    <t>50311120/6</t>
  </si>
  <si>
    <t>50311120/3</t>
  </si>
  <si>
    <t>50311120/4</t>
  </si>
  <si>
    <t>Բաժին 10, խումբ 7, դաս 1Բազամազավակ, երիտասարդ և այլ խմբերին պատկանող ընտանիքներին աջակցություն</t>
  </si>
  <si>
    <t>39141170/5</t>
  </si>
  <si>
    <t>39141170/6</t>
  </si>
  <si>
    <t>39141260/7</t>
  </si>
  <si>
    <t>30211280/6</t>
  </si>
  <si>
    <t>32324900/5</t>
  </si>
  <si>
    <t>32551160/3</t>
  </si>
  <si>
    <t>39711140/10</t>
  </si>
  <si>
    <t>42711170/6</t>
  </si>
  <si>
    <t>42941110/4</t>
  </si>
  <si>
    <t>79951110/99</t>
  </si>
  <si>
    <t>45611300/731</t>
  </si>
  <si>
    <t>45611300/733</t>
  </si>
  <si>
    <t>71241200/127</t>
  </si>
  <si>
    <t>Բաժին 8, խումբ 1 դաս 1. Երևանի բուսաբանական այգու տարածքում անտառապուրակի կառուցապատման
աշխատանքների իրականացում</t>
  </si>
  <si>
    <t>98111140/1010</t>
  </si>
  <si>
    <t>45221142/56</t>
  </si>
  <si>
    <t>64211140/1</t>
  </si>
  <si>
    <t>կարճ հաղորդագրությունների (sms) ուղարկման ծառայություններ</t>
  </si>
  <si>
    <t>71351540/822</t>
  </si>
  <si>
    <t>79951110/94</t>
  </si>
  <si>
    <t>79951110/93</t>
  </si>
  <si>
    <t>79951110/96</t>
  </si>
  <si>
    <t>79951110/95</t>
  </si>
  <si>
    <t>71351540/1105</t>
  </si>
  <si>
    <t>35821400/503</t>
  </si>
  <si>
    <t>45261124/548</t>
  </si>
  <si>
    <t>34911151/1</t>
  </si>
  <si>
    <t>վագոնների պահեստամասեր</t>
  </si>
  <si>
    <t>34911151/2</t>
  </si>
  <si>
    <t>34911151/3</t>
  </si>
  <si>
    <t>34911153/1</t>
  </si>
  <si>
    <t>գծային տնտեսության պահեստամասեր</t>
  </si>
  <si>
    <t>51121200/1</t>
  </si>
  <si>
    <t>դրոշակաձողերի տեղադրման ծառայություններ</t>
  </si>
  <si>
    <t>Բաժին 10, խումբ 4, դաս 1 Ինքնակամ կառույցների քանդում</t>
  </si>
  <si>
    <t>45111240/8</t>
  </si>
  <si>
    <t>45231187/32</t>
  </si>
  <si>
    <t>50531140/36</t>
  </si>
  <si>
    <t>45261124/543</t>
  </si>
  <si>
    <t>60411200/5</t>
  </si>
  <si>
    <t>45261124/567</t>
  </si>
  <si>
    <t>45261124/573</t>
  </si>
  <si>
    <t>45261124/566</t>
  </si>
  <si>
    <t>45261124/564</t>
  </si>
  <si>
    <t>45261124/565</t>
  </si>
  <si>
    <t>45231144/1</t>
  </si>
  <si>
    <t>կոյուղու հետ կապված աշխատանքներ</t>
  </si>
  <si>
    <t>45261124/554</t>
  </si>
  <si>
    <t>45261124/555</t>
  </si>
  <si>
    <t>71351540/325</t>
  </si>
  <si>
    <t>30211220/12</t>
  </si>
  <si>
    <t>30211220/11</t>
  </si>
  <si>
    <t>30211111/1</t>
  </si>
  <si>
    <t>կապի կառավարման համակարգ</t>
  </si>
  <si>
    <t>71351540/1244</t>
  </si>
  <si>
    <t>71351540/1255</t>
  </si>
  <si>
    <t>71351540/1263</t>
  </si>
  <si>
    <t>71351540/1257</t>
  </si>
  <si>
    <t>71351540/1245</t>
  </si>
  <si>
    <t>71351540/1254</t>
  </si>
  <si>
    <t>71351540/1256</t>
  </si>
  <si>
    <t>45231187/34</t>
  </si>
  <si>
    <t>79971120/2</t>
  </si>
  <si>
    <t>79991160/3</t>
  </si>
  <si>
    <t>39221400/9</t>
  </si>
  <si>
    <t>15897200/11</t>
  </si>
  <si>
    <t>66511170/12</t>
  </si>
  <si>
    <t>71351540/336</t>
  </si>
  <si>
    <t>22451170/1</t>
  </si>
  <si>
    <t>մուտքի քարտեր</t>
  </si>
  <si>
    <t>22451280/1</t>
  </si>
  <si>
    <t>տոմսեր</t>
  </si>
  <si>
    <t>03121210/6</t>
  </si>
  <si>
    <t>15842100/2</t>
  </si>
  <si>
    <t>Բաժին 01, խումբ 1, դաս 1, 1. Վարչական օբյեկտների կառուցում և հիմնանորոգում</t>
  </si>
  <si>
    <t>45461100/15</t>
  </si>
  <si>
    <t>45461100/17</t>
  </si>
  <si>
    <t>71351540/324</t>
  </si>
  <si>
    <t>71351540/335</t>
  </si>
  <si>
    <t>45221142/58</t>
  </si>
  <si>
    <t>71351540/327</t>
  </si>
  <si>
    <t>98111140/170</t>
  </si>
  <si>
    <t>34141440/502</t>
  </si>
  <si>
    <t>34141440/503</t>
  </si>
  <si>
    <t>71351540/337</t>
  </si>
  <si>
    <t>50111130/1</t>
  </si>
  <si>
    <t>32421300/5</t>
  </si>
  <si>
    <t>79951100/22</t>
  </si>
  <si>
    <t>79951100/23</t>
  </si>
  <si>
    <t>30232480/1</t>
  </si>
  <si>
    <t>տեղեկությունների պահպանման կրիչներ</t>
  </si>
  <si>
    <t>30232231/5</t>
  </si>
  <si>
    <t>32421300/4</t>
  </si>
  <si>
    <t>32421300/3</t>
  </si>
  <si>
    <t>32421100/2</t>
  </si>
  <si>
    <t>30237113/1</t>
  </si>
  <si>
    <t>կոնեկտոր (կցորդներ)</t>
  </si>
  <si>
    <t>98111140/171</t>
  </si>
  <si>
    <t>71351540/328</t>
  </si>
  <si>
    <t>45231270/19</t>
  </si>
  <si>
    <t>98111140/172</t>
  </si>
  <si>
    <t>71351540/329</t>
  </si>
  <si>
    <t>98111140/173</t>
  </si>
  <si>
    <t>71351540/330</t>
  </si>
  <si>
    <t>45221142/59</t>
  </si>
  <si>
    <t>98111140/174</t>
  </si>
  <si>
    <t>71351540/331</t>
  </si>
  <si>
    <t>98111140/175</t>
  </si>
  <si>
    <t>71351540/332</t>
  </si>
  <si>
    <t>71351540/333</t>
  </si>
  <si>
    <t>98111140/176</t>
  </si>
  <si>
    <t>71351540/1196</t>
  </si>
  <si>
    <t>71241200/133</t>
  </si>
  <si>
    <t>71241200/128</t>
  </si>
  <si>
    <t>71241200/131</t>
  </si>
  <si>
    <t>71241200/132</t>
  </si>
  <si>
    <t>71241200/130</t>
  </si>
  <si>
    <t>71241200/129</t>
  </si>
  <si>
    <t>45221142/569</t>
  </si>
  <si>
    <t>71351540/840</t>
  </si>
  <si>
    <t>45221142/568</t>
  </si>
  <si>
    <t>71351540/841</t>
  </si>
  <si>
    <t>45221142/567</t>
  </si>
  <si>
    <t>71351540/839</t>
  </si>
  <si>
    <t>45221142/572</t>
  </si>
  <si>
    <t>45221142/570</t>
  </si>
  <si>
    <t>45221142/573</t>
  </si>
  <si>
    <t>71351540/843</t>
  </si>
  <si>
    <t>71351540/842</t>
  </si>
  <si>
    <t>71351540/304</t>
  </si>
  <si>
    <t>45221142/74</t>
  </si>
  <si>
    <t>71351540/344</t>
  </si>
  <si>
    <t>50111170/4</t>
  </si>
  <si>
    <t>45231270/20</t>
  </si>
  <si>
    <t>71351540/347</t>
  </si>
  <si>
    <t>45461100/18</t>
  </si>
  <si>
    <t>30231300/502</t>
  </si>
  <si>
    <t>30231300/503</t>
  </si>
  <si>
    <t>41111100/20</t>
  </si>
  <si>
    <t>41111100/19</t>
  </si>
  <si>
    <t>50531140/558</t>
  </si>
  <si>
    <t>71351540/345</t>
  </si>
  <si>
    <t>71351540/1189</t>
  </si>
  <si>
    <t>71351540/1188</t>
  </si>
  <si>
    <t>79951110/112</t>
  </si>
  <si>
    <t>22811110/1</t>
  </si>
  <si>
    <t>հաշվառման գրքեր</t>
  </si>
  <si>
    <t>22811150/9</t>
  </si>
  <si>
    <t>22811180/6</t>
  </si>
  <si>
    <t>22851200/1</t>
  </si>
  <si>
    <t>թղթապանակներ</t>
  </si>
  <si>
    <t>24911300/2</t>
  </si>
  <si>
    <t>30141200/4</t>
  </si>
  <si>
    <t>30192100/8</t>
  </si>
  <si>
    <t>30192112/3</t>
  </si>
  <si>
    <t>30192121/10</t>
  </si>
  <si>
    <t>30192121/11</t>
  </si>
  <si>
    <t>30192121/12</t>
  </si>
  <si>
    <t>30192121/13</t>
  </si>
  <si>
    <t>30192125/2</t>
  </si>
  <si>
    <t>30192128/6</t>
  </si>
  <si>
    <t>30192130/7</t>
  </si>
  <si>
    <t>30192130/8</t>
  </si>
  <si>
    <t>30192131/2</t>
  </si>
  <si>
    <t>30192133/6</t>
  </si>
  <si>
    <t>30192152/1</t>
  </si>
  <si>
    <t>կնիք, ավտոմատ, կլոր</t>
  </si>
  <si>
    <t>30192154/3</t>
  </si>
  <si>
    <t>30192160/3</t>
  </si>
  <si>
    <t>30192231/5</t>
  </si>
  <si>
    <t>30192231/6</t>
  </si>
  <si>
    <t>30192710/1</t>
  </si>
  <si>
    <t>30192720/6</t>
  </si>
  <si>
    <t>30192780/4</t>
  </si>
  <si>
    <t>30193200/1</t>
  </si>
  <si>
    <t>փաստաթղթերի համար նախատեսված, սեղանի վրա դրվող դարակաշարեր</t>
  </si>
  <si>
    <t>30196100/1</t>
  </si>
  <si>
    <t>30196100/2</t>
  </si>
  <si>
    <t>30196100/3</t>
  </si>
  <si>
    <t>30197100/2</t>
  </si>
  <si>
    <t>30197120/3</t>
  </si>
  <si>
    <t>30197220/2</t>
  </si>
  <si>
    <t>թղթի ամրակներ</t>
  </si>
  <si>
    <t>30197220/3</t>
  </si>
  <si>
    <t>30197230/6</t>
  </si>
  <si>
    <t>30197231/8</t>
  </si>
  <si>
    <t>30197231/9</t>
  </si>
  <si>
    <t>30197232/10</t>
  </si>
  <si>
    <t>30197233/3</t>
  </si>
  <si>
    <t>30197234/7</t>
  </si>
  <si>
    <t>30197323/2</t>
  </si>
  <si>
    <t>30197331/4</t>
  </si>
  <si>
    <t>30197620/3</t>
  </si>
  <si>
    <t>30197643/1</t>
  </si>
  <si>
    <t>30197654/1</t>
  </si>
  <si>
    <t>պատճենահանման թուղթ</t>
  </si>
  <si>
    <t>30197655/3</t>
  </si>
  <si>
    <t>30199420/1</t>
  </si>
  <si>
    <t>30199431/2</t>
  </si>
  <si>
    <t>30199431/3</t>
  </si>
  <si>
    <t>30234640/1</t>
  </si>
  <si>
    <t>ֆլեշ հիշողություն, 16GB</t>
  </si>
  <si>
    <t>30234670/1</t>
  </si>
  <si>
    <t>ֆլեշ հիշողություն, 500GB</t>
  </si>
  <si>
    <t>30237310/5</t>
  </si>
  <si>
    <t>30237310/6</t>
  </si>
  <si>
    <t>30237310/7</t>
  </si>
  <si>
    <t>30237310/8</t>
  </si>
  <si>
    <t>33411400/1</t>
  </si>
  <si>
    <t>Ֆայլեր</t>
  </si>
  <si>
    <t>39241141/5</t>
  </si>
  <si>
    <t>39241210/7</t>
  </si>
  <si>
    <t>39263100/3</t>
  </si>
  <si>
    <t>39263200/4</t>
  </si>
  <si>
    <t>39263310/1</t>
  </si>
  <si>
    <t>օրացույց, սեղանի</t>
  </si>
  <si>
    <t>39263510/1</t>
  </si>
  <si>
    <t>39263521/2</t>
  </si>
  <si>
    <t>39263531/2</t>
  </si>
  <si>
    <t>39292510/5</t>
  </si>
  <si>
    <t>44322100/2</t>
  </si>
  <si>
    <t>39281100/5</t>
  </si>
  <si>
    <t>39281100/3</t>
  </si>
  <si>
    <t>39281100/2</t>
  </si>
  <si>
    <t>39281100/4</t>
  </si>
  <si>
    <t>55311100/2</t>
  </si>
  <si>
    <t xml:space="preserve">Բաժին 06, խումբ 6, դաս 1,Բազմաբնակարան շենքերի բարեկարգման այլ աշխատանքներ </t>
  </si>
  <si>
    <t>45211113/10</t>
  </si>
  <si>
    <t>71351540/346</t>
  </si>
  <si>
    <t>66511170/13</t>
  </si>
  <si>
    <t>66511170/14</t>
  </si>
  <si>
    <t>33111330/2</t>
  </si>
  <si>
    <t>33111330/1</t>
  </si>
  <si>
    <t>60411200/6</t>
  </si>
  <si>
    <t>45261135/507</t>
  </si>
  <si>
    <t>երկաթբետոնի հետ կապված աշխատանքներ</t>
  </si>
  <si>
    <t>15842100/3</t>
  </si>
  <si>
    <t>03121210/7</t>
  </si>
  <si>
    <t>45611300/97</t>
  </si>
  <si>
    <t>71351540/348</t>
  </si>
  <si>
    <t>71351540/323</t>
  </si>
  <si>
    <t>71351540/349</t>
  </si>
  <si>
    <t>45221142/75</t>
  </si>
  <si>
    <t>60181100/4</t>
  </si>
  <si>
    <t>39281100/6</t>
  </si>
  <si>
    <t>39281100/7</t>
  </si>
  <si>
    <t>39281100/8</t>
  </si>
  <si>
    <t>39281100/9</t>
  </si>
  <si>
    <t>39281100/10</t>
  </si>
  <si>
    <t>39281100/11</t>
  </si>
  <si>
    <t>39281100/12</t>
  </si>
  <si>
    <t>39281100/13</t>
  </si>
  <si>
    <t>39281100/14</t>
  </si>
  <si>
    <t>39281100/15</t>
  </si>
  <si>
    <t>39281100/16</t>
  </si>
  <si>
    <t>39281100/17</t>
  </si>
  <si>
    <t>39281100/18</t>
  </si>
  <si>
    <t>39281100/19</t>
  </si>
  <si>
    <t>Բաժին 04, խումբ 5, դաս 1,  Հենապատի հիմնանորոգում</t>
  </si>
  <si>
    <t>45261135/508</t>
  </si>
  <si>
    <t>98111140/185</t>
  </si>
  <si>
    <t>98111140/186</t>
  </si>
  <si>
    <t>98111140/187</t>
  </si>
  <si>
    <t>98111140/188</t>
  </si>
  <si>
    <t>98111140/189</t>
  </si>
  <si>
    <t>98111140/190</t>
  </si>
  <si>
    <t>98111140/191</t>
  </si>
  <si>
    <t>98111140/192</t>
  </si>
  <si>
    <t>98111140/193</t>
  </si>
  <si>
    <t>45231143/31</t>
  </si>
  <si>
    <t>45231143/29</t>
  </si>
  <si>
    <t>45231143/32</t>
  </si>
  <si>
    <t>45231143/28</t>
  </si>
  <si>
    <t>45231143/30</t>
  </si>
  <si>
    <t>71351540/351</t>
  </si>
  <si>
    <t>71351540/354</t>
  </si>
  <si>
    <t>71351540/353</t>
  </si>
  <si>
    <t>71351540/352</t>
  </si>
  <si>
    <t>71351540/350</t>
  </si>
  <si>
    <t>98111140/182</t>
  </si>
  <si>
    <t>98111140/184</t>
  </si>
  <si>
    <t>98111140/181</t>
  </si>
  <si>
    <t>98111140/180</t>
  </si>
  <si>
    <t>98111140/183</t>
  </si>
  <si>
    <t>24951130/3</t>
  </si>
  <si>
    <t>39831246/1</t>
  </si>
  <si>
    <t>օճառ հեղուկ</t>
  </si>
  <si>
    <t>98111140/179</t>
  </si>
  <si>
    <t>79951100/55</t>
  </si>
  <si>
    <t>79951100/56</t>
  </si>
  <si>
    <t>79951110/113</t>
  </si>
  <si>
    <t>71241200/638</t>
  </si>
  <si>
    <t>71241200/134</t>
  </si>
  <si>
    <t>79991110/1</t>
  </si>
  <si>
    <t>ընդունելության ծառայություններ</t>
  </si>
  <si>
    <t>Բաժին 05, խումբ 2, դաս 1,Ջրահեռացման կոմունիկացիոն ցանցերի կառուցում</t>
  </si>
  <si>
    <t>98111140/194</t>
  </si>
  <si>
    <t>98111140/195</t>
  </si>
  <si>
    <t>98111140/196</t>
  </si>
  <si>
    <t>98111140/197</t>
  </si>
  <si>
    <t>98111140/199</t>
  </si>
  <si>
    <t>98111140/200</t>
  </si>
  <si>
    <t>Բաժին 10, խումբ 7, դաս 1,  Սոցիալական աջակցության կարիք ունեցող ընտանիքների համար հուղարկավորության կազմակերպում</t>
  </si>
  <si>
    <t>98371100/8</t>
  </si>
  <si>
    <t>71351540/855</t>
  </si>
  <si>
    <t>92521150/2</t>
  </si>
  <si>
    <t>60181100/505</t>
  </si>
  <si>
    <t>09132200/3</t>
  </si>
  <si>
    <t>79951110/114</t>
  </si>
  <si>
    <t>09132200/9</t>
  </si>
  <si>
    <t>09132200/6</t>
  </si>
  <si>
    <t>09132200/8</t>
  </si>
  <si>
    <t>98111140/177</t>
  </si>
  <si>
    <t>71241200/119</t>
  </si>
  <si>
    <t>09132200/2</t>
  </si>
  <si>
    <t>50531140/38</t>
  </si>
  <si>
    <t>50531140/39</t>
  </si>
  <si>
    <t>71241200/143</t>
  </si>
  <si>
    <t>09132200/4</t>
  </si>
  <si>
    <t>09132200/7</t>
  </si>
  <si>
    <t>09132200/1</t>
  </si>
  <si>
    <t>71351540/356</t>
  </si>
  <si>
    <t>45231270/21</t>
  </si>
  <si>
    <t>30192700/14</t>
  </si>
  <si>
    <t>44118400/8</t>
  </si>
  <si>
    <t>79951100/54</t>
  </si>
  <si>
    <t>79951100/53</t>
  </si>
  <si>
    <t>18411900/2</t>
  </si>
  <si>
    <t>Բաժին 04, խումբ 5, դաս 1 Ասֆալտբետոնյա ծածկի վերանորոգում և պահպանում</t>
  </si>
  <si>
    <t>39121100/4</t>
  </si>
  <si>
    <t>39111180/7</t>
  </si>
  <si>
    <t>44112140/2</t>
  </si>
  <si>
    <t>39121520/4</t>
  </si>
  <si>
    <t>39121320/2</t>
  </si>
  <si>
    <t>39111190/2</t>
  </si>
  <si>
    <t>39138310/3</t>
  </si>
  <si>
    <t>09132200/12</t>
  </si>
  <si>
    <t>92621110/101</t>
  </si>
  <si>
    <t>92621110/96</t>
  </si>
  <si>
    <t>92621110/98</t>
  </si>
  <si>
    <t>92621110/100</t>
  </si>
  <si>
    <t>92621110/99</t>
  </si>
  <si>
    <t>92621110/97</t>
  </si>
  <si>
    <t>79951110/115</t>
  </si>
  <si>
    <t>66511180/6</t>
  </si>
  <si>
    <t>09132200/11</t>
  </si>
  <si>
    <t>50851100/1</t>
  </si>
  <si>
    <t>կահույքի վերանորոգման ― պահպանման ծառայություններ</t>
  </si>
  <si>
    <t>50851100/2</t>
  </si>
  <si>
    <t>98111140/201</t>
  </si>
  <si>
    <t>09132200/14</t>
  </si>
  <si>
    <t>79951110/116</t>
  </si>
  <si>
    <t>79951110/125</t>
  </si>
  <si>
    <t>79951110/121</t>
  </si>
  <si>
    <t>79951110/117</t>
  </si>
  <si>
    <t>79951110/122</t>
  </si>
  <si>
    <t>79951110/118</t>
  </si>
  <si>
    <t>79951110/123</t>
  </si>
  <si>
    <t>79951110/119</t>
  </si>
  <si>
    <t>79951110/124</t>
  </si>
  <si>
    <t>79951110/120</t>
  </si>
  <si>
    <t xml:space="preserve">Բաժին 10, խումբ 7, դաս 1,  Բազմազավակ, երիտասարդ և այլ խմբերին պատկանող ընտանիքներին աջակցություն </t>
  </si>
  <si>
    <t>39221400/10</t>
  </si>
  <si>
    <t>15897200/12</t>
  </si>
  <si>
    <t>09411710/1</t>
  </si>
  <si>
    <t>30192700/15</t>
  </si>
  <si>
    <t>98111140/706</t>
  </si>
  <si>
    <t>71351540/864</t>
  </si>
  <si>
    <t>45231143/533</t>
  </si>
  <si>
    <t>18821300/2</t>
  </si>
  <si>
    <t>03121200/4</t>
  </si>
  <si>
    <t>60171100/8</t>
  </si>
  <si>
    <t>50111170/5</t>
  </si>
  <si>
    <t>79951110/111</t>
  </si>
  <si>
    <t>Բաժին 09 խումբ 1 դաս 1, Մանկապարտեզների շենքերի վերակառուցում, հիմնանորոգում</t>
  </si>
  <si>
    <t>71351540/365</t>
  </si>
  <si>
    <t>71241200/147</t>
  </si>
  <si>
    <t>71351540/859</t>
  </si>
  <si>
    <t>98111140/704</t>
  </si>
  <si>
    <t>45611300/600</t>
  </si>
  <si>
    <t>71351540/860</t>
  </si>
  <si>
    <t>98111140/705</t>
  </si>
  <si>
    <t>45611300/601</t>
  </si>
  <si>
    <t>66511120/1</t>
  </si>
  <si>
    <t>առողջության ապահովագրման ծառայություններ</t>
  </si>
  <si>
    <t>66511120/503</t>
  </si>
  <si>
    <t>45611100/6</t>
  </si>
  <si>
    <t>18141100/2</t>
  </si>
  <si>
    <t>19641000/14</t>
  </si>
  <si>
    <t>30192232/1</t>
  </si>
  <si>
    <t>սկոչ թղթի</t>
  </si>
  <si>
    <t>30192910/1</t>
  </si>
  <si>
    <t>ուղղիչ երիզներ կամ ժապավեններ</t>
  </si>
  <si>
    <t>31221200/2</t>
  </si>
  <si>
    <t>31441000/1</t>
  </si>
  <si>
    <t>մարտկոց, AAA տեսակի</t>
  </si>
  <si>
    <t>31442000/5</t>
  </si>
  <si>
    <t>31521200/1</t>
  </si>
  <si>
    <t>լամպ` էկոնոմ, 8 Վտ, 80 մմ, E27,  220 Վ</t>
  </si>
  <si>
    <t>31521210/2</t>
  </si>
  <si>
    <t>լամպ` էկոնոմ, 20 Վտ, 110 մմ, E27,  220 Վ</t>
  </si>
  <si>
    <t>31521210/3</t>
  </si>
  <si>
    <t>31521580/1</t>
  </si>
  <si>
    <t>լուսավորման համակարգեր</t>
  </si>
  <si>
    <t>31521580/2</t>
  </si>
  <si>
    <t>31531100/4</t>
  </si>
  <si>
    <t>31531100/5</t>
  </si>
  <si>
    <t>31531100/6</t>
  </si>
  <si>
    <t>31531100/7</t>
  </si>
  <si>
    <t>31531100/8</t>
  </si>
  <si>
    <t>31531100/9</t>
  </si>
  <si>
    <t>31587100/1</t>
  </si>
  <si>
    <t>հոսանքի լարվածության կարգավորիչ</t>
  </si>
  <si>
    <t>31685000/11</t>
  </si>
  <si>
    <t>31685000/12</t>
  </si>
  <si>
    <t>33711480/2</t>
  </si>
  <si>
    <t>33761100/12</t>
  </si>
  <si>
    <t>33761100/13</t>
  </si>
  <si>
    <t>34921440/12</t>
  </si>
  <si>
    <t>35821400/4</t>
  </si>
  <si>
    <t>35821400/5</t>
  </si>
  <si>
    <t>39221350/6</t>
  </si>
  <si>
    <t>39221490/9</t>
  </si>
  <si>
    <t>39298300/1</t>
  </si>
  <si>
    <t>ծաղկամաններ</t>
  </si>
  <si>
    <t>39298300/2</t>
  </si>
  <si>
    <t>39513200/7</t>
  </si>
  <si>
    <t>39522250/1</t>
  </si>
  <si>
    <t>փոշու հավաքման կտորներ</t>
  </si>
  <si>
    <t>39812410/6</t>
  </si>
  <si>
    <t>39831240/3</t>
  </si>
  <si>
    <t>39831240/4</t>
  </si>
  <si>
    <t>39831240/5</t>
  </si>
  <si>
    <t>39831240/6</t>
  </si>
  <si>
    <t>39831245/12</t>
  </si>
  <si>
    <t>39831245/13</t>
  </si>
  <si>
    <t>39831273/2</t>
  </si>
  <si>
    <t>39831277/1</t>
  </si>
  <si>
    <t>օճառի ավտոմատ դիսպենսերներ</t>
  </si>
  <si>
    <t>39831283/10</t>
  </si>
  <si>
    <t>39839200/2</t>
  </si>
  <si>
    <t>39839300/4</t>
  </si>
  <si>
    <t>42131100/1</t>
  </si>
  <si>
    <t>փականներ` ըստ գործառույթների</t>
  </si>
  <si>
    <t>42131100/2</t>
  </si>
  <si>
    <t>42131100/3</t>
  </si>
  <si>
    <t>44192900/1</t>
  </si>
  <si>
    <t>չափիչ քանոն, շինարարական</t>
  </si>
  <si>
    <t>44192900/2</t>
  </si>
  <si>
    <t>44511110/1</t>
  </si>
  <si>
    <t>44521120/7</t>
  </si>
  <si>
    <t>44521121/6</t>
  </si>
  <si>
    <t>44551100/1</t>
  </si>
  <si>
    <t>զսպանակներ</t>
  </si>
  <si>
    <t>50531140/40</t>
  </si>
  <si>
    <t>Բաժին 04, խումբ 5, դաս 1 Մայրուղիների և փողոցների վերակառուցում և հիմնանորոգում</t>
  </si>
  <si>
    <t>71351540/363</t>
  </si>
  <si>
    <t>45231177/17</t>
  </si>
  <si>
    <t>09132200/13</t>
  </si>
  <si>
    <t>92111100/1</t>
  </si>
  <si>
    <t>կինո- ― տեսաֆիլմերի արտադրության ծառայություններ</t>
  </si>
  <si>
    <t>92111100/2</t>
  </si>
  <si>
    <t>98111140/203</t>
  </si>
  <si>
    <t>45221142/581</t>
  </si>
  <si>
    <t>45231126/502</t>
  </si>
  <si>
    <t>71351540/858</t>
  </si>
  <si>
    <t>71351540/857</t>
  </si>
  <si>
    <t>79951110/126</t>
  </si>
  <si>
    <t>45221142/82</t>
  </si>
  <si>
    <t>71351540/362</t>
  </si>
  <si>
    <t>60411200/7</t>
  </si>
  <si>
    <t>72221130/3</t>
  </si>
  <si>
    <t>32324900/6</t>
  </si>
  <si>
    <t>39711140/11</t>
  </si>
  <si>
    <t>39711310/3</t>
  </si>
  <si>
    <t>42711170/7</t>
  </si>
  <si>
    <t>79951110/128</t>
  </si>
  <si>
    <t>15897200/13</t>
  </si>
  <si>
    <t>39221400/12</t>
  </si>
  <si>
    <t>79991160/4</t>
  </si>
  <si>
    <t>15897200/14</t>
  </si>
  <si>
    <t>18821300/3</t>
  </si>
  <si>
    <t>45611300/104</t>
  </si>
  <si>
    <t>45611300/102</t>
  </si>
  <si>
    <t>45611300/103</t>
  </si>
  <si>
    <t xml:space="preserve">Բաժին 10, խումբ 4, դաս 1, Երեխաների  իրավունքների  և  շահերի պաշտպանություն      </t>
  </si>
  <si>
    <t>33751100/10</t>
  </si>
  <si>
    <t>33751100/11</t>
  </si>
  <si>
    <t>33751100/12</t>
  </si>
  <si>
    <t>33751100/9</t>
  </si>
  <si>
    <t>30193100/1</t>
  </si>
  <si>
    <t>գրենական ապրանքներ</t>
  </si>
  <si>
    <t>92111100/4</t>
  </si>
  <si>
    <t>Բաժին 08, խումբ 1, դաս 1 Հանգստի գոտիների և զբոսայգիների կառուցում ու պահպանում</t>
  </si>
  <si>
    <t>45221142/83</t>
  </si>
  <si>
    <t>71351540/368</t>
  </si>
  <si>
    <t>98111140/207</t>
  </si>
  <si>
    <t>45221142/84</t>
  </si>
  <si>
    <t>71351540/369</t>
  </si>
  <si>
    <t>45231143/34</t>
  </si>
  <si>
    <t>22111120/20</t>
  </si>
  <si>
    <t>գրադարանի գրքեր</t>
  </si>
  <si>
    <t>22111120/29</t>
  </si>
  <si>
    <t>22111120/33</t>
  </si>
  <si>
    <t>22111120/30</t>
  </si>
  <si>
    <t>22111120/4</t>
  </si>
  <si>
    <t>22111120/11</t>
  </si>
  <si>
    <t>22111120/26</t>
  </si>
  <si>
    <t>22111120/23</t>
  </si>
  <si>
    <t>22111120/31</t>
  </si>
  <si>
    <t>22111120/35</t>
  </si>
  <si>
    <t>22111120/28</t>
  </si>
  <si>
    <t>22111120/22</t>
  </si>
  <si>
    <t>22111120/16</t>
  </si>
  <si>
    <t>22111120/1</t>
  </si>
  <si>
    <t>22111120/7</t>
  </si>
  <si>
    <t>22111120/24</t>
  </si>
  <si>
    <t>22111120/9</t>
  </si>
  <si>
    <t>22111120/8</t>
  </si>
  <si>
    <t>22111120/10</t>
  </si>
  <si>
    <t>22111120/13</t>
  </si>
  <si>
    <t>22111120/15</t>
  </si>
  <si>
    <t>22111120/2</t>
  </si>
  <si>
    <t>22111120/21</t>
  </si>
  <si>
    <t>22111120/3</t>
  </si>
  <si>
    <t>22111120/25</t>
  </si>
  <si>
    <t>22111120/12</t>
  </si>
  <si>
    <t>22111120/6</t>
  </si>
  <si>
    <t>22111120/32</t>
  </si>
  <si>
    <t>22111120/34</t>
  </si>
  <si>
    <t>22111120/27</t>
  </si>
  <si>
    <t>22111120/14</t>
  </si>
  <si>
    <t>22111120/5</t>
  </si>
  <si>
    <t>22111120/18</t>
  </si>
  <si>
    <t>22111120/19</t>
  </si>
  <si>
    <t>22111120/17</t>
  </si>
  <si>
    <t>72261160/7</t>
  </si>
  <si>
    <t>լ</t>
  </si>
  <si>
    <t>39138310/4</t>
  </si>
  <si>
    <t>39111180/8</t>
  </si>
  <si>
    <t>39515440/3</t>
  </si>
  <si>
    <t>39111190/3</t>
  </si>
  <si>
    <t>39121520/5</t>
  </si>
  <si>
    <t>45261124/17</t>
  </si>
  <si>
    <t>71351540/371</t>
  </si>
  <si>
    <t>45221143/6</t>
  </si>
  <si>
    <t>45221143/7</t>
  </si>
  <si>
    <t>45221143/8</t>
  </si>
  <si>
    <t>45221143/9</t>
  </si>
  <si>
    <t>45461100/19</t>
  </si>
  <si>
    <t>71351540/370</t>
  </si>
  <si>
    <t>50111170/6</t>
  </si>
  <si>
    <t>79811100/42</t>
  </si>
  <si>
    <t>22111120/57</t>
  </si>
  <si>
    <t>22111120/69</t>
  </si>
  <si>
    <t>22111120/56</t>
  </si>
  <si>
    <t>22111120/39</t>
  </si>
  <si>
    <t>22111120/53</t>
  </si>
  <si>
    <t>22111120/68</t>
  </si>
  <si>
    <t>22111120/49</t>
  </si>
  <si>
    <t>22111120/43</t>
  </si>
  <si>
    <t>22111120/50</t>
  </si>
  <si>
    <t>22111120/66</t>
  </si>
  <si>
    <t>22111120/58</t>
  </si>
  <si>
    <t>22111120/60</t>
  </si>
  <si>
    <t>22111120/51</t>
  </si>
  <si>
    <t>22111120/70</t>
  </si>
  <si>
    <t>22111120/36</t>
  </si>
  <si>
    <t>22111120/38</t>
  </si>
  <si>
    <t>22111120/67</t>
  </si>
  <si>
    <t>22111120/44</t>
  </si>
  <si>
    <t>22111120/61</t>
  </si>
  <si>
    <t>22111120/48</t>
  </si>
  <si>
    <t>22111120/62</t>
  </si>
  <si>
    <t>22111120/63</t>
  </si>
  <si>
    <t>22111120/45</t>
  </si>
  <si>
    <t>22111120/59</t>
  </si>
  <si>
    <t>22111120/65</t>
  </si>
  <si>
    <t>22111120/64</t>
  </si>
  <si>
    <t>22111120/47</t>
  </si>
  <si>
    <t>22111120/55</t>
  </si>
  <si>
    <t>22111120/42</t>
  </si>
  <si>
    <t>22111120/37</t>
  </si>
  <si>
    <t>22111120/41</t>
  </si>
  <si>
    <t>22111120/54</t>
  </si>
  <si>
    <t>22111120/52</t>
  </si>
  <si>
    <t>22111120/40</t>
  </si>
  <si>
    <t>22111120/46</t>
  </si>
  <si>
    <t>79951110/129</t>
  </si>
  <si>
    <t>71241200/148</t>
  </si>
  <si>
    <t>71241200/149</t>
  </si>
  <si>
    <t>71241200/150</t>
  </si>
  <si>
    <t>71241200/151</t>
  </si>
  <si>
    <t>71241200/152</t>
  </si>
  <si>
    <t>71241200/153</t>
  </si>
  <si>
    <t>71241200/154</t>
  </si>
  <si>
    <t>71241200/155</t>
  </si>
  <si>
    <t>71241200/156</t>
  </si>
  <si>
    <t>71241200/157</t>
  </si>
  <si>
    <t>71241200/158</t>
  </si>
  <si>
    <t>71241200/159</t>
  </si>
  <si>
    <t>71241200/160</t>
  </si>
  <si>
    <t>71241200/161</t>
  </si>
  <si>
    <t>71241200/162</t>
  </si>
  <si>
    <t>71241200/163</t>
  </si>
  <si>
    <t>71241200/164</t>
  </si>
  <si>
    <t>71241200/165</t>
  </si>
  <si>
    <t>92621110/102</t>
  </si>
  <si>
    <t>92621110/103</t>
  </si>
  <si>
    <t>92621110/104</t>
  </si>
  <si>
    <t>92621110/105</t>
  </si>
  <si>
    <t>92621110/106</t>
  </si>
  <si>
    <t>71351540/367</t>
  </si>
  <si>
    <t>71351540/366</t>
  </si>
  <si>
    <t>71351540/875</t>
  </si>
  <si>
    <t>71351540/874</t>
  </si>
  <si>
    <t>45231126/505</t>
  </si>
  <si>
    <t>45231126/504</t>
  </si>
  <si>
    <t>71351540/1235</t>
  </si>
  <si>
    <t>79951110/130</t>
  </si>
  <si>
    <t>79951110/131</t>
  </si>
  <si>
    <t>60411200/8</t>
  </si>
  <si>
    <t>Երևանի քաղաքապետարանի աշխատակազմի գնումների վարչության պետ</t>
  </si>
  <si>
    <t>30192700/16</t>
  </si>
  <si>
    <t>60171200/505</t>
  </si>
  <si>
    <t>71241200/146</t>
  </si>
  <si>
    <t>79991110/2</t>
  </si>
  <si>
    <t>5132</t>
  </si>
  <si>
    <t>22111120/83</t>
  </si>
  <si>
    <t>22111120/106</t>
  </si>
  <si>
    <t>22111120/108</t>
  </si>
  <si>
    <t>22111120/95</t>
  </si>
  <si>
    <t>22111120/75</t>
  </si>
  <si>
    <t>22111120/101</t>
  </si>
  <si>
    <t>22111120/96</t>
  </si>
  <si>
    <t>22111120/104</t>
  </si>
  <si>
    <t>22111120/73</t>
  </si>
  <si>
    <t>22111120/90</t>
  </si>
  <si>
    <t>22111120/87</t>
  </si>
  <si>
    <t>22111120/72</t>
  </si>
  <si>
    <t>22111120/76</t>
  </si>
  <si>
    <t>22111120/92</t>
  </si>
  <si>
    <t>22111120/91</t>
  </si>
  <si>
    <t>22111120/100</t>
  </si>
  <si>
    <t>22111120/107</t>
  </si>
  <si>
    <t>22111120/78</t>
  </si>
  <si>
    <t>22111120/84</t>
  </si>
  <si>
    <t>22111120/82</t>
  </si>
  <si>
    <t>22111120/97</t>
  </si>
  <si>
    <t>22111120/99</t>
  </si>
  <si>
    <t>22111120/79</t>
  </si>
  <si>
    <t>22111120/94</t>
  </si>
  <si>
    <t>22111120/93</t>
  </si>
  <si>
    <t>22111120/105</t>
  </si>
  <si>
    <t>22111120/85</t>
  </si>
  <si>
    <t>22111120/74</t>
  </si>
  <si>
    <t>22111120/77</t>
  </si>
  <si>
    <t>22111120/81</t>
  </si>
  <si>
    <t>22111120/88</t>
  </si>
  <si>
    <t>22111120/102</t>
  </si>
  <si>
    <t>22111120/80</t>
  </si>
  <si>
    <t>22111120/86</t>
  </si>
  <si>
    <t>22111120/89</t>
  </si>
  <si>
    <t>22111120/103</t>
  </si>
  <si>
    <t>22111120/71</t>
  </si>
  <si>
    <t>22111120/109</t>
  </si>
  <si>
    <t>22111120/98</t>
  </si>
  <si>
    <t>39111320/12</t>
  </si>
  <si>
    <t>39111320/13</t>
  </si>
  <si>
    <t>39281100/21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</si>
</sst>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#,##0.00"/>
    <numFmt numFmtId="166" formatCode="##,##0"/>
    <numFmt numFmtId="167" formatCode="#,###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7"/>
      <name val="Arial"/>
      <family val="2"/>
    </font>
    <font>
      <sz val="7"/>
      <name val="Arial"/>
      <family val="2"/>
    </font>
    <font>
      <sz val="9"/>
      <name val="GHEA Grapalat"/>
      <family val="3"/>
    </font>
    <font>
      <b/>
      <sz val="9"/>
      <name val="GHEA Grapalat"/>
      <family val="3"/>
    </font>
    <font>
      <sz val="9"/>
      <color theme="1"/>
      <name val="GHEA Grapalat"/>
      <family val="3"/>
    </font>
    <font>
      <b/>
      <sz val="9"/>
      <color indexed="8"/>
      <name val="GHEA Grapalat"/>
      <family val="3"/>
    </font>
    <font>
      <b/>
      <sz val="9"/>
      <color theme="1"/>
      <name val="GHEA Grapalat"/>
      <family val="3"/>
    </font>
    <font>
      <sz val="9"/>
      <color indexed="8"/>
      <name val="GHEA Grapalat"/>
      <family val="3"/>
    </font>
    <font>
      <sz val="9"/>
      <name val="Arial"/>
      <family val="2"/>
    </font>
    <font>
      <sz val="8"/>
      <name val="GHEA Grapalat"/>
      <family val="3"/>
    </font>
    <font>
      <b/>
      <sz val="9"/>
      <color theme="0"/>
      <name val="GHEA Grapalat"/>
      <family val="3"/>
    </font>
    <font>
      <sz val="9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  <charset val="204"/>
    </font>
    <font>
      <sz val="9"/>
      <name val="Arial"/>
      <family val="2"/>
      <charset val="1"/>
    </font>
    <font>
      <sz val="9"/>
      <name val="Arial Armenian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 applyFill="0" applyAlignment="0" applyProtection="0">
      <alignment horizontal="center" vertical="center" wrapText="1"/>
    </xf>
    <xf numFmtId="0" fontId="3" fillId="0" borderId="0"/>
    <xf numFmtId="0" fontId="4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</cellStyleXfs>
  <cellXfs count="612"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/>
    <xf numFmtId="165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top" wrapText="1"/>
    </xf>
    <xf numFmtId="0" fontId="11" fillId="0" borderId="0" xfId="0" applyFont="1" applyAlignment="1"/>
    <xf numFmtId="0" fontId="9" fillId="0" borderId="2" xfId="0" applyFont="1" applyBorder="1"/>
    <xf numFmtId="165" fontId="7" fillId="0" borderId="2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0" fillId="0" borderId="8" xfId="0" applyBorder="1"/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2" fillId="6" borderId="1" xfId="2" applyFont="1" applyFill="1" applyBorder="1" applyAlignment="1" applyProtection="1">
      <alignment horizontal="center" vertical="top" wrapText="1"/>
    </xf>
    <xf numFmtId="1" fontId="7" fillId="0" borderId="1" xfId="0" applyNumberFormat="1" applyFont="1" applyBorder="1" applyAlignment="1">
      <alignment horizontal="center" vertical="center" wrapText="1"/>
    </xf>
    <xf numFmtId="0" fontId="0" fillId="4" borderId="8" xfId="0" applyFill="1" applyBorder="1"/>
    <xf numFmtId="0" fontId="0" fillId="4" borderId="0" xfId="0" applyFill="1"/>
    <xf numFmtId="0" fontId="0" fillId="4" borderId="0" xfId="0" applyFill="1" applyBorder="1"/>
    <xf numFmtId="0" fontId="7" fillId="0" borderId="2" xfId="0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7" fontId="16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10" fillId="4" borderId="1" xfId="1" applyNumberFormat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>
      <alignment horizontal="center" vertical="center" textRotation="90" wrapText="1"/>
    </xf>
    <xf numFmtId="0" fontId="10" fillId="7" borderId="1" xfId="0" applyFont="1" applyFill="1" applyBorder="1" applyAlignment="1">
      <alignment horizontal="center" vertical="center" wrapText="1"/>
    </xf>
    <xf numFmtId="164" fontId="10" fillId="7" borderId="1" xfId="1" applyNumberFormat="1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>
      <alignment horizontal="center" vertical="center" textRotation="90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vertical="center" wrapText="1"/>
    </xf>
    <xf numFmtId="164" fontId="10" fillId="7" borderId="4" xfId="1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20" fillId="0" borderId="0" xfId="0" applyFont="1"/>
    <xf numFmtId="0" fontId="0" fillId="0" borderId="3" xfId="0" applyBorder="1"/>
    <xf numFmtId="0" fontId="0" fillId="4" borderId="3" xfId="0" applyFill="1" applyBorder="1"/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0" fillId="0" borderId="8" xfId="0" applyBorder="1" applyAlignment="1"/>
    <xf numFmtId="0" fontId="0" fillId="0" borderId="0" xfId="0" applyBorder="1" applyAlignment="1"/>
    <xf numFmtId="0" fontId="10" fillId="6" borderId="5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2" fillId="4" borderId="8" xfId="0" applyFont="1" applyFill="1" applyBorder="1"/>
    <xf numFmtId="0" fontId="22" fillId="4" borderId="0" xfId="0" applyFont="1" applyFill="1"/>
    <xf numFmtId="0" fontId="22" fillId="4" borderId="0" xfId="0" applyFont="1" applyFill="1" applyBorder="1"/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164" fontId="10" fillId="7" borderId="2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4" fontId="10" fillId="7" borderId="16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23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8" xfId="0" applyFont="1" applyBorder="1"/>
    <xf numFmtId="0" fontId="0" fillId="0" borderId="0" xfId="0" applyFont="1"/>
    <xf numFmtId="0" fontId="0" fillId="0" borderId="0" xfId="0" applyFont="1" applyBorder="1"/>
    <xf numFmtId="0" fontId="10" fillId="0" borderId="5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1" xfId="0" applyFont="1" applyBorder="1" applyAlignment="1"/>
    <xf numFmtId="0" fontId="10" fillId="6" borderId="1" xfId="2" applyFont="1" applyFill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7" fontId="24" fillId="0" borderId="7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0" xfId="0" applyFill="1"/>
    <xf numFmtId="0" fontId="0" fillId="0" borderId="0" xfId="0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25" fillId="0" borderId="7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7" fillId="0" borderId="8" xfId="0" applyFont="1" applyBorder="1"/>
    <xf numFmtId="0" fontId="27" fillId="0" borderId="0" xfId="0" applyFont="1"/>
    <xf numFmtId="0" fontId="27" fillId="0" borderId="0" xfId="0" applyFont="1" applyBorder="1"/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12" xfId="2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5" xfId="0" applyFont="1" applyBorder="1"/>
    <xf numFmtId="0" fontId="11" fillId="0" borderId="5" xfId="0" applyFont="1" applyBorder="1" applyAlignment="1"/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12" fillId="0" borderId="1" xfId="0" applyFont="1" applyBorder="1" applyAlignment="1">
      <alignment horizontal="center" vertical="center" wrapText="1"/>
    </xf>
    <xf numFmtId="0" fontId="0" fillId="0" borderId="8" xfId="0" applyBorder="1"/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6" borderId="2" xfId="2" applyFont="1" applyFill="1" applyBorder="1" applyAlignment="1" applyProtection="1">
      <alignment horizontal="center" vertical="top" wrapText="1"/>
    </xf>
    <xf numFmtId="0" fontId="10" fillId="6" borderId="5" xfId="2" applyFont="1" applyFill="1" applyBorder="1" applyAlignment="1" applyProtection="1">
      <alignment horizontal="center" vertical="top" wrapText="1"/>
    </xf>
    <xf numFmtId="0" fontId="10" fillId="6" borderId="3" xfId="2" applyFont="1" applyFill="1" applyBorder="1" applyAlignment="1" applyProtection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top" wrapText="1"/>
    </xf>
    <xf numFmtId="0" fontId="10" fillId="6" borderId="12" xfId="0" applyFont="1" applyFill="1" applyBorder="1" applyAlignment="1">
      <alignment horizontal="center" vertical="top" wrapText="1"/>
    </xf>
    <xf numFmtId="0" fontId="10" fillId="6" borderId="13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11" fillId="6" borderId="5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5" fillId="6" borderId="5" xfId="0" applyFont="1" applyFill="1" applyBorder="1" applyAlignment="1">
      <alignment horizontal="center" vertical="top" wrapText="1"/>
    </xf>
    <xf numFmtId="0" fontId="15" fillId="6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10" fillId="2" borderId="2" xfId="2" applyFont="1" applyFill="1" applyBorder="1" applyAlignment="1" applyProtection="1">
      <alignment horizontal="left" vertical="top" wrapText="1"/>
    </xf>
    <xf numFmtId="0" fontId="10" fillId="2" borderId="5" xfId="2" applyFont="1" applyFill="1" applyBorder="1" applyAlignment="1" applyProtection="1">
      <alignment horizontal="left" vertical="top" wrapText="1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0" fillId="6" borderId="6" xfId="2" applyFont="1" applyFill="1" applyBorder="1" applyAlignment="1" applyProtection="1">
      <alignment horizontal="center" vertical="top" wrapText="1"/>
    </xf>
    <xf numFmtId="0" fontId="10" fillId="6" borderId="12" xfId="2" applyFont="1" applyFill="1" applyBorder="1" applyAlignment="1" applyProtection="1">
      <alignment horizontal="center" vertical="top" wrapText="1"/>
    </xf>
    <xf numFmtId="0" fontId="10" fillId="6" borderId="13" xfId="2" applyFont="1" applyFill="1" applyBorder="1" applyAlignment="1" applyProtection="1">
      <alignment horizontal="center" vertical="top" wrapText="1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5" borderId="2" xfId="2" applyFont="1" applyFill="1" applyBorder="1" applyAlignment="1" applyProtection="1">
      <alignment horizontal="left" vertical="top" wrapText="1"/>
    </xf>
    <xf numFmtId="0" fontId="10" fillId="5" borderId="5" xfId="2" applyFont="1" applyFill="1" applyBorder="1" applyAlignment="1" applyProtection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0" fillId="2" borderId="3" xfId="2" applyFont="1" applyFill="1" applyBorder="1" applyAlignment="1" applyProtection="1">
      <alignment horizontal="left" vertical="top" wrapText="1"/>
    </xf>
    <xf numFmtId="0" fontId="11" fillId="4" borderId="6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164" fontId="11" fillId="4" borderId="4" xfId="1" applyNumberFormat="1" applyFont="1" applyFill="1" applyBorder="1" applyAlignment="1" applyProtection="1">
      <alignment horizontal="center" vertical="center" wrapText="1"/>
    </xf>
    <xf numFmtId="164" fontId="11" fillId="4" borderId="16" xfId="1" applyNumberFormat="1" applyFont="1" applyFill="1" applyBorder="1" applyAlignment="1" applyProtection="1">
      <alignment horizontal="center" vertical="center" wrapText="1"/>
    </xf>
    <xf numFmtId="164" fontId="11" fillId="4" borderId="15" xfId="1" applyNumberFormat="1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top" wrapText="1"/>
    </xf>
    <xf numFmtId="0" fontId="10" fillId="0" borderId="5" xfId="2" applyFont="1" applyFill="1" applyBorder="1" applyAlignment="1" applyProtection="1">
      <alignment horizontal="center" vertical="top" wrapText="1"/>
    </xf>
    <xf numFmtId="0" fontId="10" fillId="0" borderId="3" xfId="2" applyFont="1" applyFill="1" applyBorder="1" applyAlignment="1" applyProtection="1">
      <alignment horizontal="center" vertical="top" wrapText="1"/>
    </xf>
    <xf numFmtId="0" fontId="10" fillId="2" borderId="2" xfId="2" applyFont="1" applyFill="1" applyBorder="1" applyAlignment="1" applyProtection="1">
      <alignment horizontal="center" vertical="top" wrapText="1"/>
    </xf>
    <xf numFmtId="0" fontId="10" fillId="2" borderId="5" xfId="2" applyFont="1" applyFill="1" applyBorder="1" applyAlignment="1" applyProtection="1">
      <alignment horizontal="center" vertical="top" wrapText="1"/>
    </xf>
    <xf numFmtId="0" fontId="10" fillId="6" borderId="5" xfId="0" applyFont="1" applyFill="1" applyBorder="1" applyAlignment="1">
      <alignment horizontal="center" vertical="top" wrapText="1"/>
    </xf>
    <xf numFmtId="0" fontId="10" fillId="5" borderId="2" xfId="2" applyFont="1" applyFill="1" applyBorder="1" applyAlignment="1" applyProtection="1">
      <alignment horizontal="center" vertical="top" wrapText="1"/>
    </xf>
    <xf numFmtId="0" fontId="10" fillId="5" borderId="5" xfId="2" applyFont="1" applyFill="1" applyBorder="1" applyAlignment="1" applyProtection="1">
      <alignment horizontal="center" vertical="top" wrapText="1"/>
    </xf>
    <xf numFmtId="0" fontId="10" fillId="2" borderId="3" xfId="2" applyFont="1" applyFill="1" applyBorder="1" applyAlignment="1" applyProtection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</cellXfs>
  <cellStyles count="11">
    <cellStyle name="Comma" xfId="1" builtinId="3"/>
    <cellStyle name="Normal" xfId="0" builtinId="0"/>
    <cellStyle name="Normal 2" xfId="2"/>
    <cellStyle name="Normal 2 2" xfId="6"/>
    <cellStyle name="Normal 2 2 2" xfId="9"/>
    <cellStyle name="Normal 3" xfId="3"/>
    <cellStyle name="Normal 4" xfId="4"/>
    <cellStyle name="Normal 5" xfId="5"/>
    <cellStyle name="Обычный 2" xfId="7"/>
    <cellStyle name="Обычный 2 2" xfId="8"/>
    <cellStyle name="Обычный 2 2 2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5357"/>
  <sheetViews>
    <sheetView tabSelected="1" zoomScale="115" zoomScaleNormal="115" workbookViewId="0">
      <pane ySplit="8" topLeftCell="A1027" activePane="bottomLeft" state="frozen"/>
      <selection pane="bottomLeft" activeCell="D1" sqref="D1:G5"/>
    </sheetView>
  </sheetViews>
  <sheetFormatPr defaultRowHeight="15" x14ac:dyDescent="0.25"/>
  <cols>
    <col min="1" max="1" width="8.85546875" style="8" customWidth="1"/>
    <col min="2" max="2" width="15.42578125" style="8" customWidth="1"/>
    <col min="3" max="3" width="28.28515625" style="8" customWidth="1"/>
    <col min="4" max="4" width="9.140625" style="18" customWidth="1"/>
    <col min="5" max="5" width="9.85546875" style="8" customWidth="1"/>
    <col min="6" max="6" width="15.5703125" style="8" customWidth="1"/>
    <col min="7" max="7" width="16.7109375" style="8" customWidth="1"/>
    <col min="8" max="8" width="21.85546875" style="8" customWidth="1"/>
    <col min="9" max="9" width="10.28515625" style="5" customWidth="1"/>
    <col min="10" max="11" width="9.85546875" bestFit="1" customWidth="1"/>
    <col min="16" max="24" width="9.140625" style="5"/>
  </cols>
  <sheetData>
    <row r="1" spans="1:24" ht="44.25" customHeight="1" x14ac:dyDescent="0.25">
      <c r="A1" s="576" t="s">
        <v>4872</v>
      </c>
      <c r="B1" s="577"/>
      <c r="C1" s="578"/>
      <c r="D1" s="588"/>
      <c r="E1" s="588"/>
      <c r="F1" s="588"/>
      <c r="G1" s="588"/>
      <c r="H1" s="10" t="s">
        <v>168</v>
      </c>
    </row>
    <row r="2" spans="1:24" ht="15" customHeight="1" x14ac:dyDescent="0.25">
      <c r="A2" s="579"/>
      <c r="B2" s="580"/>
      <c r="C2" s="581"/>
      <c r="D2" s="589"/>
      <c r="E2" s="589"/>
      <c r="F2" s="589"/>
      <c r="G2" s="589"/>
      <c r="H2" s="585" t="s">
        <v>1898</v>
      </c>
    </row>
    <row r="3" spans="1:24" ht="15" customHeight="1" x14ac:dyDescent="0.25">
      <c r="A3" s="579"/>
      <c r="B3" s="580"/>
      <c r="C3" s="581"/>
      <c r="D3" s="589"/>
      <c r="E3" s="589"/>
      <c r="F3" s="589"/>
      <c r="G3" s="589"/>
      <c r="H3" s="586"/>
    </row>
    <row r="4" spans="1:24" ht="15" customHeight="1" x14ac:dyDescent="0.25">
      <c r="A4" s="579"/>
      <c r="B4" s="580"/>
      <c r="C4" s="581"/>
      <c r="D4" s="589"/>
      <c r="E4" s="589"/>
      <c r="F4" s="589"/>
      <c r="G4" s="589"/>
      <c r="H4" s="586"/>
    </row>
    <row r="5" spans="1:24" ht="15" customHeight="1" x14ac:dyDescent="0.25">
      <c r="A5" s="582"/>
      <c r="B5" s="583"/>
      <c r="C5" s="584"/>
      <c r="D5" s="590"/>
      <c r="E5" s="590"/>
      <c r="F5" s="590"/>
      <c r="G5" s="590"/>
      <c r="H5" s="587"/>
    </row>
    <row r="6" spans="1:24" x14ac:dyDescent="0.25">
      <c r="A6" s="566" t="s">
        <v>1922</v>
      </c>
      <c r="B6" s="567"/>
      <c r="C6" s="567"/>
      <c r="D6" s="567"/>
      <c r="E6" s="567"/>
      <c r="F6" s="567"/>
      <c r="G6" s="567"/>
      <c r="H6" s="568"/>
    </row>
    <row r="7" spans="1:24" ht="15" customHeight="1" x14ac:dyDescent="0.25">
      <c r="A7" s="566" t="s">
        <v>417</v>
      </c>
      <c r="B7" s="567"/>
      <c r="C7" s="567"/>
      <c r="D7" s="567"/>
      <c r="E7" s="567"/>
      <c r="F7" s="567"/>
      <c r="G7" s="567"/>
      <c r="H7" s="569"/>
    </row>
    <row r="8" spans="1:24" ht="78.75" customHeight="1" x14ac:dyDescent="0.25">
      <c r="A8" s="53" t="s">
        <v>0</v>
      </c>
      <c r="B8" s="54" t="s">
        <v>316</v>
      </c>
      <c r="C8" s="54" t="s">
        <v>7</v>
      </c>
      <c r="D8" s="54" t="s">
        <v>1</v>
      </c>
      <c r="E8" s="54" t="s">
        <v>2</v>
      </c>
      <c r="F8" s="55" t="s">
        <v>3</v>
      </c>
      <c r="G8" s="276" t="s">
        <v>4</v>
      </c>
      <c r="H8" s="55" t="s">
        <v>5</v>
      </c>
      <c r="I8" s="277"/>
      <c r="J8" s="5"/>
      <c r="K8" s="5"/>
      <c r="L8" s="5"/>
      <c r="M8" s="5"/>
      <c r="N8" s="5"/>
      <c r="O8" s="5"/>
    </row>
    <row r="9" spans="1:24" ht="42" customHeight="1" x14ac:dyDescent="0.25">
      <c r="A9" s="56"/>
      <c r="B9" s="57" t="s">
        <v>6</v>
      </c>
      <c r="C9" s="57" t="s">
        <v>7</v>
      </c>
      <c r="D9" s="58"/>
      <c r="E9" s="57"/>
      <c r="F9" s="59"/>
      <c r="G9" s="59"/>
      <c r="H9" s="278"/>
      <c r="J9" s="5"/>
      <c r="K9" s="5"/>
      <c r="L9" s="5"/>
      <c r="M9" s="5"/>
      <c r="N9" s="5"/>
      <c r="O9" s="5"/>
    </row>
    <row r="10" spans="1:24" s="31" customFormat="1" x14ac:dyDescent="0.25">
      <c r="A10" s="10"/>
      <c r="B10" s="10">
        <v>1</v>
      </c>
      <c r="C10" s="10">
        <v>2</v>
      </c>
      <c r="D10" s="10">
        <v>3</v>
      </c>
      <c r="E10" s="10">
        <v>4</v>
      </c>
      <c r="F10" s="52">
        <v>5</v>
      </c>
      <c r="G10" s="52">
        <v>6</v>
      </c>
      <c r="H10" s="52">
        <v>7</v>
      </c>
      <c r="I10" s="5"/>
      <c r="J10" s="5"/>
      <c r="K10" s="5"/>
      <c r="L10" s="5"/>
      <c r="M10" s="5"/>
      <c r="N10" s="5"/>
      <c r="O10" s="5"/>
      <c r="P10" s="5"/>
      <c r="Q10" s="32"/>
      <c r="R10" s="32"/>
      <c r="S10" s="32"/>
      <c r="T10" s="32"/>
      <c r="U10" s="32"/>
      <c r="V10" s="32"/>
      <c r="W10" s="32"/>
      <c r="X10" s="32"/>
    </row>
    <row r="11" spans="1:24" ht="15" customHeight="1" x14ac:dyDescent="0.25">
      <c r="A11" s="570" t="s">
        <v>51</v>
      </c>
      <c r="B11" s="571"/>
      <c r="C11" s="571"/>
      <c r="D11" s="571"/>
      <c r="E11" s="571"/>
      <c r="F11" s="571"/>
      <c r="G11" s="571"/>
      <c r="H11" s="571"/>
      <c r="J11" s="5"/>
      <c r="K11" s="5"/>
      <c r="L11" s="5"/>
      <c r="M11" s="5"/>
      <c r="N11" s="5"/>
      <c r="O11" s="5"/>
    </row>
    <row r="12" spans="1:24" ht="15" customHeight="1" x14ac:dyDescent="0.25">
      <c r="A12" s="510" t="s">
        <v>21</v>
      </c>
      <c r="B12" s="511"/>
      <c r="C12" s="511"/>
      <c r="D12" s="511"/>
      <c r="E12" s="511"/>
      <c r="F12" s="511"/>
      <c r="G12" s="511"/>
      <c r="H12" s="512"/>
      <c r="J12" s="5"/>
      <c r="K12" s="5"/>
      <c r="L12" s="5"/>
      <c r="M12" s="5"/>
      <c r="N12" s="5"/>
      <c r="O12" s="5"/>
    </row>
    <row r="13" spans="1:24" ht="15" customHeight="1" x14ac:dyDescent="0.25">
      <c r="A13" s="187">
        <v>4264</v>
      </c>
      <c r="B13" s="187" t="s">
        <v>4600</v>
      </c>
      <c r="C13" s="187" t="s">
        <v>264</v>
      </c>
      <c r="D13" s="187" t="s">
        <v>286</v>
      </c>
      <c r="E13" s="187" t="s">
        <v>11</v>
      </c>
      <c r="F13" s="187">
        <v>480</v>
      </c>
      <c r="G13" s="187">
        <f>+F13*H13</f>
        <v>35798400</v>
      </c>
      <c r="H13" s="4">
        <v>74580</v>
      </c>
      <c r="J13" s="5"/>
      <c r="K13" s="5"/>
      <c r="L13" s="5"/>
      <c r="M13" s="5"/>
      <c r="N13" s="5"/>
      <c r="O13" s="5"/>
    </row>
    <row r="14" spans="1:24" ht="15" customHeight="1" x14ac:dyDescent="0.25">
      <c r="A14" s="187">
        <v>5122</v>
      </c>
      <c r="B14" s="187" t="s">
        <v>4579</v>
      </c>
      <c r="C14" s="187" t="s">
        <v>3485</v>
      </c>
      <c r="D14" s="187" t="s">
        <v>286</v>
      </c>
      <c r="E14" s="187" t="s">
        <v>10</v>
      </c>
      <c r="F14" s="187">
        <v>40000</v>
      </c>
      <c r="G14" s="187">
        <f>+F14*H14</f>
        <v>1600000</v>
      </c>
      <c r="H14" s="4">
        <v>40</v>
      </c>
      <c r="J14" s="5"/>
      <c r="K14" s="5"/>
      <c r="L14" s="5"/>
      <c r="M14" s="5"/>
      <c r="N14" s="5"/>
      <c r="O14" s="5"/>
    </row>
    <row r="15" spans="1:24" ht="15" customHeight="1" x14ac:dyDescent="0.25">
      <c r="A15" s="187">
        <v>5122</v>
      </c>
      <c r="B15" s="187" t="s">
        <v>4580</v>
      </c>
      <c r="C15" s="187" t="s">
        <v>2366</v>
      </c>
      <c r="D15" s="187" t="s">
        <v>286</v>
      </c>
      <c r="E15" s="187" t="s">
        <v>10</v>
      </c>
      <c r="F15" s="187">
        <v>10000</v>
      </c>
      <c r="G15" s="187">
        <f t="shared" ref="G15:G20" si="0">+F15*H15</f>
        <v>200000</v>
      </c>
      <c r="H15" s="4">
        <v>20</v>
      </c>
      <c r="J15" s="5"/>
      <c r="K15" s="5"/>
      <c r="L15" s="5"/>
      <c r="M15" s="5"/>
      <c r="N15" s="5"/>
      <c r="O15" s="5"/>
    </row>
    <row r="16" spans="1:24" ht="15" customHeight="1" x14ac:dyDescent="0.25">
      <c r="A16" s="187">
        <v>5122</v>
      </c>
      <c r="B16" s="187" t="s">
        <v>4581</v>
      </c>
      <c r="C16" s="187" t="s">
        <v>3478</v>
      </c>
      <c r="D16" s="187" t="s">
        <v>286</v>
      </c>
      <c r="E16" s="187" t="s">
        <v>897</v>
      </c>
      <c r="F16" s="187">
        <v>5000</v>
      </c>
      <c r="G16" s="187">
        <f t="shared" si="0"/>
        <v>50000</v>
      </c>
      <c r="H16" s="4">
        <v>10</v>
      </c>
      <c r="J16" s="5"/>
      <c r="K16" s="5"/>
      <c r="L16" s="5"/>
      <c r="M16" s="5"/>
      <c r="N16" s="5"/>
      <c r="O16" s="5"/>
    </row>
    <row r="17" spans="1:15" ht="15" customHeight="1" x14ac:dyDescent="0.25">
      <c r="A17" s="187">
        <v>5122</v>
      </c>
      <c r="B17" s="187" t="s">
        <v>4582</v>
      </c>
      <c r="C17" s="187" t="s">
        <v>3488</v>
      </c>
      <c r="D17" s="187" t="s">
        <v>286</v>
      </c>
      <c r="E17" s="187" t="s">
        <v>10</v>
      </c>
      <c r="F17" s="187">
        <v>60000</v>
      </c>
      <c r="G17" s="187">
        <f t="shared" si="0"/>
        <v>600000</v>
      </c>
      <c r="H17" s="4">
        <v>10</v>
      </c>
      <c r="J17" s="5"/>
      <c r="K17" s="5"/>
      <c r="L17" s="5"/>
      <c r="M17" s="5"/>
      <c r="N17" s="5"/>
      <c r="O17" s="5"/>
    </row>
    <row r="18" spans="1:15" ht="15" customHeight="1" x14ac:dyDescent="0.25">
      <c r="A18" s="187">
        <v>5122</v>
      </c>
      <c r="B18" s="187" t="s">
        <v>4583</v>
      </c>
      <c r="C18" s="187" t="s">
        <v>3473</v>
      </c>
      <c r="D18" s="187" t="s">
        <v>286</v>
      </c>
      <c r="E18" s="187" t="s">
        <v>10</v>
      </c>
      <c r="F18" s="187">
        <v>30000</v>
      </c>
      <c r="G18" s="187">
        <f t="shared" si="0"/>
        <v>300000</v>
      </c>
      <c r="H18" s="4">
        <v>10</v>
      </c>
      <c r="J18" s="5"/>
      <c r="K18" s="5"/>
      <c r="L18" s="5"/>
      <c r="M18" s="5"/>
      <c r="N18" s="5"/>
      <c r="O18" s="5"/>
    </row>
    <row r="19" spans="1:15" ht="15" customHeight="1" x14ac:dyDescent="0.25">
      <c r="A19" s="187">
        <v>5122</v>
      </c>
      <c r="B19" s="187" t="s">
        <v>4584</v>
      </c>
      <c r="C19" s="187" t="s">
        <v>3483</v>
      </c>
      <c r="D19" s="187" t="s">
        <v>286</v>
      </c>
      <c r="E19" s="187" t="s">
        <v>10</v>
      </c>
      <c r="F19" s="187">
        <v>55000</v>
      </c>
      <c r="G19" s="187">
        <f t="shared" si="0"/>
        <v>3300000</v>
      </c>
      <c r="H19" s="4">
        <v>60</v>
      </c>
      <c r="J19" s="5"/>
      <c r="K19" s="5"/>
      <c r="L19" s="5"/>
      <c r="M19" s="5"/>
      <c r="N19" s="5"/>
      <c r="O19" s="5"/>
    </row>
    <row r="20" spans="1:15" ht="15" customHeight="1" x14ac:dyDescent="0.25">
      <c r="A20" s="187">
        <v>5122</v>
      </c>
      <c r="B20" s="187" t="s">
        <v>4585</v>
      </c>
      <c r="C20" s="187" t="s">
        <v>2256</v>
      </c>
      <c r="D20" s="187" t="s">
        <v>286</v>
      </c>
      <c r="E20" s="187" t="s">
        <v>10</v>
      </c>
      <c r="F20" s="187">
        <v>100000</v>
      </c>
      <c r="G20" s="187">
        <f t="shared" si="0"/>
        <v>2000000</v>
      </c>
      <c r="H20" s="4">
        <v>20</v>
      </c>
      <c r="J20" s="5"/>
      <c r="K20" s="5"/>
      <c r="L20" s="5"/>
      <c r="M20" s="5"/>
      <c r="N20" s="5"/>
      <c r="O20" s="5"/>
    </row>
    <row r="21" spans="1:15" ht="15" customHeight="1" x14ac:dyDescent="0.25">
      <c r="A21" s="187">
        <v>4264</v>
      </c>
      <c r="B21" s="187" t="s">
        <v>4570</v>
      </c>
      <c r="C21" s="187" t="s">
        <v>264</v>
      </c>
      <c r="D21" s="187" t="s">
        <v>286</v>
      </c>
      <c r="E21" s="187" t="s">
        <v>11</v>
      </c>
      <c r="F21" s="187">
        <v>480</v>
      </c>
      <c r="G21" s="187">
        <f>+F21*H21</f>
        <v>2136960</v>
      </c>
      <c r="H21" s="4">
        <v>4452</v>
      </c>
      <c r="J21" s="5"/>
      <c r="K21" s="5"/>
      <c r="L21" s="5"/>
      <c r="M21" s="5"/>
      <c r="N21" s="5"/>
      <c r="O21" s="5"/>
    </row>
    <row r="22" spans="1:15" ht="15" customHeight="1" x14ac:dyDescent="0.25">
      <c r="A22" s="187">
        <v>4269</v>
      </c>
      <c r="B22" s="187" t="s">
        <v>4534</v>
      </c>
      <c r="C22" s="187" t="s">
        <v>1891</v>
      </c>
      <c r="D22" s="187" t="s">
        <v>286</v>
      </c>
      <c r="E22" s="187" t="s">
        <v>10</v>
      </c>
      <c r="F22" s="187">
        <v>4000</v>
      </c>
      <c r="G22" s="187">
        <f>+F22*H22</f>
        <v>160000</v>
      </c>
      <c r="H22" s="4">
        <v>40</v>
      </c>
      <c r="J22" s="5"/>
      <c r="K22" s="5"/>
      <c r="L22" s="5"/>
      <c r="M22" s="5"/>
      <c r="N22" s="5"/>
      <c r="O22" s="5"/>
    </row>
    <row r="23" spans="1:15" ht="15" customHeight="1" x14ac:dyDescent="0.25">
      <c r="A23" s="187">
        <v>4269</v>
      </c>
      <c r="B23" s="187" t="s">
        <v>4535</v>
      </c>
      <c r="C23" s="187" t="s">
        <v>4536</v>
      </c>
      <c r="D23" s="187" t="s">
        <v>286</v>
      </c>
      <c r="E23" s="187" t="s">
        <v>10</v>
      </c>
      <c r="F23" s="187">
        <v>2500</v>
      </c>
      <c r="G23" s="187">
        <f>+F23*H23</f>
        <v>500000</v>
      </c>
      <c r="H23" s="4">
        <v>200</v>
      </c>
      <c r="J23" s="5"/>
      <c r="K23" s="5"/>
      <c r="L23" s="5"/>
      <c r="M23" s="5"/>
      <c r="N23" s="5"/>
      <c r="O23" s="5"/>
    </row>
    <row r="24" spans="1:15" ht="15" customHeight="1" x14ac:dyDescent="0.25">
      <c r="A24" s="187">
        <v>4237</v>
      </c>
      <c r="B24" s="187" t="s">
        <v>4472</v>
      </c>
      <c r="C24" s="187" t="s">
        <v>2056</v>
      </c>
      <c r="D24" s="187" t="s">
        <v>13</v>
      </c>
      <c r="E24" s="187" t="s">
        <v>10</v>
      </c>
      <c r="F24" s="187">
        <v>25000</v>
      </c>
      <c r="G24" s="187">
        <v>25000</v>
      </c>
      <c r="H24" s="4">
        <v>1</v>
      </c>
      <c r="J24" s="5"/>
      <c r="K24" s="5"/>
      <c r="L24" s="5"/>
      <c r="M24" s="5"/>
      <c r="N24" s="5"/>
      <c r="O24" s="5"/>
    </row>
    <row r="25" spans="1:15" ht="15" customHeight="1" x14ac:dyDescent="0.25">
      <c r="A25" s="187">
        <v>4237</v>
      </c>
      <c r="B25" s="187" t="s">
        <v>4473</v>
      </c>
      <c r="C25" s="187" t="s">
        <v>2056</v>
      </c>
      <c r="D25" s="187" t="s">
        <v>13</v>
      </c>
      <c r="E25" s="187" t="s">
        <v>10</v>
      </c>
      <c r="F25" s="187">
        <v>25000</v>
      </c>
      <c r="G25" s="187">
        <v>25000</v>
      </c>
      <c r="H25" s="4">
        <v>1</v>
      </c>
      <c r="J25" s="5"/>
      <c r="K25" s="5"/>
      <c r="L25" s="5"/>
      <c r="M25" s="5"/>
      <c r="N25" s="5"/>
      <c r="O25" s="5"/>
    </row>
    <row r="26" spans="1:15" ht="15" customHeight="1" x14ac:dyDescent="0.25">
      <c r="A26" s="187">
        <v>4237</v>
      </c>
      <c r="B26" s="187" t="s">
        <v>4474</v>
      </c>
      <c r="C26" s="187" t="s">
        <v>2056</v>
      </c>
      <c r="D26" s="187" t="s">
        <v>13</v>
      </c>
      <c r="E26" s="187" t="s">
        <v>10</v>
      </c>
      <c r="F26" s="187">
        <v>30000</v>
      </c>
      <c r="G26" s="187">
        <v>30000</v>
      </c>
      <c r="H26" s="4">
        <v>1</v>
      </c>
      <c r="J26" s="5"/>
      <c r="K26" s="5"/>
      <c r="L26" s="5"/>
      <c r="M26" s="5"/>
      <c r="N26" s="5"/>
      <c r="O26" s="5"/>
    </row>
    <row r="27" spans="1:15" ht="15" customHeight="1" x14ac:dyDescent="0.25">
      <c r="A27" s="187">
        <v>4237</v>
      </c>
      <c r="B27" s="187" t="s">
        <v>4471</v>
      </c>
      <c r="C27" s="187" t="s">
        <v>2056</v>
      </c>
      <c r="D27" s="187" t="s">
        <v>13</v>
      </c>
      <c r="E27" s="187" t="s">
        <v>10</v>
      </c>
      <c r="F27" s="187">
        <v>73000</v>
      </c>
      <c r="G27" s="187">
        <v>73000</v>
      </c>
      <c r="H27" s="4">
        <v>1</v>
      </c>
      <c r="J27" s="5"/>
      <c r="K27" s="5"/>
      <c r="L27" s="5"/>
      <c r="M27" s="5"/>
      <c r="N27" s="5"/>
      <c r="O27" s="5"/>
    </row>
    <row r="28" spans="1:15" ht="27" x14ac:dyDescent="0.25">
      <c r="A28" s="187">
        <v>5122</v>
      </c>
      <c r="B28" s="187" t="s">
        <v>4339</v>
      </c>
      <c r="C28" s="187" t="s">
        <v>4340</v>
      </c>
      <c r="D28" s="187" t="s">
        <v>286</v>
      </c>
      <c r="E28" s="187" t="s">
        <v>10</v>
      </c>
      <c r="F28" s="187">
        <v>15000</v>
      </c>
      <c r="G28" s="187">
        <f>+F28*H28</f>
        <v>750000</v>
      </c>
      <c r="H28" s="4">
        <v>50</v>
      </c>
      <c r="J28" s="5"/>
      <c r="K28" s="5"/>
      <c r="L28" s="5"/>
      <c r="M28" s="5"/>
      <c r="N28" s="5"/>
      <c r="O28" s="5"/>
    </row>
    <row r="29" spans="1:15" ht="15" customHeight="1" x14ac:dyDescent="0.25">
      <c r="A29" s="187">
        <v>5122</v>
      </c>
      <c r="B29" s="187" t="s">
        <v>4341</v>
      </c>
      <c r="C29" s="187" t="s">
        <v>453</v>
      </c>
      <c r="D29" s="187" t="s">
        <v>286</v>
      </c>
      <c r="E29" s="187" t="s">
        <v>10</v>
      </c>
      <c r="F29" s="187">
        <v>25000</v>
      </c>
      <c r="G29" s="187">
        <f t="shared" ref="G29:G32" si="1">+F29*H29</f>
        <v>250000</v>
      </c>
      <c r="H29" s="4">
        <v>10</v>
      </c>
      <c r="J29" s="5"/>
      <c r="K29" s="5"/>
      <c r="L29" s="5"/>
      <c r="M29" s="5"/>
      <c r="N29" s="5"/>
      <c r="O29" s="5"/>
    </row>
    <row r="30" spans="1:15" ht="15" customHeight="1" x14ac:dyDescent="0.25">
      <c r="A30" s="187">
        <v>5122</v>
      </c>
      <c r="B30" s="187" t="s">
        <v>4342</v>
      </c>
      <c r="C30" s="187" t="s">
        <v>461</v>
      </c>
      <c r="D30" s="187" t="s">
        <v>286</v>
      </c>
      <c r="E30" s="187" t="s">
        <v>10</v>
      </c>
      <c r="F30" s="187">
        <v>25000</v>
      </c>
      <c r="G30" s="187">
        <f t="shared" si="1"/>
        <v>250000</v>
      </c>
      <c r="H30" s="4">
        <v>10</v>
      </c>
      <c r="J30" s="5"/>
      <c r="K30" s="5"/>
      <c r="L30" s="5"/>
      <c r="M30" s="5"/>
      <c r="N30" s="5"/>
      <c r="O30" s="5"/>
    </row>
    <row r="31" spans="1:15" ht="15" customHeight="1" x14ac:dyDescent="0.25">
      <c r="A31" s="187">
        <v>5122</v>
      </c>
      <c r="B31" s="187" t="s">
        <v>4343</v>
      </c>
      <c r="C31" s="187" t="s">
        <v>461</v>
      </c>
      <c r="D31" s="187" t="s">
        <v>286</v>
      </c>
      <c r="E31" s="187" t="s">
        <v>10</v>
      </c>
      <c r="F31" s="187">
        <v>10000</v>
      </c>
      <c r="G31" s="187">
        <f t="shared" si="1"/>
        <v>200000</v>
      </c>
      <c r="H31" s="4">
        <v>20</v>
      </c>
      <c r="J31" s="5"/>
      <c r="K31" s="5"/>
      <c r="L31" s="5"/>
      <c r="M31" s="5"/>
      <c r="N31" s="5"/>
      <c r="O31" s="5"/>
    </row>
    <row r="32" spans="1:15" ht="15" customHeight="1" x14ac:dyDescent="0.25">
      <c r="A32" s="187">
        <v>5122</v>
      </c>
      <c r="B32" s="187" t="s">
        <v>4344</v>
      </c>
      <c r="C32" s="187" t="s">
        <v>2353</v>
      </c>
      <c r="D32" s="187" t="s">
        <v>286</v>
      </c>
      <c r="E32" s="187" t="s">
        <v>898</v>
      </c>
      <c r="F32" s="187">
        <v>100</v>
      </c>
      <c r="G32" s="187">
        <f t="shared" si="1"/>
        <v>120000</v>
      </c>
      <c r="H32" s="4">
        <v>1200</v>
      </c>
      <c r="J32" s="5"/>
      <c r="K32" s="5"/>
      <c r="L32" s="5"/>
      <c r="M32" s="5"/>
      <c r="N32" s="5"/>
      <c r="O32" s="5"/>
    </row>
    <row r="33" spans="1:15" ht="15" customHeight="1" x14ac:dyDescent="0.25">
      <c r="A33" s="187">
        <v>5122</v>
      </c>
      <c r="B33" s="187" t="s">
        <v>4345</v>
      </c>
      <c r="C33" s="187" t="s">
        <v>4346</v>
      </c>
      <c r="D33" s="187" t="s">
        <v>286</v>
      </c>
      <c r="E33" s="187" t="s">
        <v>10</v>
      </c>
      <c r="F33" s="187">
        <v>80</v>
      </c>
      <c r="G33" s="187"/>
      <c r="H33" s="4">
        <v>1500</v>
      </c>
      <c r="J33" s="5"/>
      <c r="K33" s="5"/>
      <c r="L33" s="5"/>
      <c r="M33" s="5"/>
      <c r="N33" s="5"/>
      <c r="O33" s="5"/>
    </row>
    <row r="34" spans="1:15" ht="15" customHeight="1" x14ac:dyDescent="0.25">
      <c r="A34" s="187">
        <v>5122</v>
      </c>
      <c r="B34" s="187" t="s">
        <v>4336</v>
      </c>
      <c r="C34" s="187" t="s">
        <v>461</v>
      </c>
      <c r="D34" s="187" t="s">
        <v>13</v>
      </c>
      <c r="E34" s="187" t="s">
        <v>10</v>
      </c>
      <c r="F34" s="187">
        <v>170000</v>
      </c>
      <c r="G34" s="187">
        <f>+F34*H34</f>
        <v>680000</v>
      </c>
      <c r="H34" s="4">
        <v>4</v>
      </c>
      <c r="J34" s="5"/>
      <c r="K34" s="5"/>
      <c r="L34" s="5"/>
      <c r="M34" s="5"/>
      <c r="N34" s="5"/>
      <c r="O34" s="5"/>
    </row>
    <row r="35" spans="1:15" ht="15" customHeight="1" x14ac:dyDescent="0.25">
      <c r="A35" s="187">
        <v>5122</v>
      </c>
      <c r="B35" s="187" t="s">
        <v>4300</v>
      </c>
      <c r="C35" s="187" t="s">
        <v>450</v>
      </c>
      <c r="D35" s="187" t="s">
        <v>9</v>
      </c>
      <c r="E35" s="187" t="s">
        <v>10</v>
      </c>
      <c r="F35" s="187">
        <v>600000</v>
      </c>
      <c r="G35" s="187">
        <f>+F35*H35</f>
        <v>600000</v>
      </c>
      <c r="H35" s="4">
        <v>1</v>
      </c>
      <c r="J35" s="5"/>
      <c r="K35" s="5"/>
      <c r="L35" s="5"/>
      <c r="M35" s="5"/>
      <c r="N35" s="5"/>
      <c r="O35" s="5"/>
    </row>
    <row r="36" spans="1:15" ht="15" customHeight="1" x14ac:dyDescent="0.25">
      <c r="A36" s="187">
        <v>5122</v>
      </c>
      <c r="B36" s="187" t="s">
        <v>4301</v>
      </c>
      <c r="C36" s="187" t="s">
        <v>450</v>
      </c>
      <c r="D36" s="187" t="s">
        <v>9</v>
      </c>
      <c r="E36" s="187" t="s">
        <v>10</v>
      </c>
      <c r="F36" s="187">
        <v>1150000</v>
      </c>
      <c r="G36" s="187">
        <f t="shared" ref="G36:G37" si="2">+F36*H36</f>
        <v>1150000</v>
      </c>
      <c r="H36" s="4">
        <v>1</v>
      </c>
      <c r="J36" s="5"/>
      <c r="K36" s="5"/>
      <c r="L36" s="5"/>
      <c r="M36" s="5"/>
      <c r="N36" s="5"/>
      <c r="O36" s="5"/>
    </row>
    <row r="37" spans="1:15" ht="15" customHeight="1" x14ac:dyDescent="0.25">
      <c r="A37" s="187">
        <v>5122</v>
      </c>
      <c r="B37" s="187" t="s">
        <v>4302</v>
      </c>
      <c r="C37" s="187" t="s">
        <v>4303</v>
      </c>
      <c r="D37" s="187" t="s">
        <v>9</v>
      </c>
      <c r="E37" s="187" t="s">
        <v>1527</v>
      </c>
      <c r="F37" s="187">
        <v>650000</v>
      </c>
      <c r="G37" s="187">
        <f t="shared" si="2"/>
        <v>650000</v>
      </c>
      <c r="H37" s="4">
        <v>1</v>
      </c>
      <c r="J37" s="5"/>
      <c r="K37" s="5"/>
      <c r="L37" s="5"/>
      <c r="M37" s="5"/>
      <c r="N37" s="5"/>
      <c r="O37" s="5"/>
    </row>
    <row r="38" spans="1:15" x14ac:dyDescent="0.25">
      <c r="A38" s="187">
        <v>4269</v>
      </c>
      <c r="B38" s="187" t="s">
        <v>3914</v>
      </c>
      <c r="C38" s="187" t="s">
        <v>3915</v>
      </c>
      <c r="D38" s="187" t="s">
        <v>9</v>
      </c>
      <c r="E38" s="187" t="s">
        <v>10</v>
      </c>
      <c r="F38" s="187">
        <v>55000</v>
      </c>
      <c r="G38" s="187">
        <f>+F38*H38</f>
        <v>220000</v>
      </c>
      <c r="H38" s="4">
        <v>4</v>
      </c>
      <c r="J38" s="5"/>
      <c r="K38" s="5"/>
      <c r="L38" s="5"/>
      <c r="M38" s="5"/>
      <c r="N38" s="5"/>
      <c r="O38" s="5"/>
    </row>
    <row r="39" spans="1:15" ht="15" customHeight="1" x14ac:dyDescent="0.25">
      <c r="A39" s="187">
        <v>4269</v>
      </c>
      <c r="B39" s="187" t="s">
        <v>3916</v>
      </c>
      <c r="C39" s="187" t="s">
        <v>3915</v>
      </c>
      <c r="D39" s="187" t="s">
        <v>9</v>
      </c>
      <c r="E39" s="187" t="s">
        <v>10</v>
      </c>
      <c r="F39" s="187">
        <v>120000</v>
      </c>
      <c r="G39" s="187">
        <f t="shared" ref="G39:G44" si="3">+F39*H39</f>
        <v>600000</v>
      </c>
      <c r="H39" s="4">
        <v>5</v>
      </c>
      <c r="J39" s="5"/>
      <c r="K39" s="5"/>
      <c r="L39" s="5"/>
      <c r="M39" s="5"/>
      <c r="N39" s="5"/>
      <c r="O39" s="5"/>
    </row>
    <row r="40" spans="1:15" ht="15" customHeight="1" x14ac:dyDescent="0.25">
      <c r="A40" s="187">
        <v>4269</v>
      </c>
      <c r="B40" s="187" t="s">
        <v>3917</v>
      </c>
      <c r="C40" s="187" t="s">
        <v>3915</v>
      </c>
      <c r="D40" s="187" t="s">
        <v>9</v>
      </c>
      <c r="E40" s="187" t="s">
        <v>10</v>
      </c>
      <c r="F40" s="187">
        <v>42000</v>
      </c>
      <c r="G40" s="187">
        <f t="shared" si="3"/>
        <v>840000</v>
      </c>
      <c r="H40" s="4">
        <v>20</v>
      </c>
      <c r="J40" s="5"/>
      <c r="K40" s="5"/>
      <c r="L40" s="5"/>
      <c r="M40" s="5"/>
      <c r="N40" s="5"/>
      <c r="O40" s="5"/>
    </row>
    <row r="41" spans="1:15" ht="15" customHeight="1" x14ac:dyDescent="0.25">
      <c r="A41" s="187">
        <v>4269</v>
      </c>
      <c r="B41" s="187" t="s">
        <v>3918</v>
      </c>
      <c r="C41" s="187" t="s">
        <v>3915</v>
      </c>
      <c r="D41" s="187" t="s">
        <v>9</v>
      </c>
      <c r="E41" s="187" t="s">
        <v>10</v>
      </c>
      <c r="F41" s="187">
        <v>55000</v>
      </c>
      <c r="G41" s="187">
        <f t="shared" si="3"/>
        <v>385000</v>
      </c>
      <c r="H41" s="4">
        <v>7</v>
      </c>
      <c r="J41" s="5"/>
      <c r="K41" s="5"/>
      <c r="L41" s="5"/>
      <c r="M41" s="5"/>
      <c r="N41" s="5"/>
      <c r="O41" s="5"/>
    </row>
    <row r="42" spans="1:15" ht="15" customHeight="1" x14ac:dyDescent="0.25">
      <c r="A42" s="187">
        <v>4269</v>
      </c>
      <c r="B42" s="187" t="s">
        <v>3919</v>
      </c>
      <c r="C42" s="187" t="s">
        <v>3915</v>
      </c>
      <c r="D42" s="187" t="s">
        <v>9</v>
      </c>
      <c r="E42" s="187" t="s">
        <v>10</v>
      </c>
      <c r="F42" s="187">
        <v>55000</v>
      </c>
      <c r="G42" s="187">
        <f t="shared" si="3"/>
        <v>275000</v>
      </c>
      <c r="H42" s="4">
        <v>5</v>
      </c>
      <c r="J42" s="5"/>
      <c r="K42" s="5"/>
      <c r="L42" s="5"/>
      <c r="M42" s="5"/>
      <c r="N42" s="5"/>
      <c r="O42" s="5"/>
    </row>
    <row r="43" spans="1:15" ht="15" customHeight="1" x14ac:dyDescent="0.25">
      <c r="A43" s="187">
        <v>4269</v>
      </c>
      <c r="B43" s="187" t="s">
        <v>3920</v>
      </c>
      <c r="C43" s="187" t="s">
        <v>3915</v>
      </c>
      <c r="D43" s="187" t="s">
        <v>9</v>
      </c>
      <c r="E43" s="187" t="s">
        <v>10</v>
      </c>
      <c r="F43" s="187">
        <v>55000</v>
      </c>
      <c r="G43" s="187">
        <f t="shared" si="3"/>
        <v>220000</v>
      </c>
      <c r="H43" s="4">
        <v>4</v>
      </c>
      <c r="J43" s="5"/>
      <c r="K43" s="5"/>
      <c r="L43" s="5"/>
      <c r="M43" s="5"/>
      <c r="N43" s="5"/>
      <c r="O43" s="5"/>
    </row>
    <row r="44" spans="1:15" ht="15" customHeight="1" x14ac:dyDescent="0.25">
      <c r="A44" s="187">
        <v>4269</v>
      </c>
      <c r="B44" s="187" t="s">
        <v>3921</v>
      </c>
      <c r="C44" s="187" t="s">
        <v>3915</v>
      </c>
      <c r="D44" s="187" t="s">
        <v>9</v>
      </c>
      <c r="E44" s="187" t="s">
        <v>10</v>
      </c>
      <c r="F44" s="187">
        <v>55000</v>
      </c>
      <c r="G44" s="187">
        <f t="shared" si="3"/>
        <v>165000</v>
      </c>
      <c r="H44" s="4">
        <v>3</v>
      </c>
      <c r="J44" s="5"/>
      <c r="K44" s="5"/>
      <c r="L44" s="5"/>
      <c r="M44" s="5"/>
      <c r="N44" s="5"/>
      <c r="O44" s="5"/>
    </row>
    <row r="45" spans="1:15" ht="15" customHeight="1" x14ac:dyDescent="0.25">
      <c r="A45" s="187">
        <v>5122</v>
      </c>
      <c r="B45" s="187" t="s">
        <v>3472</v>
      </c>
      <c r="C45" s="187" t="s">
        <v>3473</v>
      </c>
      <c r="D45" s="187" t="s">
        <v>9</v>
      </c>
      <c r="E45" s="187" t="s">
        <v>10</v>
      </c>
      <c r="F45" s="187">
        <v>30000</v>
      </c>
      <c r="G45" s="187">
        <f>+F45*H45</f>
        <v>300000</v>
      </c>
      <c r="H45" s="4">
        <v>10</v>
      </c>
      <c r="J45" s="5"/>
      <c r="K45" s="5"/>
      <c r="L45" s="5"/>
      <c r="M45" s="5"/>
      <c r="N45" s="5"/>
      <c r="O45" s="5"/>
    </row>
    <row r="46" spans="1:15" ht="15" customHeight="1" x14ac:dyDescent="0.25">
      <c r="A46" s="187">
        <v>5122</v>
      </c>
      <c r="B46" s="187" t="s">
        <v>3474</v>
      </c>
      <c r="C46" s="187" t="s">
        <v>3475</v>
      </c>
      <c r="D46" s="187" t="s">
        <v>9</v>
      </c>
      <c r="E46" s="187" t="s">
        <v>10</v>
      </c>
      <c r="F46" s="187">
        <v>200000</v>
      </c>
      <c r="G46" s="187">
        <f t="shared" ref="G46:G54" si="4">+F46*H46</f>
        <v>400000</v>
      </c>
      <c r="H46" s="4">
        <v>2</v>
      </c>
      <c r="J46" s="5"/>
      <c r="K46" s="5"/>
      <c r="L46" s="5"/>
      <c r="M46" s="5"/>
      <c r="N46" s="5"/>
      <c r="O46" s="5"/>
    </row>
    <row r="47" spans="1:15" ht="15" customHeight="1" x14ac:dyDescent="0.25">
      <c r="A47" s="187">
        <v>5122</v>
      </c>
      <c r="B47" s="187" t="s">
        <v>3476</v>
      </c>
      <c r="C47" s="187" t="s">
        <v>2256</v>
      </c>
      <c r="D47" s="187" t="s">
        <v>9</v>
      </c>
      <c r="E47" s="187" t="s">
        <v>10</v>
      </c>
      <c r="F47" s="187">
        <v>55000</v>
      </c>
      <c r="G47" s="187">
        <f t="shared" si="4"/>
        <v>3300000</v>
      </c>
      <c r="H47" s="4">
        <v>60</v>
      </c>
      <c r="J47" s="5"/>
      <c r="K47" s="5"/>
      <c r="L47" s="5"/>
      <c r="M47" s="5"/>
      <c r="N47" s="5"/>
      <c r="O47" s="5"/>
    </row>
    <row r="48" spans="1:15" ht="15" customHeight="1" x14ac:dyDescent="0.25">
      <c r="A48" s="187">
        <v>5122</v>
      </c>
      <c r="B48" s="187" t="s">
        <v>3477</v>
      </c>
      <c r="C48" s="187" t="s">
        <v>3478</v>
      </c>
      <c r="D48" s="187" t="s">
        <v>9</v>
      </c>
      <c r="E48" s="187" t="s">
        <v>897</v>
      </c>
      <c r="F48" s="187">
        <v>5000</v>
      </c>
      <c r="G48" s="187">
        <f t="shared" si="4"/>
        <v>50000</v>
      </c>
      <c r="H48" s="4">
        <v>10</v>
      </c>
      <c r="J48" s="5"/>
      <c r="K48" s="5"/>
      <c r="L48" s="5"/>
      <c r="M48" s="5"/>
      <c r="N48" s="5"/>
      <c r="O48" s="5"/>
    </row>
    <row r="49" spans="1:15" ht="15" customHeight="1" x14ac:dyDescent="0.25">
      <c r="A49" s="187">
        <v>5122</v>
      </c>
      <c r="B49" s="187" t="s">
        <v>3479</v>
      </c>
      <c r="C49" s="187" t="s">
        <v>2366</v>
      </c>
      <c r="D49" s="187" t="s">
        <v>9</v>
      </c>
      <c r="E49" s="187" t="s">
        <v>10</v>
      </c>
      <c r="F49" s="187">
        <v>10000</v>
      </c>
      <c r="G49" s="187">
        <f t="shared" si="4"/>
        <v>200000</v>
      </c>
      <c r="H49" s="4">
        <v>20</v>
      </c>
      <c r="J49" s="5"/>
      <c r="K49" s="5"/>
      <c r="L49" s="5"/>
      <c r="M49" s="5"/>
      <c r="N49" s="5"/>
      <c r="O49" s="5"/>
    </row>
    <row r="50" spans="1:15" ht="15" customHeight="1" x14ac:dyDescent="0.25">
      <c r="A50" s="187">
        <v>5122</v>
      </c>
      <c r="B50" s="187" t="s">
        <v>3480</v>
      </c>
      <c r="C50" s="187" t="s">
        <v>3481</v>
      </c>
      <c r="D50" s="187" t="s">
        <v>9</v>
      </c>
      <c r="E50" s="187" t="s">
        <v>10</v>
      </c>
      <c r="F50" s="187">
        <v>25000</v>
      </c>
      <c r="G50" s="187">
        <f t="shared" si="4"/>
        <v>250000</v>
      </c>
      <c r="H50" s="4">
        <v>10</v>
      </c>
      <c r="J50" s="5"/>
      <c r="K50" s="5"/>
      <c r="L50" s="5"/>
      <c r="M50" s="5"/>
      <c r="N50" s="5"/>
      <c r="O50" s="5"/>
    </row>
    <row r="51" spans="1:15" ht="15" customHeight="1" x14ac:dyDescent="0.25">
      <c r="A51" s="187">
        <v>5122</v>
      </c>
      <c r="B51" s="187" t="s">
        <v>3482</v>
      </c>
      <c r="C51" s="187" t="s">
        <v>3483</v>
      </c>
      <c r="D51" s="187" t="s">
        <v>9</v>
      </c>
      <c r="E51" s="187" t="s">
        <v>10</v>
      </c>
      <c r="F51" s="187">
        <v>100000</v>
      </c>
      <c r="G51" s="187">
        <f t="shared" si="4"/>
        <v>400000</v>
      </c>
      <c r="H51" s="4">
        <v>4</v>
      </c>
      <c r="J51" s="5"/>
      <c r="K51" s="5"/>
      <c r="L51" s="5"/>
      <c r="M51" s="5"/>
      <c r="N51" s="5"/>
      <c r="O51" s="5"/>
    </row>
    <row r="52" spans="1:15" ht="15" customHeight="1" x14ac:dyDescent="0.25">
      <c r="A52" s="187">
        <v>5122</v>
      </c>
      <c r="B52" s="187" t="s">
        <v>3484</v>
      </c>
      <c r="C52" s="187" t="s">
        <v>3485</v>
      </c>
      <c r="D52" s="187" t="s">
        <v>9</v>
      </c>
      <c r="E52" s="187" t="s">
        <v>10</v>
      </c>
      <c r="F52" s="187">
        <v>40000</v>
      </c>
      <c r="G52" s="187">
        <f t="shared" si="4"/>
        <v>1600000</v>
      </c>
      <c r="H52" s="4">
        <v>40</v>
      </c>
      <c r="J52" s="5"/>
      <c r="K52" s="5"/>
      <c r="L52" s="5"/>
      <c r="M52" s="5"/>
      <c r="N52" s="5"/>
      <c r="O52" s="5"/>
    </row>
    <row r="53" spans="1:15" ht="15" customHeight="1" x14ac:dyDescent="0.25">
      <c r="A53" s="187">
        <v>5122</v>
      </c>
      <c r="B53" s="187" t="s">
        <v>3486</v>
      </c>
      <c r="C53" s="187" t="s">
        <v>2368</v>
      </c>
      <c r="D53" s="187" t="s">
        <v>9</v>
      </c>
      <c r="E53" s="187" t="s">
        <v>10</v>
      </c>
      <c r="F53" s="187">
        <v>100000</v>
      </c>
      <c r="G53" s="187">
        <f t="shared" si="4"/>
        <v>2000000</v>
      </c>
      <c r="H53" s="4">
        <v>20</v>
      </c>
      <c r="J53" s="5"/>
      <c r="K53" s="5"/>
      <c r="L53" s="5"/>
      <c r="M53" s="5"/>
      <c r="N53" s="5"/>
      <c r="O53" s="5"/>
    </row>
    <row r="54" spans="1:15" ht="15" customHeight="1" x14ac:dyDescent="0.25">
      <c r="A54" s="187">
        <v>5122</v>
      </c>
      <c r="B54" s="187" t="s">
        <v>3487</v>
      </c>
      <c r="C54" s="187" t="s">
        <v>3488</v>
      </c>
      <c r="D54" s="187" t="s">
        <v>9</v>
      </c>
      <c r="E54" s="187" t="s">
        <v>10</v>
      </c>
      <c r="F54" s="187">
        <v>60000</v>
      </c>
      <c r="G54" s="187">
        <f t="shared" si="4"/>
        <v>600000</v>
      </c>
      <c r="H54" s="4">
        <v>10</v>
      </c>
      <c r="J54" s="5"/>
      <c r="K54" s="5"/>
      <c r="L54" s="5"/>
      <c r="M54" s="5"/>
      <c r="N54" s="5"/>
      <c r="O54" s="5"/>
    </row>
    <row r="55" spans="1:15" ht="15" customHeight="1" x14ac:dyDescent="0.25">
      <c r="A55" s="187">
        <v>4251</v>
      </c>
      <c r="B55" s="187" t="s">
        <v>2698</v>
      </c>
      <c r="C55" s="187" t="s">
        <v>2699</v>
      </c>
      <c r="D55" s="187" t="s">
        <v>9</v>
      </c>
      <c r="E55" s="187" t="s">
        <v>10</v>
      </c>
      <c r="F55" s="187">
        <v>24000</v>
      </c>
      <c r="G55" s="187">
        <f>+F55*H55</f>
        <v>480000</v>
      </c>
      <c r="H55" s="4">
        <v>20</v>
      </c>
      <c r="J55" s="5"/>
      <c r="K55" s="5"/>
      <c r="L55" s="5"/>
      <c r="M55" s="5"/>
      <c r="N55" s="5"/>
      <c r="O55" s="5"/>
    </row>
    <row r="56" spans="1:15" ht="27" x14ac:dyDescent="0.25">
      <c r="A56" s="187">
        <v>4251</v>
      </c>
      <c r="B56" s="187" t="s">
        <v>2700</v>
      </c>
      <c r="C56" s="187" t="s">
        <v>19</v>
      </c>
      <c r="D56" s="187" t="s">
        <v>9</v>
      </c>
      <c r="E56" s="187" t="s">
        <v>10</v>
      </c>
      <c r="F56" s="187">
        <v>30000</v>
      </c>
      <c r="G56" s="187">
        <f t="shared" ref="G56:G59" si="5">+F56*H56</f>
        <v>360000</v>
      </c>
      <c r="H56" s="4">
        <v>12</v>
      </c>
      <c r="J56" s="5"/>
      <c r="K56" s="5"/>
      <c r="L56" s="5"/>
      <c r="M56" s="5"/>
      <c r="N56" s="5"/>
      <c r="O56" s="5"/>
    </row>
    <row r="57" spans="1:15" x14ac:dyDescent="0.25">
      <c r="A57" s="187">
        <v>4251</v>
      </c>
      <c r="B57" s="187" t="s">
        <v>2701</v>
      </c>
      <c r="C57" s="187" t="s">
        <v>1394</v>
      </c>
      <c r="D57" s="187" t="s">
        <v>9</v>
      </c>
      <c r="E57" s="187" t="s">
        <v>10</v>
      </c>
      <c r="F57" s="187">
        <v>80000</v>
      </c>
      <c r="G57" s="187">
        <f t="shared" si="5"/>
        <v>400000</v>
      </c>
      <c r="H57" s="4">
        <v>5</v>
      </c>
      <c r="J57" s="5"/>
      <c r="K57" s="5"/>
      <c r="L57" s="5"/>
      <c r="M57" s="5"/>
      <c r="N57" s="5"/>
      <c r="O57" s="5"/>
    </row>
    <row r="58" spans="1:15" ht="27" x14ac:dyDescent="0.25">
      <c r="A58" s="187">
        <v>4251</v>
      </c>
      <c r="B58" s="187" t="s">
        <v>2702</v>
      </c>
      <c r="C58" s="187" t="s">
        <v>2703</v>
      </c>
      <c r="D58" s="187" t="s">
        <v>9</v>
      </c>
      <c r="E58" s="187" t="s">
        <v>10</v>
      </c>
      <c r="F58" s="187">
        <v>45000</v>
      </c>
      <c r="G58" s="187">
        <f t="shared" si="5"/>
        <v>135000</v>
      </c>
      <c r="H58" s="4">
        <v>3</v>
      </c>
      <c r="J58" s="5"/>
      <c r="K58" s="5"/>
      <c r="L58" s="5"/>
      <c r="M58" s="5"/>
      <c r="N58" s="5"/>
      <c r="O58" s="5"/>
    </row>
    <row r="59" spans="1:15" ht="15" customHeight="1" x14ac:dyDescent="0.25">
      <c r="A59" s="187">
        <v>4251</v>
      </c>
      <c r="B59" s="187" t="s">
        <v>2704</v>
      </c>
      <c r="C59" s="187" t="s">
        <v>2705</v>
      </c>
      <c r="D59" s="187" t="s">
        <v>9</v>
      </c>
      <c r="E59" s="187" t="s">
        <v>10</v>
      </c>
      <c r="F59" s="187">
        <v>70000</v>
      </c>
      <c r="G59" s="187">
        <f t="shared" si="5"/>
        <v>1400000</v>
      </c>
      <c r="H59" s="4">
        <v>20</v>
      </c>
      <c r="J59" s="5"/>
      <c r="K59" s="5"/>
      <c r="L59" s="5"/>
      <c r="M59" s="5"/>
      <c r="N59" s="5"/>
      <c r="O59" s="5"/>
    </row>
    <row r="60" spans="1:15" x14ac:dyDescent="0.25">
      <c r="A60" s="187">
        <v>5129</v>
      </c>
      <c r="B60" s="187" t="s">
        <v>1919</v>
      </c>
      <c r="C60" s="187" t="s">
        <v>1920</v>
      </c>
      <c r="D60" s="187" t="s">
        <v>424</v>
      </c>
      <c r="E60" s="187" t="s">
        <v>1527</v>
      </c>
      <c r="F60" s="187">
        <v>20700000</v>
      </c>
      <c r="G60" s="187">
        <v>20700000</v>
      </c>
      <c r="H60" s="4">
        <v>1</v>
      </c>
      <c r="J60" s="5"/>
      <c r="K60" s="5"/>
      <c r="L60" s="5"/>
      <c r="M60" s="5"/>
      <c r="N60" s="5"/>
      <c r="O60" s="5"/>
    </row>
    <row r="61" spans="1:15" ht="40.5" x14ac:dyDescent="0.25">
      <c r="A61" s="4">
        <v>5129</v>
      </c>
      <c r="B61" s="4" t="s">
        <v>1785</v>
      </c>
      <c r="C61" s="4" t="s">
        <v>1786</v>
      </c>
      <c r="D61" s="4" t="s">
        <v>9</v>
      </c>
      <c r="E61" s="4" t="s">
        <v>10</v>
      </c>
      <c r="F61" s="4">
        <v>0</v>
      </c>
      <c r="G61" s="4">
        <v>0</v>
      </c>
      <c r="H61" s="4">
        <v>1</v>
      </c>
      <c r="J61" s="5"/>
      <c r="K61" s="5"/>
      <c r="L61" s="5"/>
      <c r="M61" s="5"/>
      <c r="N61" s="5"/>
      <c r="O61" s="5"/>
    </row>
    <row r="62" spans="1:15" ht="15" customHeight="1" x14ac:dyDescent="0.25">
      <c r="A62" s="4" t="s">
        <v>297</v>
      </c>
      <c r="B62" s="4" t="s">
        <v>1643</v>
      </c>
      <c r="C62" s="4" t="s">
        <v>1644</v>
      </c>
      <c r="D62" s="4" t="s">
        <v>9</v>
      </c>
      <c r="E62" s="4" t="s">
        <v>966</v>
      </c>
      <c r="F62" s="4">
        <v>0</v>
      </c>
      <c r="G62" s="4">
        <v>0</v>
      </c>
      <c r="H62" s="4">
        <v>5</v>
      </c>
      <c r="J62" s="5"/>
      <c r="K62" s="5"/>
      <c r="L62" s="5"/>
      <c r="M62" s="5"/>
      <c r="N62" s="5"/>
      <c r="O62" s="5"/>
    </row>
    <row r="63" spans="1:15" ht="15" customHeight="1" x14ac:dyDescent="0.25">
      <c r="A63" s="4" t="s">
        <v>297</v>
      </c>
      <c r="B63" s="4" t="s">
        <v>1645</v>
      </c>
      <c r="C63" s="4" t="s">
        <v>1646</v>
      </c>
      <c r="D63" s="4" t="s">
        <v>9</v>
      </c>
      <c r="E63" s="4" t="s">
        <v>966</v>
      </c>
      <c r="F63" s="4">
        <v>0</v>
      </c>
      <c r="G63" s="4">
        <v>0</v>
      </c>
      <c r="H63" s="4">
        <v>10</v>
      </c>
      <c r="J63" s="5"/>
      <c r="K63" s="5"/>
      <c r="L63" s="5"/>
      <c r="M63" s="5"/>
      <c r="N63" s="5"/>
      <c r="O63" s="5"/>
    </row>
    <row r="64" spans="1:15" ht="15" customHeight="1" x14ac:dyDescent="0.25">
      <c r="A64" s="4" t="s">
        <v>297</v>
      </c>
      <c r="B64" s="4" t="s">
        <v>1647</v>
      </c>
      <c r="C64" s="4" t="s">
        <v>1648</v>
      </c>
      <c r="D64" s="4" t="s">
        <v>9</v>
      </c>
      <c r="E64" s="4" t="s">
        <v>966</v>
      </c>
      <c r="F64" s="4">
        <v>0</v>
      </c>
      <c r="G64" s="4">
        <v>0</v>
      </c>
      <c r="H64" s="4">
        <v>1</v>
      </c>
      <c r="J64" s="5"/>
      <c r="K64" s="5"/>
      <c r="L64" s="5"/>
      <c r="M64" s="5"/>
      <c r="N64" s="5"/>
      <c r="O64" s="5"/>
    </row>
    <row r="65" spans="1:15" ht="15" customHeight="1" x14ac:dyDescent="0.25">
      <c r="A65" s="4" t="s">
        <v>297</v>
      </c>
      <c r="B65" s="4" t="s">
        <v>1649</v>
      </c>
      <c r="C65" s="4" t="s">
        <v>1650</v>
      </c>
      <c r="D65" s="4" t="s">
        <v>9</v>
      </c>
      <c r="E65" s="4" t="s">
        <v>966</v>
      </c>
      <c r="F65" s="4">
        <v>0</v>
      </c>
      <c r="G65" s="4">
        <v>0</v>
      </c>
      <c r="H65" s="4">
        <v>15</v>
      </c>
      <c r="J65" s="5"/>
      <c r="K65" s="5"/>
      <c r="L65" s="5"/>
      <c r="M65" s="5"/>
      <c r="N65" s="5"/>
      <c r="O65" s="5"/>
    </row>
    <row r="66" spans="1:15" ht="15" customHeight="1" x14ac:dyDescent="0.25">
      <c r="A66" s="4" t="s">
        <v>297</v>
      </c>
      <c r="B66" s="4" t="s">
        <v>1651</v>
      </c>
      <c r="C66" s="4" t="s">
        <v>584</v>
      </c>
      <c r="D66" s="4" t="s">
        <v>9</v>
      </c>
      <c r="E66" s="4" t="s">
        <v>11</v>
      </c>
      <c r="F66" s="4">
        <v>196.8</v>
      </c>
      <c r="G66" s="4">
        <f>+F66*H66</f>
        <v>590400</v>
      </c>
      <c r="H66" s="4">
        <v>3000</v>
      </c>
      <c r="J66" s="5"/>
      <c r="K66" s="5"/>
      <c r="L66" s="5"/>
      <c r="M66" s="5"/>
      <c r="N66" s="5"/>
      <c r="O66" s="5"/>
    </row>
    <row r="67" spans="1:15" ht="15" customHeight="1" x14ac:dyDescent="0.25">
      <c r="A67" s="4" t="s">
        <v>297</v>
      </c>
      <c r="B67" s="4" t="s">
        <v>1652</v>
      </c>
      <c r="C67" s="4" t="s">
        <v>1653</v>
      </c>
      <c r="D67" s="4" t="s">
        <v>9</v>
      </c>
      <c r="E67" s="4" t="s">
        <v>966</v>
      </c>
      <c r="F67" s="4">
        <v>4992</v>
      </c>
      <c r="G67" s="4">
        <f t="shared" ref="G67:G68" si="6">+F67*H67</f>
        <v>99840</v>
      </c>
      <c r="H67" s="4">
        <v>20</v>
      </c>
      <c r="J67" s="5"/>
      <c r="K67" s="5"/>
      <c r="L67" s="5"/>
      <c r="M67" s="5"/>
      <c r="N67" s="5"/>
      <c r="O67" s="5"/>
    </row>
    <row r="68" spans="1:15" ht="15" customHeight="1" x14ac:dyDescent="0.25">
      <c r="A68" s="4" t="s">
        <v>297</v>
      </c>
      <c r="B68" s="4" t="s">
        <v>1654</v>
      </c>
      <c r="C68" s="4" t="s">
        <v>1655</v>
      </c>
      <c r="D68" s="4" t="s">
        <v>9</v>
      </c>
      <c r="E68" s="4" t="s">
        <v>966</v>
      </c>
      <c r="F68" s="4">
        <v>9996</v>
      </c>
      <c r="G68" s="4">
        <f t="shared" si="6"/>
        <v>499800</v>
      </c>
      <c r="H68" s="4">
        <v>50</v>
      </c>
      <c r="J68" s="5"/>
      <c r="K68" s="5"/>
      <c r="L68" s="5"/>
      <c r="M68" s="5"/>
      <c r="N68" s="5"/>
      <c r="O68" s="5"/>
    </row>
    <row r="69" spans="1:15" ht="15" customHeight="1" x14ac:dyDescent="0.25">
      <c r="A69" s="4" t="s">
        <v>297</v>
      </c>
      <c r="B69" s="4" t="s">
        <v>1656</v>
      </c>
      <c r="C69" s="4" t="s">
        <v>1657</v>
      </c>
      <c r="D69" s="4" t="s">
        <v>9</v>
      </c>
      <c r="E69" s="4" t="s">
        <v>966</v>
      </c>
      <c r="F69" s="4">
        <v>0</v>
      </c>
      <c r="G69" s="4">
        <v>0</v>
      </c>
      <c r="H69" s="4">
        <v>2</v>
      </c>
      <c r="J69" s="5"/>
      <c r="K69" s="5"/>
      <c r="L69" s="5"/>
      <c r="M69" s="5"/>
      <c r="N69" s="5"/>
      <c r="O69" s="5"/>
    </row>
    <row r="70" spans="1:15" ht="15" customHeight="1" x14ac:dyDescent="0.25">
      <c r="A70" s="4" t="s">
        <v>297</v>
      </c>
      <c r="B70" s="4" t="s">
        <v>1658</v>
      </c>
      <c r="C70" s="4" t="s">
        <v>1659</v>
      </c>
      <c r="D70" s="4" t="s">
        <v>9</v>
      </c>
      <c r="E70" s="4" t="s">
        <v>966</v>
      </c>
      <c r="F70" s="4">
        <v>0</v>
      </c>
      <c r="G70" s="4">
        <v>0</v>
      </c>
      <c r="H70" s="4">
        <v>10</v>
      </c>
      <c r="J70" s="5"/>
      <c r="K70" s="5"/>
      <c r="L70" s="5"/>
      <c r="M70" s="5"/>
      <c r="N70" s="5"/>
      <c r="O70" s="5"/>
    </row>
    <row r="71" spans="1:15" ht="15" customHeight="1" x14ac:dyDescent="0.25">
      <c r="A71" s="4" t="s">
        <v>297</v>
      </c>
      <c r="B71" s="4" t="s">
        <v>1660</v>
      </c>
      <c r="C71" s="4" t="s">
        <v>1661</v>
      </c>
      <c r="D71" s="4" t="s">
        <v>9</v>
      </c>
      <c r="E71" s="4" t="s">
        <v>966</v>
      </c>
      <c r="F71" s="4">
        <v>0</v>
      </c>
      <c r="G71" s="4">
        <v>0</v>
      </c>
      <c r="H71" s="4">
        <v>2</v>
      </c>
      <c r="J71" s="5"/>
      <c r="K71" s="5"/>
      <c r="L71" s="5"/>
      <c r="M71" s="5"/>
      <c r="N71" s="5"/>
      <c r="O71" s="5"/>
    </row>
    <row r="72" spans="1:15" ht="15" customHeight="1" x14ac:dyDescent="0.25">
      <c r="A72" s="4" t="s">
        <v>297</v>
      </c>
      <c r="B72" s="4" t="s">
        <v>2593</v>
      </c>
      <c r="C72" s="4" t="s">
        <v>2594</v>
      </c>
      <c r="D72" s="4" t="s">
        <v>13</v>
      </c>
      <c r="E72" s="4" t="s">
        <v>11</v>
      </c>
      <c r="F72" s="4">
        <v>45600</v>
      </c>
      <c r="G72" s="4">
        <f>+H72*F72</f>
        <v>182400</v>
      </c>
      <c r="H72" s="4">
        <v>4</v>
      </c>
      <c r="J72" s="5"/>
      <c r="K72" s="5"/>
      <c r="L72" s="5"/>
      <c r="M72" s="5"/>
      <c r="N72" s="5"/>
      <c r="O72" s="5"/>
    </row>
    <row r="73" spans="1:15" ht="15" customHeight="1" x14ac:dyDescent="0.25">
      <c r="A73" s="4" t="s">
        <v>297</v>
      </c>
      <c r="B73" s="4" t="s">
        <v>2595</v>
      </c>
      <c r="C73" s="4" t="s">
        <v>2596</v>
      </c>
      <c r="D73" s="4" t="s">
        <v>13</v>
      </c>
      <c r="E73" s="4" t="s">
        <v>11</v>
      </c>
      <c r="F73" s="4">
        <v>17442</v>
      </c>
      <c r="G73" s="4">
        <f>+H73*F73</f>
        <v>69768</v>
      </c>
      <c r="H73" s="4">
        <v>4</v>
      </c>
      <c r="J73" s="5"/>
      <c r="K73" s="5"/>
      <c r="L73" s="5"/>
      <c r="M73" s="5"/>
      <c r="N73" s="5"/>
      <c r="O73" s="5"/>
    </row>
    <row r="74" spans="1:15" ht="15" customHeight="1" x14ac:dyDescent="0.25">
      <c r="A74" s="4">
        <v>4267</v>
      </c>
      <c r="B74" s="4" t="s">
        <v>1588</v>
      </c>
      <c r="C74" s="4" t="s">
        <v>1589</v>
      </c>
      <c r="D74" s="4" t="s">
        <v>9</v>
      </c>
      <c r="E74" s="4" t="s">
        <v>10</v>
      </c>
      <c r="F74" s="4">
        <v>0</v>
      </c>
      <c r="G74" s="4">
        <v>0</v>
      </c>
      <c r="H74" s="4">
        <v>10</v>
      </c>
      <c r="J74" s="5"/>
      <c r="K74" s="5"/>
      <c r="L74" s="5"/>
      <c r="M74" s="5"/>
      <c r="N74" s="5"/>
      <c r="O74" s="5"/>
    </row>
    <row r="75" spans="1:15" ht="15" customHeight="1" x14ac:dyDescent="0.25">
      <c r="A75" s="4">
        <v>4267</v>
      </c>
      <c r="B75" s="4" t="s">
        <v>1590</v>
      </c>
      <c r="C75" s="4" t="s">
        <v>1591</v>
      </c>
      <c r="D75" s="4" t="s">
        <v>9</v>
      </c>
      <c r="E75" s="4" t="s">
        <v>10</v>
      </c>
      <c r="F75" s="4">
        <v>0</v>
      </c>
      <c r="G75" s="4">
        <v>0</v>
      </c>
      <c r="H75" s="4">
        <v>60</v>
      </c>
      <c r="J75" s="5"/>
      <c r="K75" s="5"/>
      <c r="L75" s="5"/>
      <c r="M75" s="5"/>
      <c r="N75" s="5"/>
      <c r="O75" s="5"/>
    </row>
    <row r="76" spans="1:15" ht="15" customHeight="1" x14ac:dyDescent="0.25">
      <c r="A76" s="4">
        <v>4267</v>
      </c>
      <c r="B76" s="4" t="s">
        <v>1592</v>
      </c>
      <c r="C76" s="4" t="s">
        <v>1591</v>
      </c>
      <c r="D76" s="4" t="s">
        <v>9</v>
      </c>
      <c r="E76" s="4" t="s">
        <v>10</v>
      </c>
      <c r="F76" s="4">
        <v>0</v>
      </c>
      <c r="G76" s="4">
        <v>0</v>
      </c>
      <c r="H76" s="4">
        <v>100</v>
      </c>
      <c r="J76" s="5"/>
      <c r="K76" s="5"/>
      <c r="L76" s="5"/>
      <c r="M76" s="5"/>
      <c r="N76" s="5"/>
      <c r="O76" s="5"/>
    </row>
    <row r="77" spans="1:15" ht="27" x14ac:dyDescent="0.25">
      <c r="A77" s="4">
        <v>4267</v>
      </c>
      <c r="B77" s="4" t="s">
        <v>1593</v>
      </c>
      <c r="C77" s="4" t="s">
        <v>861</v>
      </c>
      <c r="D77" s="4" t="s">
        <v>9</v>
      </c>
      <c r="E77" s="4" t="s">
        <v>10</v>
      </c>
      <c r="F77" s="4">
        <v>0</v>
      </c>
      <c r="G77" s="4">
        <v>0</v>
      </c>
      <c r="H77" s="4">
        <v>50</v>
      </c>
      <c r="J77" s="5"/>
      <c r="K77" s="5"/>
      <c r="L77" s="5"/>
      <c r="M77" s="5"/>
      <c r="N77" s="5"/>
      <c r="O77" s="5"/>
    </row>
    <row r="78" spans="1:15" x14ac:dyDescent="0.25">
      <c r="A78" s="4">
        <v>4267</v>
      </c>
      <c r="B78" s="4" t="s">
        <v>1594</v>
      </c>
      <c r="C78" s="4" t="s">
        <v>1547</v>
      </c>
      <c r="D78" s="4" t="s">
        <v>9</v>
      </c>
      <c r="E78" s="4" t="s">
        <v>10</v>
      </c>
      <c r="F78" s="4">
        <v>0</v>
      </c>
      <c r="G78" s="4">
        <v>0</v>
      </c>
      <c r="H78" s="4">
        <v>130</v>
      </c>
      <c r="J78" s="5"/>
      <c r="K78" s="5"/>
      <c r="L78" s="5"/>
      <c r="M78" s="5"/>
      <c r="N78" s="5"/>
      <c r="O78" s="5"/>
    </row>
    <row r="79" spans="1:15" ht="27" x14ac:dyDescent="0.25">
      <c r="A79" s="4">
        <v>4267</v>
      </c>
      <c r="B79" s="4" t="s">
        <v>1595</v>
      </c>
      <c r="C79" s="4" t="s">
        <v>1596</v>
      </c>
      <c r="D79" s="4" t="s">
        <v>9</v>
      </c>
      <c r="E79" s="4" t="s">
        <v>10</v>
      </c>
      <c r="F79" s="4">
        <v>0</v>
      </c>
      <c r="G79" s="4">
        <v>0</v>
      </c>
      <c r="H79" s="4">
        <v>180000</v>
      </c>
      <c r="J79" s="5"/>
      <c r="K79" s="5"/>
      <c r="L79" s="5"/>
      <c r="M79" s="5"/>
      <c r="N79" s="5"/>
      <c r="O79" s="5"/>
    </row>
    <row r="80" spans="1:15" ht="15" customHeight="1" x14ac:dyDescent="0.25">
      <c r="A80" s="4">
        <v>4267</v>
      </c>
      <c r="B80" s="4" t="s">
        <v>1597</v>
      </c>
      <c r="C80" s="4" t="s">
        <v>1559</v>
      </c>
      <c r="D80" s="4" t="s">
        <v>9</v>
      </c>
      <c r="E80" s="4" t="s">
        <v>10</v>
      </c>
      <c r="F80" s="4">
        <v>0</v>
      </c>
      <c r="G80" s="4">
        <v>0</v>
      </c>
      <c r="H80" s="4">
        <v>200</v>
      </c>
      <c r="J80" s="5"/>
      <c r="K80" s="5"/>
      <c r="L80" s="5"/>
      <c r="M80" s="5"/>
      <c r="N80" s="5"/>
      <c r="O80" s="5"/>
    </row>
    <row r="81" spans="1:24" ht="15" customHeight="1" x14ac:dyDescent="0.25">
      <c r="A81" s="4">
        <v>4269</v>
      </c>
      <c r="B81" s="4" t="s">
        <v>1403</v>
      </c>
      <c r="C81" s="4" t="s">
        <v>697</v>
      </c>
      <c r="D81" s="4" t="s">
        <v>9</v>
      </c>
      <c r="E81" s="4" t="s">
        <v>10</v>
      </c>
      <c r="F81" s="4">
        <v>9900</v>
      </c>
      <c r="G81" s="4">
        <v>9900</v>
      </c>
      <c r="H81" s="4">
        <v>150</v>
      </c>
      <c r="J81" s="5"/>
      <c r="K81" s="5"/>
      <c r="L81" s="5"/>
      <c r="M81" s="5"/>
      <c r="N81" s="5"/>
      <c r="O81" s="5"/>
    </row>
    <row r="82" spans="1:24" ht="15" customHeight="1" x14ac:dyDescent="0.25">
      <c r="A82" s="4">
        <v>4269</v>
      </c>
      <c r="B82" s="4" t="s">
        <v>1404</v>
      </c>
      <c r="C82" s="4" t="s">
        <v>697</v>
      </c>
      <c r="D82" s="4" t="s">
        <v>9</v>
      </c>
      <c r="E82" s="4" t="s">
        <v>10</v>
      </c>
      <c r="F82" s="4">
        <v>25740</v>
      </c>
      <c r="G82" s="4">
        <v>25740</v>
      </c>
      <c r="H82" s="4">
        <v>50</v>
      </c>
      <c r="J82" s="5"/>
      <c r="K82" s="5"/>
      <c r="L82" s="5"/>
      <c r="M82" s="5"/>
      <c r="N82" s="5"/>
      <c r="O82" s="5"/>
    </row>
    <row r="83" spans="1:24" ht="15" customHeight="1" x14ac:dyDescent="0.25">
      <c r="A83" s="4">
        <v>4269</v>
      </c>
      <c r="B83" s="4" t="s">
        <v>1405</v>
      </c>
      <c r="C83" s="4" t="s">
        <v>694</v>
      </c>
      <c r="D83" s="4" t="s">
        <v>9</v>
      </c>
      <c r="E83" s="4" t="s">
        <v>10</v>
      </c>
      <c r="F83" s="4">
        <v>120</v>
      </c>
      <c r="G83" s="4">
        <v>120</v>
      </c>
      <c r="H83" s="4">
        <v>1000</v>
      </c>
      <c r="J83" s="5"/>
      <c r="K83" s="5"/>
      <c r="L83" s="5"/>
      <c r="M83" s="5"/>
      <c r="N83" s="5"/>
      <c r="O83" s="5"/>
    </row>
    <row r="84" spans="1:24" ht="15" customHeight="1" x14ac:dyDescent="0.25">
      <c r="A84" s="4">
        <v>4269</v>
      </c>
      <c r="B84" s="4" t="s">
        <v>1406</v>
      </c>
      <c r="C84" s="4" t="s">
        <v>697</v>
      </c>
      <c r="D84" s="4" t="s">
        <v>9</v>
      </c>
      <c r="E84" s="4" t="s">
        <v>10</v>
      </c>
      <c r="F84" s="4">
        <v>43560</v>
      </c>
      <c r="G84" s="4">
        <v>43560</v>
      </c>
      <c r="H84" s="4">
        <v>70</v>
      </c>
      <c r="J84" s="5"/>
      <c r="K84" s="5"/>
      <c r="L84" s="5"/>
      <c r="M84" s="5"/>
      <c r="N84" s="5"/>
      <c r="O84" s="5"/>
    </row>
    <row r="85" spans="1:24" ht="15" customHeight="1" x14ac:dyDescent="0.25">
      <c r="A85" s="4">
        <v>4267</v>
      </c>
      <c r="B85" s="4" t="s">
        <v>1361</v>
      </c>
      <c r="C85" s="4" t="s">
        <v>584</v>
      </c>
      <c r="D85" s="4" t="s">
        <v>9</v>
      </c>
      <c r="E85" s="4" t="s">
        <v>11</v>
      </c>
      <c r="F85" s="4">
        <v>60</v>
      </c>
      <c r="G85" s="4">
        <f>F85*H85</f>
        <v>4200000</v>
      </c>
      <c r="H85" s="4">
        <v>70000</v>
      </c>
      <c r="J85" s="5"/>
      <c r="K85" s="5"/>
      <c r="L85" s="5"/>
      <c r="M85" s="5"/>
      <c r="N85" s="5"/>
      <c r="O85" s="5"/>
    </row>
    <row r="86" spans="1:24" ht="15" customHeight="1" x14ac:dyDescent="0.25">
      <c r="A86" s="4">
        <v>4261</v>
      </c>
      <c r="B86" s="4" t="s">
        <v>782</v>
      </c>
      <c r="C86" s="4" t="s">
        <v>264</v>
      </c>
      <c r="D86" s="4" t="s">
        <v>9</v>
      </c>
      <c r="E86" s="4" t="s">
        <v>11</v>
      </c>
      <c r="F86" s="4">
        <v>490</v>
      </c>
      <c r="G86" s="4">
        <f>F86*H86</f>
        <v>36544200</v>
      </c>
      <c r="H86" s="4">
        <v>74580</v>
      </c>
      <c r="J86" s="5"/>
      <c r="K86" s="5"/>
      <c r="L86" s="5"/>
      <c r="M86" s="5"/>
      <c r="N86" s="5"/>
      <c r="O86" s="5"/>
    </row>
    <row r="87" spans="1:24" s="325" customFormat="1" x14ac:dyDescent="0.25">
      <c r="A87" s="4">
        <v>4261</v>
      </c>
      <c r="B87" s="4" t="s">
        <v>587</v>
      </c>
      <c r="C87" s="4" t="s">
        <v>588</v>
      </c>
      <c r="D87" s="4" t="s">
        <v>9</v>
      </c>
      <c r="E87" s="4" t="s">
        <v>585</v>
      </c>
      <c r="F87" s="4">
        <v>46.5</v>
      </c>
      <c r="G87" s="4">
        <f>F87*H87</f>
        <v>37200</v>
      </c>
      <c r="H87" s="4">
        <v>800</v>
      </c>
      <c r="I87" s="326"/>
      <c r="J87" s="326"/>
      <c r="K87" s="326"/>
      <c r="L87" s="326"/>
      <c r="M87" s="326"/>
      <c r="N87" s="326"/>
      <c r="O87" s="326"/>
      <c r="P87" s="326"/>
      <c r="Q87" s="326"/>
      <c r="R87" s="326"/>
      <c r="S87" s="326"/>
      <c r="T87" s="326"/>
      <c r="U87" s="326"/>
      <c r="V87" s="326"/>
      <c r="W87" s="326"/>
      <c r="X87" s="326"/>
    </row>
    <row r="88" spans="1:24" s="325" customFormat="1" ht="27" x14ac:dyDescent="0.25">
      <c r="A88" s="4">
        <v>4261</v>
      </c>
      <c r="B88" s="4" t="s">
        <v>589</v>
      </c>
      <c r="C88" s="4" t="s">
        <v>590</v>
      </c>
      <c r="D88" s="4" t="s">
        <v>9</v>
      </c>
      <c r="E88" s="4" t="s">
        <v>585</v>
      </c>
      <c r="F88" s="4">
        <v>52.8</v>
      </c>
      <c r="G88" s="4">
        <f t="shared" ref="G88:G141" si="7">F88*H88</f>
        <v>26400</v>
      </c>
      <c r="H88" s="4">
        <v>500</v>
      </c>
      <c r="I88" s="326"/>
      <c r="J88" s="326"/>
      <c r="K88" s="326"/>
      <c r="L88" s="326"/>
      <c r="M88" s="326"/>
      <c r="N88" s="326"/>
      <c r="O88" s="326"/>
      <c r="P88" s="326"/>
      <c r="Q88" s="326"/>
      <c r="R88" s="326"/>
      <c r="S88" s="326"/>
      <c r="T88" s="326"/>
      <c r="U88" s="326"/>
      <c r="V88" s="326"/>
      <c r="W88" s="326"/>
      <c r="X88" s="326"/>
    </row>
    <row r="89" spans="1:24" s="325" customFormat="1" ht="27" x14ac:dyDescent="0.25">
      <c r="A89" s="4">
        <v>4261</v>
      </c>
      <c r="B89" s="4" t="s">
        <v>593</v>
      </c>
      <c r="C89" s="4" t="s">
        <v>594</v>
      </c>
      <c r="D89" s="4" t="s">
        <v>9</v>
      </c>
      <c r="E89" s="4" t="s">
        <v>10</v>
      </c>
      <c r="F89" s="4">
        <v>38.4</v>
      </c>
      <c r="G89" s="4">
        <f t="shared" si="7"/>
        <v>192000</v>
      </c>
      <c r="H89" s="4">
        <v>5000</v>
      </c>
      <c r="I89" s="326"/>
      <c r="J89" s="326"/>
      <c r="K89" s="326"/>
      <c r="L89" s="326"/>
      <c r="M89" s="326"/>
      <c r="N89" s="326"/>
      <c r="O89" s="326"/>
      <c r="P89" s="326"/>
      <c r="Q89" s="326"/>
      <c r="R89" s="326"/>
      <c r="S89" s="326"/>
      <c r="T89" s="326"/>
      <c r="U89" s="326"/>
      <c r="V89" s="326"/>
      <c r="W89" s="326"/>
      <c r="X89" s="326"/>
    </row>
    <row r="90" spans="1:24" s="325" customFormat="1" x14ac:dyDescent="0.25">
      <c r="A90" s="4">
        <v>4261</v>
      </c>
      <c r="B90" s="4" t="s">
        <v>595</v>
      </c>
      <c r="C90" s="4" t="s">
        <v>596</v>
      </c>
      <c r="D90" s="4" t="s">
        <v>9</v>
      </c>
      <c r="E90" s="4" t="s">
        <v>586</v>
      </c>
      <c r="F90" s="4">
        <v>990</v>
      </c>
      <c r="G90" s="4">
        <f t="shared" si="7"/>
        <v>99000</v>
      </c>
      <c r="H90" s="4">
        <v>100</v>
      </c>
      <c r="I90" s="326"/>
      <c r="J90" s="326"/>
      <c r="K90" s="326"/>
      <c r="L90" s="326"/>
      <c r="M90" s="326"/>
      <c r="N90" s="326"/>
      <c r="O90" s="326"/>
      <c r="P90" s="326"/>
      <c r="Q90" s="326"/>
      <c r="R90" s="326"/>
      <c r="S90" s="326"/>
      <c r="T90" s="326"/>
      <c r="U90" s="326"/>
      <c r="V90" s="326"/>
      <c r="W90" s="326"/>
      <c r="X90" s="326"/>
    </row>
    <row r="91" spans="1:24" s="325" customFormat="1" x14ac:dyDescent="0.25">
      <c r="A91" s="4">
        <v>4261</v>
      </c>
      <c r="B91" s="4" t="s">
        <v>599</v>
      </c>
      <c r="C91" s="4" t="s">
        <v>600</v>
      </c>
      <c r="D91" s="4" t="s">
        <v>9</v>
      </c>
      <c r="E91" s="4" t="s">
        <v>10</v>
      </c>
      <c r="F91" s="4">
        <v>114</v>
      </c>
      <c r="G91" s="4">
        <f t="shared" si="7"/>
        <v>11400</v>
      </c>
      <c r="H91" s="4">
        <v>100</v>
      </c>
      <c r="I91" s="326"/>
      <c r="J91" s="326"/>
      <c r="K91" s="326"/>
      <c r="L91" s="326"/>
      <c r="M91" s="326"/>
      <c r="N91" s="326"/>
      <c r="O91" s="326"/>
      <c r="P91" s="326"/>
      <c r="Q91" s="326"/>
      <c r="R91" s="326"/>
      <c r="S91" s="326"/>
      <c r="T91" s="326"/>
      <c r="U91" s="326"/>
      <c r="V91" s="326"/>
      <c r="W91" s="326"/>
      <c r="X91" s="326"/>
    </row>
    <row r="92" spans="1:24" s="325" customFormat="1" x14ac:dyDescent="0.25">
      <c r="A92" s="4">
        <v>4261</v>
      </c>
      <c r="B92" s="4" t="s">
        <v>603</v>
      </c>
      <c r="C92" s="4" t="s">
        <v>604</v>
      </c>
      <c r="D92" s="4" t="s">
        <v>9</v>
      </c>
      <c r="E92" s="4" t="s">
        <v>10</v>
      </c>
      <c r="F92" s="4">
        <v>570</v>
      </c>
      <c r="G92" s="4">
        <f t="shared" si="7"/>
        <v>114000</v>
      </c>
      <c r="H92" s="4">
        <v>200</v>
      </c>
      <c r="I92" s="326"/>
      <c r="J92" s="326"/>
      <c r="K92" s="326"/>
      <c r="L92" s="326"/>
      <c r="M92" s="326"/>
      <c r="N92" s="326"/>
      <c r="O92" s="326"/>
      <c r="P92" s="326"/>
      <c r="Q92" s="326"/>
      <c r="R92" s="326"/>
      <c r="S92" s="326"/>
      <c r="T92" s="326"/>
      <c r="U92" s="326"/>
      <c r="V92" s="326"/>
      <c r="W92" s="326"/>
      <c r="X92" s="326"/>
    </row>
    <row r="93" spans="1:24" s="325" customFormat="1" x14ac:dyDescent="0.25">
      <c r="A93" s="4">
        <v>4261</v>
      </c>
      <c r="B93" s="4" t="s">
        <v>607</v>
      </c>
      <c r="C93" s="4" t="s">
        <v>608</v>
      </c>
      <c r="D93" s="4" t="s">
        <v>9</v>
      </c>
      <c r="E93" s="4" t="s">
        <v>10</v>
      </c>
      <c r="F93" s="4">
        <v>323.31</v>
      </c>
      <c r="G93" s="4">
        <f t="shared" si="7"/>
        <v>161655</v>
      </c>
      <c r="H93" s="4">
        <v>500</v>
      </c>
      <c r="I93" s="326"/>
      <c r="J93" s="326"/>
      <c r="K93" s="326"/>
      <c r="L93" s="326"/>
      <c r="M93" s="326"/>
      <c r="N93" s="326"/>
      <c r="O93" s="326"/>
      <c r="P93" s="326"/>
      <c r="Q93" s="326"/>
      <c r="R93" s="326"/>
      <c r="S93" s="326"/>
      <c r="T93" s="326"/>
      <c r="U93" s="326"/>
      <c r="V93" s="326"/>
      <c r="W93" s="326"/>
      <c r="X93" s="326"/>
    </row>
    <row r="94" spans="1:24" s="325" customFormat="1" x14ac:dyDescent="0.25">
      <c r="A94" s="4">
        <v>4261</v>
      </c>
      <c r="B94" s="4" t="s">
        <v>619</v>
      </c>
      <c r="C94" s="4" t="s">
        <v>620</v>
      </c>
      <c r="D94" s="4" t="s">
        <v>9</v>
      </c>
      <c r="E94" s="4" t="s">
        <v>10</v>
      </c>
      <c r="F94" s="4">
        <v>54</v>
      </c>
      <c r="G94" s="4">
        <f t="shared" si="7"/>
        <v>108000</v>
      </c>
      <c r="H94" s="4">
        <v>2000</v>
      </c>
      <c r="I94" s="326"/>
      <c r="J94" s="326"/>
      <c r="K94" s="326"/>
      <c r="L94" s="326"/>
      <c r="M94" s="326"/>
      <c r="N94" s="326"/>
      <c r="O94" s="326"/>
      <c r="P94" s="326"/>
      <c r="Q94" s="326"/>
      <c r="R94" s="326"/>
      <c r="S94" s="326"/>
      <c r="T94" s="326"/>
      <c r="U94" s="326"/>
      <c r="V94" s="326"/>
      <c r="W94" s="326"/>
      <c r="X94" s="326"/>
    </row>
    <row r="95" spans="1:24" s="325" customFormat="1" x14ac:dyDescent="0.25">
      <c r="A95" s="4">
        <v>4261</v>
      </c>
      <c r="B95" s="4" t="s">
        <v>621</v>
      </c>
      <c r="C95" s="4" t="s">
        <v>622</v>
      </c>
      <c r="D95" s="4" t="s">
        <v>9</v>
      </c>
      <c r="E95" s="4" t="s">
        <v>10</v>
      </c>
      <c r="F95" s="4">
        <v>4.2</v>
      </c>
      <c r="G95" s="4">
        <f t="shared" si="7"/>
        <v>8400</v>
      </c>
      <c r="H95" s="4">
        <v>2000</v>
      </c>
      <c r="I95" s="326"/>
      <c r="J95" s="326"/>
      <c r="K95" s="326"/>
      <c r="L95" s="326"/>
      <c r="M95" s="326"/>
      <c r="N95" s="326"/>
      <c r="O95" s="326"/>
      <c r="P95" s="326"/>
      <c r="Q95" s="326"/>
      <c r="R95" s="326"/>
      <c r="S95" s="326"/>
      <c r="T95" s="326"/>
      <c r="U95" s="326"/>
      <c r="V95" s="326"/>
      <c r="W95" s="326"/>
      <c r="X95" s="326"/>
    </row>
    <row r="96" spans="1:24" s="325" customFormat="1" x14ac:dyDescent="0.25">
      <c r="A96" s="4">
        <v>4261</v>
      </c>
      <c r="B96" s="4" t="s">
        <v>625</v>
      </c>
      <c r="C96" s="4" t="s">
        <v>626</v>
      </c>
      <c r="D96" s="4" t="s">
        <v>9</v>
      </c>
      <c r="E96" s="4" t="s">
        <v>10</v>
      </c>
      <c r="F96" s="4">
        <v>174</v>
      </c>
      <c r="G96" s="4">
        <f t="shared" si="7"/>
        <v>17400</v>
      </c>
      <c r="H96" s="4">
        <v>100</v>
      </c>
      <c r="I96" s="326"/>
      <c r="J96" s="326"/>
      <c r="K96" s="326"/>
      <c r="L96" s="326"/>
      <c r="M96" s="326"/>
      <c r="N96" s="326"/>
      <c r="O96" s="326"/>
      <c r="P96" s="326"/>
      <c r="Q96" s="326"/>
      <c r="R96" s="326"/>
      <c r="S96" s="326"/>
      <c r="T96" s="326"/>
      <c r="U96" s="326"/>
      <c r="V96" s="326"/>
      <c r="W96" s="326"/>
      <c r="X96" s="326"/>
    </row>
    <row r="97" spans="1:24" s="325" customFormat="1" ht="27" x14ac:dyDescent="0.25">
      <c r="A97" s="4">
        <v>4261</v>
      </c>
      <c r="B97" s="4" t="s">
        <v>629</v>
      </c>
      <c r="C97" s="4" t="s">
        <v>630</v>
      </c>
      <c r="D97" s="4" t="s">
        <v>9</v>
      </c>
      <c r="E97" s="4" t="s">
        <v>585</v>
      </c>
      <c r="F97" s="4">
        <v>26.4</v>
      </c>
      <c r="G97" s="4">
        <f t="shared" si="7"/>
        <v>13200</v>
      </c>
      <c r="H97" s="4">
        <v>500</v>
      </c>
      <c r="I97" s="326"/>
      <c r="J97" s="326"/>
      <c r="K97" s="326"/>
      <c r="L97" s="326"/>
      <c r="M97" s="326"/>
      <c r="N97" s="326"/>
      <c r="O97" s="326"/>
      <c r="P97" s="326"/>
      <c r="Q97" s="326"/>
      <c r="R97" s="326"/>
      <c r="S97" s="326"/>
      <c r="T97" s="326"/>
      <c r="U97" s="326"/>
      <c r="V97" s="326"/>
      <c r="W97" s="326"/>
      <c r="X97" s="326"/>
    </row>
    <row r="98" spans="1:24" s="325" customFormat="1" ht="27" x14ac:dyDescent="0.25">
      <c r="A98" s="4">
        <v>4261</v>
      </c>
      <c r="B98" s="4" t="s">
        <v>631</v>
      </c>
      <c r="C98" s="4" t="s">
        <v>632</v>
      </c>
      <c r="D98" s="4" t="s">
        <v>9</v>
      </c>
      <c r="E98" s="4" t="s">
        <v>10</v>
      </c>
      <c r="F98" s="4">
        <v>2.88</v>
      </c>
      <c r="G98" s="4">
        <f t="shared" si="7"/>
        <v>144000</v>
      </c>
      <c r="H98" s="4">
        <v>50000</v>
      </c>
      <c r="I98" s="326"/>
      <c r="J98" s="326"/>
      <c r="K98" s="326"/>
      <c r="L98" s="326"/>
      <c r="M98" s="326"/>
      <c r="N98" s="326"/>
      <c r="O98" s="326"/>
      <c r="P98" s="326"/>
      <c r="Q98" s="326"/>
      <c r="R98" s="326"/>
      <c r="S98" s="326"/>
      <c r="T98" s="326"/>
      <c r="U98" s="326"/>
      <c r="V98" s="326"/>
      <c r="W98" s="326"/>
      <c r="X98" s="326"/>
    </row>
    <row r="99" spans="1:24" s="325" customFormat="1" ht="27" x14ac:dyDescent="0.25">
      <c r="A99" s="4">
        <v>4261</v>
      </c>
      <c r="B99" s="4" t="s">
        <v>636</v>
      </c>
      <c r="C99" s="4" t="s">
        <v>637</v>
      </c>
      <c r="D99" s="4" t="s">
        <v>9</v>
      </c>
      <c r="E99" s="4" t="s">
        <v>10</v>
      </c>
      <c r="F99" s="4">
        <v>59.4</v>
      </c>
      <c r="G99" s="4">
        <f t="shared" si="7"/>
        <v>118800</v>
      </c>
      <c r="H99" s="4">
        <v>2000</v>
      </c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6"/>
      <c r="X99" s="326"/>
    </row>
    <row r="100" spans="1:24" s="325" customFormat="1" x14ac:dyDescent="0.25">
      <c r="A100" s="4">
        <v>4261</v>
      </c>
      <c r="B100" s="4" t="s">
        <v>647</v>
      </c>
      <c r="C100" s="4" t="s">
        <v>648</v>
      </c>
      <c r="D100" s="4" t="s">
        <v>9</v>
      </c>
      <c r="E100" s="4" t="s">
        <v>10</v>
      </c>
      <c r="F100" s="4">
        <v>26.64</v>
      </c>
      <c r="G100" s="4">
        <f t="shared" si="7"/>
        <v>53280</v>
      </c>
      <c r="H100" s="4">
        <v>2000</v>
      </c>
      <c r="I100" s="326"/>
      <c r="J100" s="326"/>
      <c r="K100" s="326"/>
      <c r="L100" s="326"/>
      <c r="M100" s="326"/>
      <c r="N100" s="326"/>
      <c r="O100" s="326"/>
      <c r="P100" s="326"/>
      <c r="Q100" s="326"/>
      <c r="R100" s="326"/>
      <c r="S100" s="326"/>
      <c r="T100" s="326"/>
      <c r="U100" s="326"/>
      <c r="V100" s="326"/>
      <c r="W100" s="326"/>
      <c r="X100" s="326"/>
    </row>
    <row r="101" spans="1:24" s="325" customFormat="1" x14ac:dyDescent="0.25">
      <c r="A101" s="4">
        <v>4261</v>
      </c>
      <c r="B101" s="4" t="s">
        <v>653</v>
      </c>
      <c r="C101" s="4" t="s">
        <v>654</v>
      </c>
      <c r="D101" s="4" t="s">
        <v>9</v>
      </c>
      <c r="E101" s="4" t="s">
        <v>10</v>
      </c>
      <c r="F101" s="4">
        <v>5.0999999999999996</v>
      </c>
      <c r="G101" s="4">
        <f t="shared" si="7"/>
        <v>10200</v>
      </c>
      <c r="H101" s="4">
        <v>2000</v>
      </c>
      <c r="I101" s="326"/>
      <c r="J101" s="326"/>
      <c r="K101" s="326"/>
      <c r="L101" s="326"/>
      <c r="M101" s="326"/>
      <c r="N101" s="326"/>
      <c r="O101" s="326"/>
      <c r="P101" s="326"/>
      <c r="Q101" s="326"/>
      <c r="R101" s="326"/>
      <c r="S101" s="326"/>
      <c r="T101" s="326"/>
      <c r="U101" s="326"/>
      <c r="V101" s="326"/>
      <c r="W101" s="326"/>
      <c r="X101" s="326"/>
    </row>
    <row r="102" spans="1:24" s="325" customFormat="1" x14ac:dyDescent="0.25">
      <c r="A102" s="4">
        <v>4261</v>
      </c>
      <c r="B102" s="4" t="s">
        <v>655</v>
      </c>
      <c r="C102" s="4" t="s">
        <v>656</v>
      </c>
      <c r="D102" s="4" t="s">
        <v>9</v>
      </c>
      <c r="E102" s="4" t="s">
        <v>586</v>
      </c>
      <c r="F102" s="4">
        <v>541.5</v>
      </c>
      <c r="G102" s="4">
        <f t="shared" si="7"/>
        <v>8664000</v>
      </c>
      <c r="H102" s="4">
        <v>16000</v>
      </c>
      <c r="I102" s="326"/>
      <c r="J102" s="326"/>
      <c r="K102" s="326"/>
      <c r="L102" s="326"/>
      <c r="M102" s="326"/>
      <c r="N102" s="326"/>
      <c r="O102" s="326"/>
      <c r="P102" s="326"/>
      <c r="Q102" s="326"/>
      <c r="R102" s="326"/>
      <c r="S102" s="326"/>
      <c r="T102" s="326"/>
      <c r="U102" s="326"/>
      <c r="V102" s="326"/>
      <c r="W102" s="326"/>
      <c r="X102" s="326"/>
    </row>
    <row r="103" spans="1:24" s="325" customFormat="1" x14ac:dyDescent="0.25">
      <c r="A103" s="4">
        <v>4261</v>
      </c>
      <c r="B103" s="4" t="s">
        <v>659</v>
      </c>
      <c r="C103" s="4" t="s">
        <v>660</v>
      </c>
      <c r="D103" s="4" t="s">
        <v>9</v>
      </c>
      <c r="E103" s="4" t="s">
        <v>585</v>
      </c>
      <c r="F103" s="4">
        <v>132</v>
      </c>
      <c r="G103" s="4">
        <f t="shared" si="7"/>
        <v>52800</v>
      </c>
      <c r="H103" s="4">
        <v>400</v>
      </c>
      <c r="I103" s="326"/>
      <c r="J103" s="326"/>
      <c r="K103" s="326"/>
      <c r="L103" s="326"/>
      <c r="M103" s="326"/>
      <c r="N103" s="326"/>
      <c r="O103" s="326"/>
      <c r="P103" s="326"/>
      <c r="Q103" s="326"/>
      <c r="R103" s="326"/>
      <c r="S103" s="326"/>
      <c r="T103" s="326"/>
      <c r="U103" s="326"/>
      <c r="V103" s="326"/>
      <c r="W103" s="326"/>
      <c r="X103" s="326"/>
    </row>
    <row r="104" spans="1:24" s="325" customFormat="1" x14ac:dyDescent="0.25">
      <c r="A104" s="4">
        <v>4261</v>
      </c>
      <c r="B104" s="4" t="s">
        <v>667</v>
      </c>
      <c r="C104" s="4" t="s">
        <v>668</v>
      </c>
      <c r="D104" s="4" t="s">
        <v>9</v>
      </c>
      <c r="E104" s="4" t="s">
        <v>10</v>
      </c>
      <c r="F104" s="4">
        <v>240</v>
      </c>
      <c r="G104" s="4">
        <f t="shared" si="7"/>
        <v>24000</v>
      </c>
      <c r="H104" s="4">
        <v>100</v>
      </c>
      <c r="I104" s="326"/>
      <c r="J104" s="326"/>
      <c r="K104" s="326"/>
      <c r="L104" s="326"/>
      <c r="M104" s="326"/>
      <c r="N104" s="326"/>
      <c r="O104" s="326"/>
      <c r="P104" s="326"/>
      <c r="Q104" s="326"/>
      <c r="R104" s="326"/>
      <c r="S104" s="326"/>
      <c r="T104" s="326"/>
      <c r="U104" s="326"/>
      <c r="V104" s="326"/>
      <c r="W104" s="326"/>
      <c r="X104" s="326"/>
    </row>
    <row r="105" spans="1:24" s="325" customFormat="1" x14ac:dyDescent="0.25">
      <c r="A105" s="4">
        <v>4261</v>
      </c>
      <c r="B105" s="4" t="s">
        <v>674</v>
      </c>
      <c r="C105" s="4" t="s">
        <v>654</v>
      </c>
      <c r="D105" s="4" t="s">
        <v>9</v>
      </c>
      <c r="E105" s="4" t="s">
        <v>10</v>
      </c>
      <c r="F105" s="4">
        <v>8.0500000000000007</v>
      </c>
      <c r="G105" s="4">
        <f t="shared" si="7"/>
        <v>28175.000000000004</v>
      </c>
      <c r="H105" s="4">
        <v>3500</v>
      </c>
      <c r="I105" s="326"/>
      <c r="J105" s="326"/>
      <c r="K105" s="326"/>
      <c r="L105" s="326"/>
      <c r="M105" s="326"/>
      <c r="N105" s="326"/>
      <c r="O105" s="326"/>
      <c r="P105" s="326"/>
      <c r="Q105" s="326"/>
      <c r="R105" s="326"/>
      <c r="S105" s="326"/>
      <c r="T105" s="326"/>
      <c r="U105" s="326"/>
      <c r="V105" s="326"/>
      <c r="W105" s="326"/>
      <c r="X105" s="326"/>
    </row>
    <row r="106" spans="1:24" s="325" customFormat="1" x14ac:dyDescent="0.25">
      <c r="A106" s="4">
        <v>4261</v>
      </c>
      <c r="B106" s="4" t="s">
        <v>689</v>
      </c>
      <c r="C106" s="4" t="s">
        <v>648</v>
      </c>
      <c r="D106" s="4" t="s">
        <v>9</v>
      </c>
      <c r="E106" s="4" t="s">
        <v>10</v>
      </c>
      <c r="F106" s="4">
        <v>11.2</v>
      </c>
      <c r="G106" s="4">
        <f t="shared" si="7"/>
        <v>33600</v>
      </c>
      <c r="H106" s="4">
        <v>3000</v>
      </c>
      <c r="I106" s="326"/>
      <c r="J106" s="326"/>
      <c r="K106" s="326"/>
      <c r="L106" s="326"/>
      <c r="M106" s="326"/>
      <c r="N106" s="326"/>
      <c r="O106" s="326"/>
      <c r="P106" s="326"/>
      <c r="Q106" s="326"/>
      <c r="R106" s="326"/>
      <c r="S106" s="326"/>
      <c r="T106" s="326"/>
      <c r="U106" s="326"/>
      <c r="V106" s="326"/>
      <c r="W106" s="326"/>
      <c r="X106" s="326"/>
    </row>
    <row r="107" spans="1:24" s="325" customFormat="1" ht="15" customHeight="1" x14ac:dyDescent="0.25">
      <c r="A107" s="4">
        <v>4261</v>
      </c>
      <c r="B107" s="4" t="s">
        <v>591</v>
      </c>
      <c r="C107" s="4" t="s">
        <v>592</v>
      </c>
      <c r="D107" s="4" t="s">
        <v>9</v>
      </c>
      <c r="E107" s="4" t="s">
        <v>10</v>
      </c>
      <c r="F107" s="4">
        <v>150</v>
      </c>
      <c r="G107" s="4">
        <f t="shared" si="7"/>
        <v>60000</v>
      </c>
      <c r="H107" s="4">
        <v>400</v>
      </c>
      <c r="I107" s="326"/>
      <c r="J107" s="326"/>
      <c r="K107" s="326"/>
      <c r="L107" s="326"/>
      <c r="M107" s="326"/>
      <c r="N107" s="326"/>
      <c r="O107" s="326"/>
      <c r="P107" s="326"/>
      <c r="Q107" s="326"/>
      <c r="R107" s="326"/>
      <c r="S107" s="326"/>
      <c r="T107" s="326"/>
      <c r="U107" s="326"/>
      <c r="V107" s="326"/>
      <c r="W107" s="326"/>
      <c r="X107" s="326"/>
    </row>
    <row r="108" spans="1:24" s="325" customFormat="1" x14ac:dyDescent="0.25">
      <c r="A108" s="4">
        <v>4261</v>
      </c>
      <c r="B108" s="4" t="s">
        <v>597</v>
      </c>
      <c r="C108" s="4" t="s">
        <v>598</v>
      </c>
      <c r="D108" s="4" t="s">
        <v>9</v>
      </c>
      <c r="E108" s="4" t="s">
        <v>10</v>
      </c>
      <c r="F108" s="4">
        <v>23.4</v>
      </c>
      <c r="G108" s="4">
        <f t="shared" si="7"/>
        <v>4680</v>
      </c>
      <c r="H108" s="4">
        <v>200</v>
      </c>
      <c r="I108" s="326"/>
      <c r="J108" s="326"/>
      <c r="K108" s="326"/>
      <c r="L108" s="326"/>
      <c r="M108" s="326"/>
      <c r="N108" s="326"/>
      <c r="O108" s="326"/>
      <c r="P108" s="326"/>
      <c r="Q108" s="326"/>
      <c r="R108" s="326"/>
      <c r="S108" s="326"/>
      <c r="T108" s="326"/>
      <c r="U108" s="326"/>
      <c r="V108" s="326"/>
      <c r="W108" s="326"/>
      <c r="X108" s="326"/>
    </row>
    <row r="109" spans="1:24" s="325" customFormat="1" ht="27" x14ac:dyDescent="0.25">
      <c r="A109" s="4">
        <v>4261</v>
      </c>
      <c r="B109" s="4" t="s">
        <v>601</v>
      </c>
      <c r="C109" s="4" t="s">
        <v>602</v>
      </c>
      <c r="D109" s="4" t="s">
        <v>9</v>
      </c>
      <c r="E109" s="4" t="s">
        <v>10</v>
      </c>
      <c r="F109" s="4">
        <v>1640</v>
      </c>
      <c r="G109" s="4">
        <f t="shared" si="7"/>
        <v>82000</v>
      </c>
      <c r="H109" s="4">
        <v>50</v>
      </c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6"/>
      <c r="X109" s="326"/>
    </row>
    <row r="110" spans="1:24" s="325" customFormat="1" ht="15" customHeight="1" x14ac:dyDescent="0.25">
      <c r="A110" s="4">
        <v>4261</v>
      </c>
      <c r="B110" s="4" t="s">
        <v>605</v>
      </c>
      <c r="C110" s="4" t="s">
        <v>606</v>
      </c>
      <c r="D110" s="4" t="s">
        <v>9</v>
      </c>
      <c r="E110" s="4" t="s">
        <v>10</v>
      </c>
      <c r="F110" s="4">
        <v>12.72</v>
      </c>
      <c r="G110" s="4">
        <f t="shared" si="7"/>
        <v>6360</v>
      </c>
      <c r="H110" s="4">
        <v>500</v>
      </c>
      <c r="I110" s="326"/>
      <c r="J110" s="326"/>
      <c r="K110" s="326"/>
      <c r="L110" s="326"/>
      <c r="M110" s="326"/>
      <c r="N110" s="326"/>
      <c r="O110" s="326"/>
      <c r="P110" s="326"/>
      <c r="Q110" s="326"/>
      <c r="R110" s="326"/>
      <c r="S110" s="326"/>
      <c r="T110" s="326"/>
      <c r="U110" s="326"/>
      <c r="V110" s="326"/>
      <c r="W110" s="326"/>
      <c r="X110" s="326"/>
    </row>
    <row r="111" spans="1:24" s="325" customFormat="1" x14ac:dyDescent="0.25">
      <c r="A111" s="4">
        <v>4261</v>
      </c>
      <c r="B111" s="4" t="s">
        <v>609</v>
      </c>
      <c r="C111" s="4" t="s">
        <v>610</v>
      </c>
      <c r="D111" s="4" t="s">
        <v>9</v>
      </c>
      <c r="E111" s="4" t="s">
        <v>10</v>
      </c>
      <c r="F111" s="4">
        <v>43.8</v>
      </c>
      <c r="G111" s="4">
        <f t="shared" si="7"/>
        <v>8760</v>
      </c>
      <c r="H111" s="4">
        <v>200</v>
      </c>
      <c r="I111" s="326"/>
      <c r="J111" s="326"/>
      <c r="K111" s="326"/>
      <c r="L111" s="326"/>
      <c r="M111" s="326"/>
      <c r="N111" s="326"/>
      <c r="O111" s="326"/>
      <c r="P111" s="326"/>
      <c r="Q111" s="326"/>
      <c r="R111" s="326"/>
      <c r="S111" s="326"/>
      <c r="T111" s="326"/>
      <c r="U111" s="326"/>
      <c r="V111" s="326"/>
      <c r="W111" s="326"/>
      <c r="X111" s="326"/>
    </row>
    <row r="112" spans="1:24" s="325" customFormat="1" x14ac:dyDescent="0.25">
      <c r="A112" s="4">
        <v>4261</v>
      </c>
      <c r="B112" s="4" t="s">
        <v>611</v>
      </c>
      <c r="C112" s="4" t="s">
        <v>612</v>
      </c>
      <c r="D112" s="4" t="s">
        <v>9</v>
      </c>
      <c r="E112" s="4" t="s">
        <v>10</v>
      </c>
      <c r="F112" s="4">
        <v>2.5</v>
      </c>
      <c r="G112" s="4">
        <f t="shared" si="7"/>
        <v>10000</v>
      </c>
      <c r="H112" s="4">
        <v>4000</v>
      </c>
      <c r="I112" s="326"/>
      <c r="J112" s="326"/>
      <c r="K112" s="326"/>
      <c r="L112" s="326"/>
      <c r="M112" s="326"/>
      <c r="N112" s="326"/>
      <c r="O112" s="326"/>
      <c r="P112" s="326"/>
      <c r="Q112" s="326"/>
      <c r="R112" s="326"/>
      <c r="S112" s="326"/>
      <c r="T112" s="326"/>
      <c r="U112" s="326"/>
      <c r="V112" s="326"/>
      <c r="W112" s="326"/>
      <c r="X112" s="326"/>
    </row>
    <row r="113" spans="1:24" s="325" customFormat="1" ht="15" customHeight="1" x14ac:dyDescent="0.25">
      <c r="A113" s="4">
        <v>4261</v>
      </c>
      <c r="B113" s="4" t="s">
        <v>613</v>
      </c>
      <c r="C113" s="4" t="s">
        <v>614</v>
      </c>
      <c r="D113" s="4" t="s">
        <v>9</v>
      </c>
      <c r="E113" s="4" t="s">
        <v>586</v>
      </c>
      <c r="F113" s="4">
        <v>1524</v>
      </c>
      <c r="G113" s="4">
        <f t="shared" si="7"/>
        <v>15240</v>
      </c>
      <c r="H113" s="4">
        <v>10</v>
      </c>
      <c r="I113" s="326"/>
      <c r="J113" s="326"/>
      <c r="K113" s="326"/>
      <c r="L113" s="326"/>
      <c r="M113" s="326"/>
      <c r="N113" s="326"/>
      <c r="O113" s="326"/>
      <c r="P113" s="326"/>
      <c r="Q113" s="326"/>
      <c r="R113" s="326"/>
      <c r="S113" s="326"/>
      <c r="T113" s="326"/>
      <c r="U113" s="326"/>
      <c r="V113" s="326"/>
      <c r="W113" s="326"/>
      <c r="X113" s="326"/>
    </row>
    <row r="114" spans="1:24" s="325" customFormat="1" ht="15" customHeight="1" x14ac:dyDescent="0.25">
      <c r="A114" s="4">
        <v>4261</v>
      </c>
      <c r="B114" s="4" t="s">
        <v>615</v>
      </c>
      <c r="C114" s="4" t="s">
        <v>616</v>
      </c>
      <c r="D114" s="4" t="s">
        <v>9</v>
      </c>
      <c r="E114" s="4" t="s">
        <v>10</v>
      </c>
      <c r="F114" s="4">
        <v>252</v>
      </c>
      <c r="G114" s="4">
        <f t="shared" si="7"/>
        <v>252000</v>
      </c>
      <c r="H114" s="4">
        <v>1000</v>
      </c>
      <c r="I114" s="326"/>
      <c r="J114" s="326"/>
      <c r="K114" s="326"/>
      <c r="L114" s="326"/>
      <c r="M114" s="326"/>
      <c r="N114" s="326"/>
      <c r="O114" s="326"/>
      <c r="P114" s="326"/>
      <c r="Q114" s="326"/>
      <c r="R114" s="326"/>
      <c r="S114" s="326"/>
      <c r="T114" s="326"/>
      <c r="U114" s="326"/>
      <c r="V114" s="326"/>
      <c r="W114" s="326"/>
      <c r="X114" s="326"/>
    </row>
    <row r="115" spans="1:24" s="325" customFormat="1" ht="15" customHeight="1" x14ac:dyDescent="0.25">
      <c r="A115" s="4">
        <v>4261</v>
      </c>
      <c r="B115" s="4" t="s">
        <v>617</v>
      </c>
      <c r="C115" s="4" t="s">
        <v>618</v>
      </c>
      <c r="D115" s="4" t="s">
        <v>9</v>
      </c>
      <c r="E115" s="4" t="s">
        <v>10</v>
      </c>
      <c r="F115" s="4">
        <v>460</v>
      </c>
      <c r="G115" s="4">
        <f t="shared" si="7"/>
        <v>13800</v>
      </c>
      <c r="H115" s="4">
        <v>30</v>
      </c>
      <c r="I115" s="326"/>
      <c r="J115" s="326"/>
      <c r="K115" s="326"/>
      <c r="L115" s="326"/>
      <c r="M115" s="326"/>
      <c r="N115" s="326"/>
      <c r="O115" s="326"/>
      <c r="P115" s="326"/>
      <c r="Q115" s="326"/>
      <c r="R115" s="326"/>
      <c r="S115" s="326"/>
      <c r="T115" s="326"/>
      <c r="U115" s="326"/>
      <c r="V115" s="326"/>
      <c r="W115" s="326"/>
      <c r="X115" s="326"/>
    </row>
    <row r="116" spans="1:24" s="325" customFormat="1" ht="15" customHeight="1" x14ac:dyDescent="0.25">
      <c r="A116" s="4">
        <v>4261</v>
      </c>
      <c r="B116" s="4" t="s">
        <v>623</v>
      </c>
      <c r="C116" s="4" t="s">
        <v>624</v>
      </c>
      <c r="D116" s="4" t="s">
        <v>9</v>
      </c>
      <c r="E116" s="4" t="s">
        <v>10</v>
      </c>
      <c r="F116" s="4">
        <v>49.44</v>
      </c>
      <c r="G116" s="4">
        <f t="shared" si="7"/>
        <v>4944</v>
      </c>
      <c r="H116" s="4">
        <v>100</v>
      </c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6"/>
      <c r="X116" s="326"/>
    </row>
    <row r="117" spans="1:24" s="325" customFormat="1" ht="15" customHeight="1" x14ac:dyDescent="0.25">
      <c r="A117" s="4">
        <v>4261</v>
      </c>
      <c r="B117" s="4" t="s">
        <v>627</v>
      </c>
      <c r="C117" s="4" t="s">
        <v>628</v>
      </c>
      <c r="D117" s="4" t="s">
        <v>9</v>
      </c>
      <c r="E117" s="4" t="s">
        <v>10</v>
      </c>
      <c r="F117" s="4">
        <v>990</v>
      </c>
      <c r="G117" s="4">
        <f t="shared" si="7"/>
        <v>198000</v>
      </c>
      <c r="H117" s="4">
        <v>200</v>
      </c>
      <c r="I117" s="326"/>
      <c r="J117" s="326"/>
      <c r="K117" s="326"/>
      <c r="L117" s="326"/>
      <c r="M117" s="326"/>
      <c r="N117" s="326"/>
      <c r="O117" s="326"/>
      <c r="P117" s="326"/>
      <c r="Q117" s="326"/>
      <c r="R117" s="326"/>
      <c r="S117" s="326"/>
      <c r="T117" s="326"/>
      <c r="U117" s="326"/>
      <c r="V117" s="326"/>
      <c r="W117" s="326"/>
      <c r="X117" s="326"/>
    </row>
    <row r="118" spans="1:24" s="325" customFormat="1" ht="15" customHeight="1" x14ac:dyDescent="0.25">
      <c r="A118" s="4">
        <v>4261</v>
      </c>
      <c r="B118" s="4" t="s">
        <v>633</v>
      </c>
      <c r="C118" s="4" t="s">
        <v>592</v>
      </c>
      <c r="D118" s="4" t="s">
        <v>9</v>
      </c>
      <c r="E118" s="4" t="s">
        <v>10</v>
      </c>
      <c r="F118" s="4">
        <v>16662</v>
      </c>
      <c r="G118" s="4">
        <f t="shared" si="7"/>
        <v>2499300</v>
      </c>
      <c r="H118" s="4">
        <v>150</v>
      </c>
      <c r="I118" s="326"/>
      <c r="J118" s="326"/>
      <c r="K118" s="326"/>
      <c r="L118" s="326"/>
      <c r="M118" s="326"/>
      <c r="N118" s="326"/>
      <c r="O118" s="326"/>
      <c r="P118" s="326"/>
      <c r="Q118" s="326"/>
      <c r="R118" s="326"/>
      <c r="S118" s="326"/>
      <c r="T118" s="326"/>
      <c r="U118" s="326"/>
      <c r="V118" s="326"/>
      <c r="W118" s="326"/>
      <c r="X118" s="326"/>
    </row>
    <row r="119" spans="1:24" s="325" customFormat="1" ht="15" customHeight="1" x14ac:dyDescent="0.25">
      <c r="A119" s="4">
        <v>4261</v>
      </c>
      <c r="B119" s="4" t="s">
        <v>634</v>
      </c>
      <c r="C119" s="4" t="s">
        <v>635</v>
      </c>
      <c r="D119" s="4" t="s">
        <v>9</v>
      </c>
      <c r="E119" s="4" t="s">
        <v>10</v>
      </c>
      <c r="F119" s="4">
        <v>3960</v>
      </c>
      <c r="G119" s="4">
        <f t="shared" si="7"/>
        <v>79200</v>
      </c>
      <c r="H119" s="4">
        <v>20</v>
      </c>
      <c r="I119" s="326"/>
      <c r="J119" s="326"/>
      <c r="K119" s="326"/>
      <c r="L119" s="326"/>
      <c r="M119" s="326"/>
      <c r="N119" s="326"/>
      <c r="O119" s="326"/>
      <c r="P119" s="326"/>
      <c r="Q119" s="326"/>
      <c r="R119" s="326"/>
      <c r="S119" s="326"/>
      <c r="T119" s="326"/>
      <c r="U119" s="326"/>
      <c r="V119" s="326"/>
      <c r="W119" s="326"/>
      <c r="X119" s="326"/>
    </row>
    <row r="120" spans="1:24" s="325" customFormat="1" ht="15" customHeight="1" x14ac:dyDescent="0.25">
      <c r="A120" s="4">
        <v>4261</v>
      </c>
      <c r="B120" s="4" t="s">
        <v>638</v>
      </c>
      <c r="C120" s="4" t="s">
        <v>639</v>
      </c>
      <c r="D120" s="4" t="s">
        <v>9</v>
      </c>
      <c r="E120" s="4" t="s">
        <v>10</v>
      </c>
      <c r="F120" s="4">
        <v>88</v>
      </c>
      <c r="G120" s="4">
        <f t="shared" si="7"/>
        <v>26400</v>
      </c>
      <c r="H120" s="4">
        <v>300</v>
      </c>
      <c r="I120" s="326"/>
      <c r="J120" s="326"/>
      <c r="K120" s="326"/>
      <c r="L120" s="326"/>
      <c r="M120" s="326"/>
      <c r="N120" s="326"/>
      <c r="O120" s="326"/>
      <c r="P120" s="326"/>
      <c r="Q120" s="326"/>
      <c r="R120" s="326"/>
      <c r="S120" s="326"/>
      <c r="T120" s="326"/>
      <c r="U120" s="326"/>
      <c r="V120" s="326"/>
      <c r="W120" s="326"/>
      <c r="X120" s="326"/>
    </row>
    <row r="121" spans="1:24" s="325" customFormat="1" ht="15" customHeight="1" x14ac:dyDescent="0.25">
      <c r="A121" s="4">
        <v>4261</v>
      </c>
      <c r="B121" s="4" t="s">
        <v>640</v>
      </c>
      <c r="C121" s="4" t="s">
        <v>641</v>
      </c>
      <c r="D121" s="4" t="s">
        <v>9</v>
      </c>
      <c r="E121" s="4" t="s">
        <v>10</v>
      </c>
      <c r="F121" s="4">
        <v>720</v>
      </c>
      <c r="G121" s="4">
        <f t="shared" si="7"/>
        <v>14400</v>
      </c>
      <c r="H121" s="4">
        <v>20</v>
      </c>
      <c r="I121" s="326"/>
      <c r="J121" s="326"/>
      <c r="K121" s="326"/>
      <c r="L121" s="326"/>
      <c r="M121" s="326"/>
      <c r="N121" s="326"/>
      <c r="O121" s="326"/>
      <c r="P121" s="326"/>
      <c r="Q121" s="326"/>
      <c r="R121" s="326"/>
      <c r="S121" s="326"/>
      <c r="T121" s="326"/>
      <c r="U121" s="326"/>
      <c r="V121" s="326"/>
      <c r="W121" s="326"/>
      <c r="X121" s="326"/>
    </row>
    <row r="122" spans="1:24" s="325" customFormat="1" ht="15" customHeight="1" x14ac:dyDescent="0.25">
      <c r="A122" s="4">
        <v>4261</v>
      </c>
      <c r="B122" s="4" t="s">
        <v>642</v>
      </c>
      <c r="C122" s="4" t="s">
        <v>643</v>
      </c>
      <c r="D122" s="4" t="s">
        <v>9</v>
      </c>
      <c r="E122" s="4" t="s">
        <v>10</v>
      </c>
      <c r="F122" s="4">
        <v>29.28</v>
      </c>
      <c r="G122" s="4">
        <f t="shared" si="7"/>
        <v>14640</v>
      </c>
      <c r="H122" s="4">
        <v>500</v>
      </c>
      <c r="I122" s="326"/>
      <c r="J122" s="326"/>
      <c r="K122" s="326"/>
      <c r="L122" s="326"/>
      <c r="M122" s="326"/>
      <c r="N122" s="326"/>
      <c r="O122" s="326"/>
      <c r="P122" s="326"/>
      <c r="Q122" s="326"/>
      <c r="R122" s="326"/>
      <c r="S122" s="326"/>
      <c r="T122" s="326"/>
      <c r="U122" s="326"/>
      <c r="V122" s="326"/>
      <c r="W122" s="326"/>
      <c r="X122" s="326"/>
    </row>
    <row r="123" spans="1:24" s="325" customFormat="1" x14ac:dyDescent="0.25">
      <c r="A123" s="4">
        <v>4261</v>
      </c>
      <c r="B123" s="4" t="s">
        <v>644</v>
      </c>
      <c r="C123" s="4" t="s">
        <v>592</v>
      </c>
      <c r="D123" s="4" t="s">
        <v>9</v>
      </c>
      <c r="E123" s="4" t="s">
        <v>10</v>
      </c>
      <c r="F123" s="4">
        <v>956.4</v>
      </c>
      <c r="G123" s="4">
        <f t="shared" si="7"/>
        <v>95640</v>
      </c>
      <c r="H123" s="4">
        <v>100</v>
      </c>
      <c r="I123" s="326"/>
      <c r="J123" s="326"/>
      <c r="K123" s="326"/>
      <c r="L123" s="326"/>
      <c r="M123" s="326"/>
      <c r="N123" s="326"/>
      <c r="O123" s="326"/>
      <c r="P123" s="326"/>
      <c r="Q123" s="326"/>
      <c r="R123" s="326"/>
      <c r="S123" s="326"/>
      <c r="T123" s="326"/>
      <c r="U123" s="326"/>
      <c r="V123" s="326"/>
      <c r="W123" s="326"/>
      <c r="X123" s="326"/>
    </row>
    <row r="124" spans="1:24" s="325" customFormat="1" ht="15" customHeight="1" x14ac:dyDescent="0.25">
      <c r="A124" s="4">
        <v>4261</v>
      </c>
      <c r="B124" s="4" t="s">
        <v>645</v>
      </c>
      <c r="C124" s="4" t="s">
        <v>646</v>
      </c>
      <c r="D124" s="4" t="s">
        <v>9</v>
      </c>
      <c r="E124" s="4" t="s">
        <v>10</v>
      </c>
      <c r="F124" s="4">
        <v>316.8</v>
      </c>
      <c r="G124" s="4">
        <f t="shared" si="7"/>
        <v>63360</v>
      </c>
      <c r="H124" s="4">
        <v>200</v>
      </c>
      <c r="I124" s="326"/>
      <c r="J124" s="326"/>
      <c r="K124" s="326"/>
      <c r="L124" s="326"/>
      <c r="M124" s="326"/>
      <c r="N124" s="326"/>
      <c r="O124" s="326"/>
      <c r="P124" s="326"/>
      <c r="Q124" s="326"/>
      <c r="R124" s="326"/>
      <c r="S124" s="326"/>
      <c r="T124" s="326"/>
      <c r="U124" s="326"/>
      <c r="V124" s="326"/>
      <c r="W124" s="326"/>
      <c r="X124" s="326"/>
    </row>
    <row r="125" spans="1:24" s="325" customFormat="1" ht="15" customHeight="1" x14ac:dyDescent="0.25">
      <c r="A125" s="4">
        <v>4261</v>
      </c>
      <c r="B125" s="4" t="s">
        <v>649</v>
      </c>
      <c r="C125" s="4" t="s">
        <v>650</v>
      </c>
      <c r="D125" s="4" t="s">
        <v>9</v>
      </c>
      <c r="E125" s="4" t="s">
        <v>10</v>
      </c>
      <c r="F125" s="4">
        <v>11.1</v>
      </c>
      <c r="G125" s="4">
        <f t="shared" si="7"/>
        <v>2220</v>
      </c>
      <c r="H125" s="4">
        <v>200</v>
      </c>
      <c r="I125" s="326"/>
      <c r="J125" s="326"/>
      <c r="K125" s="326"/>
      <c r="L125" s="326"/>
      <c r="M125" s="326"/>
      <c r="N125" s="326"/>
      <c r="O125" s="326"/>
      <c r="P125" s="326"/>
      <c r="Q125" s="326"/>
      <c r="R125" s="326"/>
      <c r="S125" s="326"/>
      <c r="T125" s="326"/>
      <c r="U125" s="326"/>
      <c r="V125" s="326"/>
      <c r="W125" s="326"/>
      <c r="X125" s="326"/>
    </row>
    <row r="126" spans="1:24" s="325" customFormat="1" ht="15" customHeight="1" x14ac:dyDescent="0.25">
      <c r="A126" s="4">
        <v>4261</v>
      </c>
      <c r="B126" s="4" t="s">
        <v>651</v>
      </c>
      <c r="C126" s="4" t="s">
        <v>652</v>
      </c>
      <c r="D126" s="4" t="s">
        <v>9</v>
      </c>
      <c r="E126" s="4" t="s">
        <v>10</v>
      </c>
      <c r="F126" s="4">
        <v>1800</v>
      </c>
      <c r="G126" s="4">
        <f t="shared" si="7"/>
        <v>270000</v>
      </c>
      <c r="H126" s="4">
        <v>150</v>
      </c>
      <c r="I126" s="326"/>
      <c r="J126" s="326"/>
      <c r="K126" s="326"/>
      <c r="L126" s="326"/>
      <c r="M126" s="326"/>
      <c r="N126" s="326"/>
      <c r="O126" s="326"/>
      <c r="P126" s="326"/>
      <c r="Q126" s="326"/>
      <c r="R126" s="326"/>
      <c r="S126" s="326"/>
      <c r="T126" s="326"/>
      <c r="U126" s="326"/>
      <c r="V126" s="326"/>
      <c r="W126" s="326"/>
      <c r="X126" s="326"/>
    </row>
    <row r="127" spans="1:24" s="325" customFormat="1" ht="27" x14ac:dyDescent="0.25">
      <c r="A127" s="4">
        <v>4261</v>
      </c>
      <c r="B127" s="4" t="s">
        <v>657</v>
      </c>
      <c r="C127" s="4" t="s">
        <v>658</v>
      </c>
      <c r="D127" s="4" t="s">
        <v>9</v>
      </c>
      <c r="E127" s="4" t="s">
        <v>10</v>
      </c>
      <c r="F127" s="4">
        <v>1360</v>
      </c>
      <c r="G127" s="4">
        <f t="shared" si="7"/>
        <v>40800</v>
      </c>
      <c r="H127" s="4">
        <v>30</v>
      </c>
      <c r="I127" s="326"/>
      <c r="J127" s="326"/>
      <c r="K127" s="326"/>
      <c r="L127" s="326"/>
      <c r="M127" s="326"/>
      <c r="N127" s="326"/>
      <c r="O127" s="326"/>
      <c r="P127" s="326"/>
      <c r="Q127" s="326"/>
      <c r="R127" s="326"/>
      <c r="S127" s="326"/>
      <c r="T127" s="326"/>
      <c r="U127" s="326"/>
      <c r="V127" s="326"/>
      <c r="W127" s="326"/>
      <c r="X127" s="326"/>
    </row>
    <row r="128" spans="1:24" s="325" customFormat="1" ht="15" customHeight="1" x14ac:dyDescent="0.25">
      <c r="A128" s="4">
        <v>4261</v>
      </c>
      <c r="B128" s="4" t="s">
        <v>661</v>
      </c>
      <c r="C128" s="4" t="s">
        <v>662</v>
      </c>
      <c r="D128" s="4" t="s">
        <v>9</v>
      </c>
      <c r="E128" s="4" t="s">
        <v>10</v>
      </c>
      <c r="F128" s="4">
        <v>4950</v>
      </c>
      <c r="G128" s="4">
        <f t="shared" si="7"/>
        <v>49500</v>
      </c>
      <c r="H128" s="4">
        <v>10</v>
      </c>
      <c r="I128" s="326"/>
      <c r="J128" s="326"/>
      <c r="K128" s="326"/>
      <c r="L128" s="326"/>
      <c r="M128" s="326"/>
      <c r="N128" s="326"/>
      <c r="O128" s="326"/>
      <c r="P128" s="326"/>
      <c r="Q128" s="326"/>
      <c r="R128" s="326"/>
      <c r="S128" s="326"/>
      <c r="T128" s="326"/>
      <c r="U128" s="326"/>
      <c r="V128" s="326"/>
      <c r="W128" s="326"/>
      <c r="X128" s="326"/>
    </row>
    <row r="129" spans="1:24" s="325" customFormat="1" ht="15" customHeight="1" x14ac:dyDescent="0.25">
      <c r="A129" s="4">
        <v>4261</v>
      </c>
      <c r="B129" s="4" t="s">
        <v>663</v>
      </c>
      <c r="C129" s="4" t="s">
        <v>664</v>
      </c>
      <c r="D129" s="4" t="s">
        <v>9</v>
      </c>
      <c r="E129" s="4" t="s">
        <v>10</v>
      </c>
      <c r="F129" s="4">
        <v>78</v>
      </c>
      <c r="G129" s="4">
        <f t="shared" si="7"/>
        <v>7800</v>
      </c>
      <c r="H129" s="4">
        <v>100</v>
      </c>
      <c r="I129" s="326"/>
      <c r="J129" s="326"/>
      <c r="K129" s="326"/>
      <c r="L129" s="326"/>
      <c r="M129" s="326"/>
      <c r="N129" s="326"/>
      <c r="O129" s="326"/>
      <c r="P129" s="326"/>
      <c r="Q129" s="326"/>
      <c r="R129" s="326"/>
      <c r="S129" s="326"/>
      <c r="T129" s="326"/>
      <c r="U129" s="326"/>
      <c r="V129" s="326"/>
      <c r="W129" s="326"/>
      <c r="X129" s="326"/>
    </row>
    <row r="130" spans="1:24" s="325" customFormat="1" ht="15" customHeight="1" x14ac:dyDescent="0.25">
      <c r="A130" s="4">
        <v>4261</v>
      </c>
      <c r="B130" s="4" t="s">
        <v>665</v>
      </c>
      <c r="C130" s="4" t="s">
        <v>666</v>
      </c>
      <c r="D130" s="4" t="s">
        <v>9</v>
      </c>
      <c r="E130" s="4" t="s">
        <v>10</v>
      </c>
      <c r="F130" s="4">
        <v>56.1</v>
      </c>
      <c r="G130" s="4">
        <f t="shared" si="7"/>
        <v>44880</v>
      </c>
      <c r="H130" s="4">
        <v>800</v>
      </c>
      <c r="I130" s="326"/>
      <c r="J130" s="326"/>
      <c r="K130" s="326"/>
      <c r="L130" s="326"/>
      <c r="M130" s="326"/>
      <c r="N130" s="326"/>
      <c r="O130" s="326"/>
      <c r="P130" s="326"/>
      <c r="Q130" s="326"/>
      <c r="R130" s="326"/>
      <c r="S130" s="326"/>
      <c r="T130" s="326"/>
      <c r="U130" s="326"/>
      <c r="V130" s="326"/>
      <c r="W130" s="326"/>
      <c r="X130" s="326"/>
    </row>
    <row r="131" spans="1:24" s="325" customFormat="1" ht="15" customHeight="1" x14ac:dyDescent="0.25">
      <c r="A131" s="4">
        <v>4261</v>
      </c>
      <c r="B131" s="4" t="s">
        <v>669</v>
      </c>
      <c r="C131" s="4" t="s">
        <v>641</v>
      </c>
      <c r="D131" s="4" t="s">
        <v>9</v>
      </c>
      <c r="E131" s="4" t="s">
        <v>10</v>
      </c>
      <c r="F131" s="4">
        <v>2400</v>
      </c>
      <c r="G131" s="4">
        <f t="shared" si="7"/>
        <v>72000</v>
      </c>
      <c r="H131" s="4">
        <v>30</v>
      </c>
      <c r="I131" s="326"/>
      <c r="J131" s="326"/>
      <c r="K131" s="326"/>
      <c r="L131" s="326"/>
      <c r="M131" s="326"/>
      <c r="N131" s="326"/>
      <c r="O131" s="326"/>
      <c r="P131" s="326"/>
      <c r="Q131" s="326"/>
      <c r="R131" s="326"/>
      <c r="S131" s="326"/>
      <c r="T131" s="326"/>
      <c r="U131" s="326"/>
      <c r="V131" s="326"/>
      <c r="W131" s="326"/>
      <c r="X131" s="326"/>
    </row>
    <row r="132" spans="1:24" s="325" customFormat="1" ht="15" customHeight="1" x14ac:dyDescent="0.25">
      <c r="A132" s="4">
        <v>4261</v>
      </c>
      <c r="B132" s="4" t="s">
        <v>670</v>
      </c>
      <c r="C132" s="4" t="s">
        <v>671</v>
      </c>
      <c r="D132" s="4" t="s">
        <v>9</v>
      </c>
      <c r="E132" s="4" t="s">
        <v>10</v>
      </c>
      <c r="F132" s="4">
        <v>891</v>
      </c>
      <c r="G132" s="4">
        <f t="shared" si="7"/>
        <v>89100</v>
      </c>
      <c r="H132" s="4">
        <v>100</v>
      </c>
      <c r="I132" s="326"/>
      <c r="J132" s="326"/>
      <c r="K132" s="326"/>
      <c r="L132" s="326"/>
      <c r="M132" s="326"/>
      <c r="N132" s="326"/>
      <c r="O132" s="326"/>
      <c r="P132" s="326"/>
      <c r="Q132" s="326"/>
      <c r="R132" s="326"/>
      <c r="S132" s="326"/>
      <c r="T132" s="326"/>
      <c r="U132" s="326"/>
      <c r="V132" s="326"/>
      <c r="W132" s="326"/>
      <c r="X132" s="326"/>
    </row>
    <row r="133" spans="1:24" s="325" customFormat="1" ht="15" customHeight="1" x14ac:dyDescent="0.25">
      <c r="A133" s="4">
        <v>4261</v>
      </c>
      <c r="B133" s="4" t="s">
        <v>672</v>
      </c>
      <c r="C133" s="4" t="s">
        <v>673</v>
      </c>
      <c r="D133" s="4" t="s">
        <v>9</v>
      </c>
      <c r="E133" s="4" t="s">
        <v>10</v>
      </c>
      <c r="F133" s="4">
        <v>5.85</v>
      </c>
      <c r="G133" s="4">
        <f t="shared" si="7"/>
        <v>351000</v>
      </c>
      <c r="H133" s="4">
        <v>60000</v>
      </c>
      <c r="I133" s="326"/>
      <c r="J133" s="326"/>
      <c r="K133" s="326"/>
      <c r="L133" s="326"/>
      <c r="M133" s="326"/>
      <c r="N133" s="326"/>
      <c r="O133" s="326"/>
      <c r="P133" s="326"/>
      <c r="Q133" s="326"/>
      <c r="R133" s="326"/>
      <c r="S133" s="326"/>
      <c r="T133" s="326"/>
      <c r="U133" s="326"/>
      <c r="V133" s="326"/>
      <c r="W133" s="326"/>
      <c r="X133" s="326"/>
    </row>
    <row r="134" spans="1:24" s="325" customFormat="1" ht="15" customHeight="1" x14ac:dyDescent="0.25">
      <c r="A134" s="4">
        <v>4261</v>
      </c>
      <c r="B134" s="4" t="s">
        <v>675</v>
      </c>
      <c r="C134" s="4" t="s">
        <v>676</v>
      </c>
      <c r="D134" s="4" t="s">
        <v>9</v>
      </c>
      <c r="E134" s="4" t="s">
        <v>10</v>
      </c>
      <c r="F134" s="4">
        <v>14.88</v>
      </c>
      <c r="G134" s="4">
        <f t="shared" si="7"/>
        <v>74400</v>
      </c>
      <c r="H134" s="4">
        <v>5000</v>
      </c>
      <c r="I134" s="326"/>
      <c r="J134" s="326"/>
      <c r="K134" s="326"/>
      <c r="L134" s="326"/>
      <c r="M134" s="326"/>
      <c r="N134" s="326"/>
      <c r="O134" s="326"/>
      <c r="P134" s="326"/>
      <c r="Q134" s="326"/>
      <c r="R134" s="326"/>
      <c r="S134" s="326"/>
      <c r="T134" s="326"/>
      <c r="U134" s="326"/>
      <c r="V134" s="326"/>
      <c r="W134" s="326"/>
      <c r="X134" s="326"/>
    </row>
    <row r="135" spans="1:24" s="325" customFormat="1" ht="15" customHeight="1" x14ac:dyDescent="0.25">
      <c r="A135" s="4">
        <v>4261</v>
      </c>
      <c r="B135" s="4" t="s">
        <v>677</v>
      </c>
      <c r="C135" s="4" t="s">
        <v>662</v>
      </c>
      <c r="D135" s="4" t="s">
        <v>9</v>
      </c>
      <c r="E135" s="4" t="s">
        <v>10</v>
      </c>
      <c r="F135" s="4">
        <v>7920</v>
      </c>
      <c r="G135" s="4">
        <f t="shared" si="7"/>
        <v>79200</v>
      </c>
      <c r="H135" s="4">
        <v>10</v>
      </c>
      <c r="I135" s="326"/>
      <c r="J135" s="326"/>
      <c r="K135" s="326"/>
      <c r="L135" s="326"/>
      <c r="M135" s="326"/>
      <c r="N135" s="326"/>
      <c r="O135" s="326"/>
      <c r="P135" s="326"/>
      <c r="Q135" s="326"/>
      <c r="R135" s="326"/>
      <c r="S135" s="326"/>
      <c r="T135" s="326"/>
      <c r="U135" s="326"/>
      <c r="V135" s="326"/>
      <c r="W135" s="326"/>
      <c r="X135" s="326"/>
    </row>
    <row r="136" spans="1:24" s="325" customFormat="1" ht="15" customHeight="1" x14ac:dyDescent="0.25">
      <c r="A136" s="4">
        <v>4261</v>
      </c>
      <c r="B136" s="4" t="s">
        <v>678</v>
      </c>
      <c r="C136" s="4" t="s">
        <v>679</v>
      </c>
      <c r="D136" s="4" t="s">
        <v>9</v>
      </c>
      <c r="E136" s="4" t="s">
        <v>10</v>
      </c>
      <c r="F136" s="4">
        <v>26</v>
      </c>
      <c r="G136" s="4">
        <f t="shared" si="7"/>
        <v>15600</v>
      </c>
      <c r="H136" s="4">
        <v>600</v>
      </c>
      <c r="I136" s="326"/>
      <c r="J136" s="326"/>
      <c r="K136" s="326"/>
      <c r="L136" s="326"/>
      <c r="M136" s="326"/>
      <c r="N136" s="326"/>
      <c r="O136" s="326"/>
      <c r="P136" s="326"/>
      <c r="Q136" s="326"/>
      <c r="R136" s="326"/>
      <c r="S136" s="326"/>
      <c r="T136" s="326"/>
      <c r="U136" s="326"/>
      <c r="V136" s="326"/>
      <c r="W136" s="326"/>
      <c r="X136" s="326"/>
    </row>
    <row r="137" spans="1:24" s="325" customFormat="1" ht="15" customHeight="1" x14ac:dyDescent="0.25">
      <c r="A137" s="4">
        <v>4261</v>
      </c>
      <c r="B137" s="4" t="s">
        <v>680</v>
      </c>
      <c r="C137" s="4" t="s">
        <v>681</v>
      </c>
      <c r="D137" s="4" t="s">
        <v>9</v>
      </c>
      <c r="E137" s="4" t="s">
        <v>10</v>
      </c>
      <c r="F137" s="4">
        <v>30</v>
      </c>
      <c r="G137" s="4">
        <f t="shared" si="7"/>
        <v>3000</v>
      </c>
      <c r="H137" s="4">
        <v>100</v>
      </c>
      <c r="I137" s="326"/>
      <c r="J137" s="326"/>
      <c r="K137" s="326"/>
      <c r="L137" s="326"/>
      <c r="M137" s="326"/>
      <c r="N137" s="326"/>
      <c r="O137" s="326"/>
      <c r="P137" s="326"/>
      <c r="Q137" s="326"/>
      <c r="R137" s="326"/>
      <c r="S137" s="326"/>
      <c r="T137" s="326"/>
      <c r="U137" s="326"/>
      <c r="V137" s="326"/>
      <c r="W137" s="326"/>
      <c r="X137" s="326"/>
    </row>
    <row r="138" spans="1:24" s="325" customFormat="1" ht="15" customHeight="1" x14ac:dyDescent="0.25">
      <c r="A138" s="4">
        <v>4261</v>
      </c>
      <c r="B138" s="4" t="s">
        <v>682</v>
      </c>
      <c r="C138" s="4" t="s">
        <v>616</v>
      </c>
      <c r="D138" s="4" t="s">
        <v>9</v>
      </c>
      <c r="E138" s="4" t="s">
        <v>10</v>
      </c>
      <c r="F138" s="4">
        <v>526.79999999999995</v>
      </c>
      <c r="G138" s="4">
        <f t="shared" si="7"/>
        <v>526800</v>
      </c>
      <c r="H138" s="4">
        <v>1000</v>
      </c>
      <c r="I138" s="326"/>
      <c r="J138" s="326"/>
      <c r="K138" s="326"/>
      <c r="L138" s="326"/>
      <c r="M138" s="326"/>
      <c r="N138" s="326"/>
      <c r="O138" s="326"/>
      <c r="P138" s="326"/>
      <c r="Q138" s="326"/>
      <c r="R138" s="326"/>
      <c r="S138" s="326"/>
      <c r="T138" s="326"/>
      <c r="U138" s="326"/>
      <c r="V138" s="326"/>
      <c r="W138" s="326"/>
      <c r="X138" s="326"/>
    </row>
    <row r="139" spans="1:24" s="325" customFormat="1" ht="15" customHeight="1" x14ac:dyDescent="0.25">
      <c r="A139" s="4">
        <v>4261</v>
      </c>
      <c r="B139" s="4" t="s">
        <v>683</v>
      </c>
      <c r="C139" s="4" t="s">
        <v>684</v>
      </c>
      <c r="D139" s="4" t="s">
        <v>9</v>
      </c>
      <c r="E139" s="4" t="s">
        <v>10</v>
      </c>
      <c r="F139" s="4">
        <v>57</v>
      </c>
      <c r="G139" s="4">
        <f t="shared" si="7"/>
        <v>5700</v>
      </c>
      <c r="H139" s="4">
        <v>100</v>
      </c>
      <c r="I139" s="326"/>
      <c r="J139" s="326"/>
      <c r="K139" s="326"/>
      <c r="L139" s="326"/>
      <c r="M139" s="326"/>
      <c r="N139" s="326"/>
      <c r="O139" s="326"/>
      <c r="P139" s="326"/>
      <c r="Q139" s="326"/>
      <c r="R139" s="326"/>
      <c r="S139" s="326"/>
      <c r="T139" s="326"/>
      <c r="U139" s="326"/>
      <c r="V139" s="326"/>
      <c r="W139" s="326"/>
      <c r="X139" s="326"/>
    </row>
    <row r="140" spans="1:24" s="325" customFormat="1" ht="15" customHeight="1" x14ac:dyDescent="0.25">
      <c r="A140" s="4">
        <v>4261</v>
      </c>
      <c r="B140" s="4" t="s">
        <v>685</v>
      </c>
      <c r="C140" s="4" t="s">
        <v>686</v>
      </c>
      <c r="D140" s="4" t="s">
        <v>9</v>
      </c>
      <c r="E140" s="4" t="s">
        <v>10</v>
      </c>
      <c r="F140" s="4">
        <v>76.8</v>
      </c>
      <c r="G140" s="4">
        <f t="shared" si="7"/>
        <v>3840</v>
      </c>
      <c r="H140" s="4">
        <v>50</v>
      </c>
      <c r="I140" s="326"/>
      <c r="J140" s="326"/>
      <c r="K140" s="326"/>
      <c r="L140" s="326"/>
      <c r="M140" s="326"/>
      <c r="N140" s="326"/>
      <c r="O140" s="326"/>
      <c r="P140" s="326"/>
      <c r="Q140" s="326"/>
      <c r="R140" s="326"/>
      <c r="S140" s="326"/>
      <c r="T140" s="326"/>
      <c r="U140" s="326"/>
      <c r="V140" s="326"/>
      <c r="W140" s="326"/>
      <c r="X140" s="326"/>
    </row>
    <row r="141" spans="1:24" s="325" customFormat="1" ht="15" customHeight="1" x14ac:dyDescent="0.25">
      <c r="A141" s="4">
        <v>4261</v>
      </c>
      <c r="B141" s="4" t="s">
        <v>687</v>
      </c>
      <c r="C141" s="4" t="s">
        <v>688</v>
      </c>
      <c r="D141" s="4" t="s">
        <v>9</v>
      </c>
      <c r="E141" s="4" t="s">
        <v>10</v>
      </c>
      <c r="F141" s="4">
        <v>10</v>
      </c>
      <c r="G141" s="4">
        <f t="shared" si="7"/>
        <v>10000</v>
      </c>
      <c r="H141" s="4">
        <v>1000</v>
      </c>
      <c r="I141" s="326"/>
      <c r="J141" s="326"/>
      <c r="K141" s="326"/>
      <c r="L141" s="326"/>
      <c r="M141" s="326"/>
      <c r="N141" s="326"/>
      <c r="O141" s="326"/>
      <c r="P141" s="326"/>
      <c r="Q141" s="326"/>
      <c r="R141" s="326"/>
      <c r="S141" s="326"/>
      <c r="T141" s="326"/>
      <c r="U141" s="326"/>
      <c r="V141" s="326"/>
      <c r="W141" s="326"/>
      <c r="X141" s="326"/>
    </row>
    <row r="142" spans="1:24" ht="15" customHeight="1" x14ac:dyDescent="0.25">
      <c r="A142" s="4">
        <v>4267</v>
      </c>
      <c r="B142" s="4" t="s">
        <v>3679</v>
      </c>
      <c r="C142" s="4" t="s">
        <v>1635</v>
      </c>
      <c r="D142" s="4" t="s">
        <v>424</v>
      </c>
      <c r="E142" s="4" t="s">
        <v>10</v>
      </c>
      <c r="F142" s="4">
        <v>400</v>
      </c>
      <c r="G142" s="4">
        <f>+F142*H142</f>
        <v>1570000</v>
      </c>
      <c r="H142" s="4">
        <v>3925</v>
      </c>
      <c r="J142" s="5"/>
      <c r="K142" s="5"/>
      <c r="L142" s="5"/>
      <c r="M142" s="5"/>
      <c r="N142" s="5"/>
      <c r="O142" s="5"/>
    </row>
    <row r="143" spans="1:24" ht="15" customHeight="1" x14ac:dyDescent="0.25">
      <c r="A143" s="4">
        <v>5129</v>
      </c>
      <c r="B143" s="4" t="s">
        <v>380</v>
      </c>
      <c r="C143" s="4" t="s">
        <v>381</v>
      </c>
      <c r="D143" s="4" t="s">
        <v>9</v>
      </c>
      <c r="E143" s="4" t="s">
        <v>10</v>
      </c>
      <c r="F143" s="4">
        <v>0</v>
      </c>
      <c r="G143" s="4">
        <v>0</v>
      </c>
      <c r="H143" s="4">
        <v>20</v>
      </c>
      <c r="J143" s="5"/>
      <c r="K143" s="5"/>
      <c r="L143" s="5"/>
      <c r="M143" s="5"/>
      <c r="N143" s="5"/>
      <c r="O143" s="5"/>
    </row>
    <row r="144" spans="1:24" ht="15" customHeight="1" x14ac:dyDescent="0.25">
      <c r="A144" s="4">
        <v>5129</v>
      </c>
      <c r="B144" s="4" t="s">
        <v>4332</v>
      </c>
      <c r="C144" s="4" t="s">
        <v>381</v>
      </c>
      <c r="D144" s="4" t="s">
        <v>9</v>
      </c>
      <c r="E144" s="4" t="s">
        <v>10</v>
      </c>
      <c r="F144" s="4">
        <v>0</v>
      </c>
      <c r="G144" s="4">
        <v>0</v>
      </c>
      <c r="H144" s="4">
        <v>1</v>
      </c>
      <c r="J144" s="5"/>
      <c r="K144" s="5"/>
      <c r="L144" s="5"/>
      <c r="M144" s="5"/>
      <c r="N144" s="5"/>
      <c r="O144" s="5"/>
    </row>
    <row r="145" spans="1:15" ht="15" customHeight="1" x14ac:dyDescent="0.25">
      <c r="A145" s="4">
        <v>5129</v>
      </c>
      <c r="B145" s="4" t="s">
        <v>4333</v>
      </c>
      <c r="C145" s="4" t="s">
        <v>381</v>
      </c>
      <c r="D145" s="4" t="s">
        <v>9</v>
      </c>
      <c r="E145" s="4" t="s">
        <v>10</v>
      </c>
      <c r="F145" s="4">
        <v>0</v>
      </c>
      <c r="G145" s="4">
        <v>0</v>
      </c>
      <c r="H145" s="4">
        <v>1</v>
      </c>
      <c r="J145" s="5"/>
      <c r="K145" s="5"/>
      <c r="L145" s="5"/>
      <c r="M145" s="5"/>
      <c r="N145" s="5"/>
      <c r="O145" s="5"/>
    </row>
    <row r="146" spans="1:15" ht="15" customHeight="1" x14ac:dyDescent="0.25">
      <c r="A146" s="4">
        <v>4267</v>
      </c>
      <c r="B146" s="4" t="s">
        <v>398</v>
      </c>
      <c r="C146" s="4" t="s">
        <v>399</v>
      </c>
      <c r="D146" s="4" t="s">
        <v>9</v>
      </c>
      <c r="E146" s="4" t="s">
        <v>10</v>
      </c>
      <c r="F146" s="4">
        <v>180</v>
      </c>
      <c r="G146" s="4">
        <f>+F146*H146</f>
        <v>90000</v>
      </c>
      <c r="H146" s="4">
        <v>500</v>
      </c>
      <c r="J146" s="5"/>
      <c r="K146" s="5"/>
      <c r="L146" s="5"/>
      <c r="M146" s="5"/>
      <c r="N146" s="5"/>
      <c r="O146" s="5"/>
    </row>
    <row r="147" spans="1:15" ht="15" customHeight="1" x14ac:dyDescent="0.25">
      <c r="A147" s="4">
        <v>4237</v>
      </c>
      <c r="B147" s="4" t="s">
        <v>2055</v>
      </c>
      <c r="C147" s="4" t="s">
        <v>2056</v>
      </c>
      <c r="D147" s="4" t="s">
        <v>13</v>
      </c>
      <c r="E147" s="4" t="s">
        <v>10</v>
      </c>
      <c r="F147" s="4">
        <v>48000</v>
      </c>
      <c r="G147" s="4">
        <f>+H147*F147</f>
        <v>96000</v>
      </c>
      <c r="H147" s="4">
        <v>2</v>
      </c>
      <c r="J147" s="5"/>
      <c r="K147" s="5"/>
      <c r="L147" s="5"/>
      <c r="M147" s="5"/>
      <c r="N147" s="5"/>
      <c r="O147" s="5"/>
    </row>
    <row r="148" spans="1:15" ht="15" customHeight="1" x14ac:dyDescent="0.25">
      <c r="A148" s="4">
        <v>5122</v>
      </c>
      <c r="B148" s="4" t="s">
        <v>2162</v>
      </c>
      <c r="C148" s="4" t="s">
        <v>2157</v>
      </c>
      <c r="D148" s="4" t="s">
        <v>9</v>
      </c>
      <c r="E148" s="4" t="s">
        <v>10</v>
      </c>
      <c r="F148" s="4">
        <v>210000</v>
      </c>
      <c r="G148" s="4">
        <f>+F148*H148</f>
        <v>630000</v>
      </c>
      <c r="H148" s="4">
        <v>3</v>
      </c>
      <c r="J148" s="5"/>
      <c r="K148" s="5"/>
      <c r="L148" s="5"/>
      <c r="M148" s="5"/>
      <c r="N148" s="5"/>
      <c r="O148" s="5"/>
    </row>
    <row r="149" spans="1:15" ht="15" customHeight="1" x14ac:dyDescent="0.25">
      <c r="A149" s="4">
        <v>5122</v>
      </c>
      <c r="B149" s="4" t="s">
        <v>2163</v>
      </c>
      <c r="C149" s="4" t="s">
        <v>2158</v>
      </c>
      <c r="D149" s="4" t="s">
        <v>9</v>
      </c>
      <c r="E149" s="4" t="s">
        <v>10</v>
      </c>
      <c r="F149" s="4">
        <v>400000</v>
      </c>
      <c r="G149" s="4">
        <f t="shared" ref="G149:G156" si="8">+F149*H149</f>
        <v>2000000</v>
      </c>
      <c r="H149" s="4">
        <v>5</v>
      </c>
      <c r="J149" s="5"/>
      <c r="K149" s="5"/>
      <c r="L149" s="5"/>
      <c r="M149" s="5"/>
      <c r="N149" s="5"/>
      <c r="O149" s="5"/>
    </row>
    <row r="150" spans="1:15" ht="15" customHeight="1" x14ac:dyDescent="0.25">
      <c r="A150" s="4">
        <v>5122</v>
      </c>
      <c r="B150" s="4" t="s">
        <v>2164</v>
      </c>
      <c r="C150" s="4" t="s">
        <v>455</v>
      </c>
      <c r="D150" s="4" t="s">
        <v>9</v>
      </c>
      <c r="E150" s="4" t="s">
        <v>10</v>
      </c>
      <c r="F150" s="4">
        <v>400000</v>
      </c>
      <c r="G150" s="4">
        <f t="shared" si="8"/>
        <v>800000</v>
      </c>
      <c r="H150" s="4">
        <v>2</v>
      </c>
      <c r="J150" s="5"/>
      <c r="K150" s="5"/>
      <c r="L150" s="5"/>
      <c r="M150" s="5"/>
      <c r="N150" s="5"/>
      <c r="O150" s="5"/>
    </row>
    <row r="151" spans="1:15" ht="15" customHeight="1" x14ac:dyDescent="0.25">
      <c r="A151" s="4">
        <v>5122</v>
      </c>
      <c r="B151" s="4" t="s">
        <v>2165</v>
      </c>
      <c r="C151" s="4" t="s">
        <v>2159</v>
      </c>
      <c r="D151" s="4" t="s">
        <v>9</v>
      </c>
      <c r="E151" s="4" t="s">
        <v>10</v>
      </c>
      <c r="F151" s="4">
        <v>500000</v>
      </c>
      <c r="G151" s="4">
        <f t="shared" si="8"/>
        <v>2500000</v>
      </c>
      <c r="H151" s="4">
        <v>5</v>
      </c>
      <c r="J151" s="5"/>
      <c r="K151" s="5"/>
      <c r="L151" s="5"/>
      <c r="M151" s="5"/>
      <c r="N151" s="5"/>
      <c r="O151" s="5"/>
    </row>
    <row r="152" spans="1:15" ht="15" customHeight="1" x14ac:dyDescent="0.25">
      <c r="A152" s="4">
        <v>5122</v>
      </c>
      <c r="B152" s="4" t="s">
        <v>2166</v>
      </c>
      <c r="C152" s="4" t="s">
        <v>455</v>
      </c>
      <c r="D152" s="4" t="s">
        <v>9</v>
      </c>
      <c r="E152" s="4" t="s">
        <v>10</v>
      </c>
      <c r="F152" s="4">
        <v>120000</v>
      </c>
      <c r="G152" s="4">
        <f t="shared" si="8"/>
        <v>480000</v>
      </c>
      <c r="H152" s="4">
        <v>4</v>
      </c>
      <c r="J152" s="5"/>
      <c r="K152" s="5"/>
      <c r="L152" s="5"/>
      <c r="M152" s="5"/>
      <c r="N152" s="5"/>
      <c r="O152" s="5"/>
    </row>
    <row r="153" spans="1:15" ht="15" customHeight="1" x14ac:dyDescent="0.25">
      <c r="A153" s="4">
        <v>5122</v>
      </c>
      <c r="B153" s="4" t="s">
        <v>2167</v>
      </c>
      <c r="C153" s="4" t="s">
        <v>455</v>
      </c>
      <c r="D153" s="4" t="s">
        <v>9</v>
      </c>
      <c r="E153" s="4" t="s">
        <v>10</v>
      </c>
      <c r="F153" s="4">
        <v>90000</v>
      </c>
      <c r="G153" s="4">
        <f t="shared" si="8"/>
        <v>3600000</v>
      </c>
      <c r="H153" s="4">
        <v>40</v>
      </c>
      <c r="J153" s="5"/>
      <c r="K153" s="5"/>
      <c r="L153" s="5"/>
      <c r="M153" s="5"/>
      <c r="N153" s="5"/>
      <c r="O153" s="5"/>
    </row>
    <row r="154" spans="1:15" ht="15" customHeight="1" x14ac:dyDescent="0.25">
      <c r="A154" s="4">
        <v>5122</v>
      </c>
      <c r="B154" s="4" t="s">
        <v>2168</v>
      </c>
      <c r="C154" s="4" t="s">
        <v>450</v>
      </c>
      <c r="D154" s="4" t="s">
        <v>9</v>
      </c>
      <c r="E154" s="4" t="s">
        <v>10</v>
      </c>
      <c r="F154" s="4">
        <v>200000</v>
      </c>
      <c r="G154" s="4">
        <f t="shared" si="8"/>
        <v>8000000</v>
      </c>
      <c r="H154" s="4">
        <v>40</v>
      </c>
      <c r="J154" s="5"/>
      <c r="K154" s="5"/>
      <c r="L154" s="5"/>
      <c r="M154" s="5"/>
      <c r="N154" s="5"/>
      <c r="O154" s="5"/>
    </row>
    <row r="155" spans="1:15" ht="15" customHeight="1" x14ac:dyDescent="0.25">
      <c r="A155" s="4">
        <v>5122</v>
      </c>
      <c r="B155" s="4" t="s">
        <v>2169</v>
      </c>
      <c r="C155" s="4" t="s">
        <v>2160</v>
      </c>
      <c r="D155" s="4" t="s">
        <v>9</v>
      </c>
      <c r="E155" s="4" t="s">
        <v>10</v>
      </c>
      <c r="F155" s="4">
        <v>250000</v>
      </c>
      <c r="G155" s="4">
        <f t="shared" si="8"/>
        <v>1250000</v>
      </c>
      <c r="H155" s="4">
        <v>5</v>
      </c>
      <c r="J155" s="5"/>
      <c r="K155" s="5"/>
      <c r="L155" s="5"/>
      <c r="M155" s="5"/>
      <c r="N155" s="5"/>
      <c r="O155" s="5"/>
    </row>
    <row r="156" spans="1:15" ht="27" customHeight="1" x14ac:dyDescent="0.25">
      <c r="A156" s="12">
        <v>5122</v>
      </c>
      <c r="B156" s="12" t="s">
        <v>2170</v>
      </c>
      <c r="C156" s="12" t="s">
        <v>2161</v>
      </c>
      <c r="D156" s="12" t="s">
        <v>9</v>
      </c>
      <c r="E156" s="12" t="s">
        <v>10</v>
      </c>
      <c r="F156" s="12">
        <v>200000</v>
      </c>
      <c r="G156" s="15">
        <f t="shared" si="8"/>
        <v>1000000</v>
      </c>
      <c r="H156" s="12">
        <v>5</v>
      </c>
      <c r="J156" s="5"/>
      <c r="K156" s="5"/>
      <c r="L156" s="5"/>
      <c r="M156" s="5"/>
      <c r="N156" s="5"/>
      <c r="O156" s="5"/>
    </row>
    <row r="157" spans="1:15" ht="30" customHeight="1" x14ac:dyDescent="0.25">
      <c r="A157" s="12">
        <v>5129</v>
      </c>
      <c r="B157" s="12" t="s">
        <v>2194</v>
      </c>
      <c r="C157" s="12" t="s">
        <v>2195</v>
      </c>
      <c r="D157" s="12" t="s">
        <v>9</v>
      </c>
      <c r="E157" s="12" t="s">
        <v>10</v>
      </c>
      <c r="F157" s="12">
        <v>3108570</v>
      </c>
      <c r="G157" s="12">
        <v>3108570</v>
      </c>
      <c r="H157" s="12">
        <v>1</v>
      </c>
      <c r="J157" s="5"/>
      <c r="K157" s="5"/>
      <c r="L157" s="5"/>
      <c r="M157" s="5"/>
      <c r="N157" s="5"/>
      <c r="O157" s="5"/>
    </row>
    <row r="158" spans="1:15" ht="30" customHeight="1" x14ac:dyDescent="0.25">
      <c r="A158" s="12">
        <v>5129</v>
      </c>
      <c r="B158" s="12" t="s">
        <v>4386</v>
      </c>
      <c r="C158" s="12" t="s">
        <v>2195</v>
      </c>
      <c r="D158" s="12" t="s">
        <v>9</v>
      </c>
      <c r="E158" s="12" t="s">
        <v>10</v>
      </c>
      <c r="F158" s="12">
        <v>0</v>
      </c>
      <c r="G158" s="12">
        <v>0</v>
      </c>
      <c r="H158" s="12">
        <v>1</v>
      </c>
      <c r="J158" s="5"/>
      <c r="K158" s="5"/>
      <c r="L158" s="5"/>
      <c r="M158" s="5"/>
      <c r="N158" s="5"/>
      <c r="O158" s="5"/>
    </row>
    <row r="159" spans="1:15" ht="30" customHeight="1" x14ac:dyDescent="0.25">
      <c r="A159" s="12">
        <v>5129</v>
      </c>
      <c r="B159" s="12" t="s">
        <v>4387</v>
      </c>
      <c r="C159" s="12" t="s">
        <v>2195</v>
      </c>
      <c r="D159" s="12" t="s">
        <v>9</v>
      </c>
      <c r="E159" s="12" t="s">
        <v>10</v>
      </c>
      <c r="F159" s="12">
        <v>0</v>
      </c>
      <c r="G159" s="12">
        <v>0</v>
      </c>
      <c r="H159" s="12">
        <v>1</v>
      </c>
      <c r="J159" s="5"/>
      <c r="K159" s="5"/>
      <c r="L159" s="5"/>
      <c r="M159" s="5"/>
      <c r="N159" s="5"/>
      <c r="O159" s="5"/>
    </row>
    <row r="160" spans="1:15" ht="30" customHeight="1" x14ac:dyDescent="0.25">
      <c r="A160" s="15" t="s">
        <v>1325</v>
      </c>
      <c r="B160" s="15" t="s">
        <v>2231</v>
      </c>
      <c r="C160" s="15" t="s">
        <v>1589</v>
      </c>
      <c r="D160" s="12" t="s">
        <v>9</v>
      </c>
      <c r="E160" s="12" t="s">
        <v>10</v>
      </c>
      <c r="F160" s="12">
        <v>3000</v>
      </c>
      <c r="G160" s="12">
        <f>F160*H160</f>
        <v>30000</v>
      </c>
      <c r="H160" s="12">
        <v>10</v>
      </c>
      <c r="J160" s="5"/>
      <c r="K160" s="5"/>
      <c r="L160" s="5"/>
      <c r="M160" s="5"/>
      <c r="N160" s="5"/>
      <c r="O160" s="5"/>
    </row>
    <row r="161" spans="1:24" ht="30" customHeight="1" x14ac:dyDescent="0.25">
      <c r="A161" s="15" t="s">
        <v>1325</v>
      </c>
      <c r="B161" s="15" t="s">
        <v>2232</v>
      </c>
      <c r="C161" s="15" t="s">
        <v>1591</v>
      </c>
      <c r="D161" s="15" t="s">
        <v>9</v>
      </c>
      <c r="E161" s="15" t="s">
        <v>10</v>
      </c>
      <c r="F161" s="15">
        <v>100</v>
      </c>
      <c r="G161" s="15">
        <f t="shared" ref="G161:G166" si="9">F161*H161</f>
        <v>6000</v>
      </c>
      <c r="H161" s="15">
        <v>60</v>
      </c>
      <c r="J161" s="5"/>
      <c r="K161" s="5"/>
      <c r="L161" s="5"/>
      <c r="M161" s="5"/>
      <c r="N161" s="5"/>
      <c r="O161" s="5"/>
    </row>
    <row r="162" spans="1:24" ht="30" customHeight="1" x14ac:dyDescent="0.25">
      <c r="A162" s="15" t="s">
        <v>1325</v>
      </c>
      <c r="B162" s="15" t="s">
        <v>2233</v>
      </c>
      <c r="C162" s="15" t="s">
        <v>1591</v>
      </c>
      <c r="D162" s="15" t="s">
        <v>9</v>
      </c>
      <c r="E162" s="15" t="s">
        <v>10</v>
      </c>
      <c r="F162" s="15">
        <v>600</v>
      </c>
      <c r="G162" s="15">
        <f t="shared" si="9"/>
        <v>60000</v>
      </c>
      <c r="H162" s="15">
        <v>100</v>
      </c>
      <c r="J162" s="5"/>
      <c r="K162" s="5"/>
      <c r="L162" s="5"/>
      <c r="M162" s="5"/>
      <c r="N162" s="5"/>
      <c r="O162" s="5"/>
    </row>
    <row r="163" spans="1:24" ht="30" customHeight="1" x14ac:dyDescent="0.25">
      <c r="A163" s="15" t="s">
        <v>1325</v>
      </c>
      <c r="B163" s="15" t="s">
        <v>2234</v>
      </c>
      <c r="C163" s="15" t="s">
        <v>861</v>
      </c>
      <c r="D163" s="15" t="s">
        <v>9</v>
      </c>
      <c r="E163" s="15" t="s">
        <v>10</v>
      </c>
      <c r="F163" s="15">
        <v>800</v>
      </c>
      <c r="G163" s="15">
        <f t="shared" si="9"/>
        <v>40000</v>
      </c>
      <c r="H163" s="15">
        <v>50</v>
      </c>
      <c r="J163" s="5"/>
      <c r="K163" s="5"/>
      <c r="L163" s="5"/>
      <c r="M163" s="5"/>
      <c r="N163" s="5"/>
      <c r="O163" s="5"/>
    </row>
    <row r="164" spans="1:24" ht="30" customHeight="1" x14ac:dyDescent="0.25">
      <c r="A164" s="15" t="s">
        <v>1325</v>
      </c>
      <c r="B164" s="15" t="s">
        <v>2235</v>
      </c>
      <c r="C164" s="15" t="s">
        <v>1547</v>
      </c>
      <c r="D164" s="15" t="s">
        <v>9</v>
      </c>
      <c r="E164" s="15" t="s">
        <v>10</v>
      </c>
      <c r="F164" s="15">
        <v>3000</v>
      </c>
      <c r="G164" s="15">
        <f t="shared" si="9"/>
        <v>390000</v>
      </c>
      <c r="H164" s="15">
        <v>130</v>
      </c>
      <c r="J164" s="5"/>
      <c r="K164" s="5"/>
      <c r="L164" s="5"/>
      <c r="M164" s="5"/>
      <c r="N164" s="5"/>
      <c r="O164" s="5"/>
    </row>
    <row r="165" spans="1:24" ht="30" customHeight="1" x14ac:dyDescent="0.25">
      <c r="A165" s="15" t="s">
        <v>1325</v>
      </c>
      <c r="B165" s="15" t="s">
        <v>2236</v>
      </c>
      <c r="C165" s="15" t="s">
        <v>1596</v>
      </c>
      <c r="D165" s="15" t="s">
        <v>9</v>
      </c>
      <c r="E165" s="15" t="s">
        <v>10</v>
      </c>
      <c r="F165" s="15">
        <v>9</v>
      </c>
      <c r="G165" s="15">
        <f t="shared" si="9"/>
        <v>1620000</v>
      </c>
      <c r="H165" s="15">
        <v>180000</v>
      </c>
      <c r="J165" s="5"/>
      <c r="K165" s="5"/>
      <c r="L165" s="5"/>
      <c r="M165" s="5"/>
      <c r="N165" s="5"/>
      <c r="O165" s="5"/>
    </row>
    <row r="166" spans="1:24" ht="30" customHeight="1" x14ac:dyDescent="0.25">
      <c r="A166" s="15" t="s">
        <v>1325</v>
      </c>
      <c r="B166" s="15" t="s">
        <v>2237</v>
      </c>
      <c r="C166" s="15" t="s">
        <v>1559</v>
      </c>
      <c r="D166" s="15" t="s">
        <v>9</v>
      </c>
      <c r="E166" s="15" t="s">
        <v>10</v>
      </c>
      <c r="F166" s="15">
        <v>700</v>
      </c>
      <c r="G166" s="15">
        <f t="shared" si="9"/>
        <v>140000</v>
      </c>
      <c r="H166" s="15">
        <v>200</v>
      </c>
      <c r="J166" s="5"/>
      <c r="K166" s="5"/>
      <c r="L166" s="5"/>
      <c r="M166" s="5"/>
      <c r="N166" s="5"/>
      <c r="O166" s="5"/>
    </row>
    <row r="167" spans="1:24" x14ac:dyDescent="0.25">
      <c r="A167" s="518" t="s">
        <v>12</v>
      </c>
      <c r="B167" s="518"/>
      <c r="C167" s="518"/>
      <c r="D167" s="518"/>
      <c r="E167" s="518"/>
      <c r="F167" s="518"/>
      <c r="G167" s="518"/>
      <c r="H167" s="518"/>
      <c r="J167" s="5"/>
      <c r="K167" s="5"/>
      <c r="L167" s="5"/>
      <c r="M167" s="5"/>
      <c r="N167" s="5"/>
      <c r="O167" s="5"/>
    </row>
    <row r="168" spans="1:24" s="459" customFormat="1" ht="27" x14ac:dyDescent="0.25">
      <c r="A168" s="461">
        <v>4232</v>
      </c>
      <c r="B168" s="461" t="s">
        <v>4786</v>
      </c>
      <c r="C168" s="461" t="s">
        <v>926</v>
      </c>
      <c r="D168" s="461" t="s">
        <v>13</v>
      </c>
      <c r="E168" s="461" t="s">
        <v>14</v>
      </c>
      <c r="F168" s="461">
        <v>8640000</v>
      </c>
      <c r="G168" s="461">
        <v>8640000</v>
      </c>
      <c r="H168" s="461"/>
      <c r="I168" s="460"/>
      <c r="J168" s="460"/>
      <c r="K168" s="460"/>
      <c r="L168" s="460"/>
      <c r="M168" s="460"/>
      <c r="N168" s="460"/>
      <c r="O168" s="460"/>
      <c r="P168" s="460"/>
      <c r="Q168" s="460"/>
      <c r="R168" s="460"/>
      <c r="S168" s="460"/>
      <c r="T168" s="460"/>
      <c r="U168" s="460"/>
      <c r="V168" s="460"/>
      <c r="W168" s="460"/>
      <c r="X168" s="460"/>
    </row>
    <row r="169" spans="1:24" ht="27" x14ac:dyDescent="0.25">
      <c r="A169" s="461">
        <v>4237</v>
      </c>
      <c r="B169" s="461" t="s">
        <v>4543</v>
      </c>
      <c r="C169" s="461" t="s">
        <v>4544</v>
      </c>
      <c r="D169" s="461" t="s">
        <v>13</v>
      </c>
      <c r="E169" s="461" t="s">
        <v>14</v>
      </c>
      <c r="F169" s="461">
        <v>2000000</v>
      </c>
      <c r="G169" s="461">
        <v>2000000</v>
      </c>
      <c r="H169" s="461">
        <v>1</v>
      </c>
      <c r="J169" s="5"/>
      <c r="K169" s="5"/>
      <c r="L169" s="5"/>
      <c r="M169" s="5"/>
      <c r="N169" s="5"/>
      <c r="O169" s="5"/>
    </row>
    <row r="170" spans="1:24" ht="54" x14ac:dyDescent="0.25">
      <c r="A170" s="12">
        <v>4237</v>
      </c>
      <c r="B170" s="461" t="s">
        <v>4475</v>
      </c>
      <c r="C170" s="461" t="s">
        <v>3191</v>
      </c>
      <c r="D170" s="461" t="s">
        <v>13</v>
      </c>
      <c r="E170" s="461" t="s">
        <v>14</v>
      </c>
      <c r="F170" s="461">
        <v>300000</v>
      </c>
      <c r="G170" s="461">
        <v>300000</v>
      </c>
      <c r="H170" s="461">
        <v>1</v>
      </c>
      <c r="J170" s="5"/>
      <c r="K170" s="5"/>
      <c r="L170" s="5"/>
      <c r="M170" s="5"/>
      <c r="N170" s="5"/>
      <c r="O170" s="5"/>
    </row>
    <row r="171" spans="1:24" ht="27" x14ac:dyDescent="0.25">
      <c r="A171" s="12">
        <v>4252</v>
      </c>
      <c r="B171" s="12" t="s">
        <v>4382</v>
      </c>
      <c r="C171" s="12" t="s">
        <v>439</v>
      </c>
      <c r="D171" s="12" t="s">
        <v>15</v>
      </c>
      <c r="E171" s="12" t="s">
        <v>14</v>
      </c>
      <c r="F171" s="12">
        <v>2200000</v>
      </c>
      <c r="G171" s="12">
        <v>2200000</v>
      </c>
      <c r="H171" s="12">
        <v>1</v>
      </c>
      <c r="J171" s="5"/>
      <c r="K171" s="5"/>
      <c r="L171" s="5"/>
      <c r="M171" s="5"/>
      <c r="N171" s="5"/>
      <c r="O171" s="5"/>
    </row>
    <row r="172" spans="1:24" ht="40.5" x14ac:dyDescent="0.25">
      <c r="A172" s="12">
        <v>4215</v>
      </c>
      <c r="B172" s="12" t="s">
        <v>4316</v>
      </c>
      <c r="C172" s="12" t="s">
        <v>1365</v>
      </c>
      <c r="D172" s="12" t="s">
        <v>13</v>
      </c>
      <c r="E172" s="12" t="s">
        <v>14</v>
      </c>
      <c r="F172" s="12">
        <v>86000</v>
      </c>
      <c r="G172" s="12">
        <v>86000</v>
      </c>
      <c r="H172" s="12">
        <v>1</v>
      </c>
      <c r="J172" s="5"/>
      <c r="K172" s="5"/>
      <c r="L172" s="5"/>
      <c r="M172" s="5"/>
      <c r="N172" s="5"/>
      <c r="O172" s="5"/>
    </row>
    <row r="173" spans="1:24" ht="27" x14ac:dyDescent="0.25">
      <c r="A173" s="12">
        <v>4234</v>
      </c>
      <c r="B173" s="12" t="s">
        <v>2931</v>
      </c>
      <c r="C173" s="12" t="s">
        <v>575</v>
      </c>
      <c r="D173" s="12" t="s">
        <v>9</v>
      </c>
      <c r="E173" s="12" t="s">
        <v>14</v>
      </c>
      <c r="F173" s="12">
        <v>15000</v>
      </c>
      <c r="G173" s="12">
        <v>15000</v>
      </c>
      <c r="H173" s="12">
        <v>1</v>
      </c>
      <c r="J173" s="5"/>
      <c r="K173" s="5"/>
      <c r="L173" s="5"/>
      <c r="M173" s="5"/>
      <c r="N173" s="5"/>
      <c r="O173" s="5"/>
    </row>
    <row r="174" spans="1:24" ht="27" x14ac:dyDescent="0.25">
      <c r="A174" s="12">
        <v>4234</v>
      </c>
      <c r="B174" s="12" t="s">
        <v>2929</v>
      </c>
      <c r="C174" s="12" t="s">
        <v>575</v>
      </c>
      <c r="D174" s="12" t="s">
        <v>9</v>
      </c>
      <c r="E174" s="12" t="s">
        <v>14</v>
      </c>
      <c r="F174" s="12">
        <v>15000</v>
      </c>
      <c r="G174" s="12">
        <v>15000</v>
      </c>
      <c r="H174" s="12">
        <v>1</v>
      </c>
      <c r="J174" s="5"/>
      <c r="K174" s="5"/>
      <c r="L174" s="5"/>
      <c r="M174" s="5"/>
      <c r="N174" s="5"/>
      <c r="O174" s="5"/>
    </row>
    <row r="175" spans="1:24" ht="27" x14ac:dyDescent="0.25">
      <c r="A175" s="12">
        <v>4234</v>
      </c>
      <c r="B175" s="12" t="s">
        <v>2928</v>
      </c>
      <c r="C175" s="12" t="s">
        <v>575</v>
      </c>
      <c r="D175" s="12" t="s">
        <v>9</v>
      </c>
      <c r="E175" s="12" t="s">
        <v>14</v>
      </c>
      <c r="F175" s="12">
        <v>15000</v>
      </c>
      <c r="G175" s="12">
        <v>15000</v>
      </c>
      <c r="H175" s="12">
        <v>1</v>
      </c>
      <c r="J175" s="5"/>
      <c r="K175" s="5"/>
      <c r="L175" s="5"/>
      <c r="M175" s="5"/>
      <c r="N175" s="5"/>
      <c r="O175" s="5"/>
    </row>
    <row r="176" spans="1:24" ht="27" x14ac:dyDescent="0.25">
      <c r="A176" s="12">
        <v>4234</v>
      </c>
      <c r="B176" s="12" t="s">
        <v>2930</v>
      </c>
      <c r="C176" s="12" t="s">
        <v>575</v>
      </c>
      <c r="D176" s="12" t="s">
        <v>9</v>
      </c>
      <c r="E176" s="12" t="s">
        <v>14</v>
      </c>
      <c r="F176" s="12">
        <v>15000</v>
      </c>
      <c r="G176" s="12">
        <v>15000</v>
      </c>
      <c r="H176" s="12">
        <v>1</v>
      </c>
      <c r="J176" s="5"/>
      <c r="K176" s="5"/>
      <c r="L176" s="5"/>
      <c r="M176" s="5"/>
      <c r="N176" s="5"/>
      <c r="O176" s="5"/>
    </row>
    <row r="177" spans="1:24" ht="40.5" x14ac:dyDescent="0.25">
      <c r="A177" s="12">
        <v>4214</v>
      </c>
      <c r="B177" s="12" t="s">
        <v>4266</v>
      </c>
      <c r="C177" s="12" t="s">
        <v>4267</v>
      </c>
      <c r="D177" s="12" t="s">
        <v>9</v>
      </c>
      <c r="E177" s="12" t="s">
        <v>14</v>
      </c>
      <c r="F177" s="12">
        <v>2500000</v>
      </c>
      <c r="G177" s="12">
        <v>2500000</v>
      </c>
      <c r="H177" s="12">
        <v>1</v>
      </c>
      <c r="J177" s="5"/>
      <c r="K177" s="5"/>
      <c r="L177" s="5"/>
      <c r="M177" s="5"/>
      <c r="N177" s="5"/>
      <c r="O177" s="5"/>
    </row>
    <row r="178" spans="1:24" x14ac:dyDescent="0.25">
      <c r="A178" s="12">
        <v>4233</v>
      </c>
      <c r="B178" s="12" t="s">
        <v>3973</v>
      </c>
      <c r="C178" s="12" t="s">
        <v>3974</v>
      </c>
      <c r="D178" s="12" t="s">
        <v>13</v>
      </c>
      <c r="E178" s="12" t="s">
        <v>14</v>
      </c>
      <c r="F178" s="12">
        <v>990000</v>
      </c>
      <c r="G178" s="12">
        <v>990000</v>
      </c>
      <c r="H178" s="12">
        <v>1</v>
      </c>
      <c r="J178" s="5"/>
      <c r="K178" s="5"/>
      <c r="L178" s="5"/>
      <c r="M178" s="5"/>
      <c r="N178" s="5"/>
      <c r="O178" s="5"/>
    </row>
    <row r="179" spans="1:24" ht="40.5" x14ac:dyDescent="0.25">
      <c r="A179" s="12">
        <v>4252</v>
      </c>
      <c r="B179" s="12" t="s">
        <v>3699</v>
      </c>
      <c r="C179" s="12" t="s">
        <v>517</v>
      </c>
      <c r="D179" s="12" t="s">
        <v>424</v>
      </c>
      <c r="E179" s="12" t="s">
        <v>14</v>
      </c>
      <c r="F179" s="12">
        <v>150000</v>
      </c>
      <c r="G179" s="12">
        <v>150000</v>
      </c>
      <c r="H179" s="12">
        <v>1</v>
      </c>
      <c r="J179" s="5"/>
      <c r="K179" s="5"/>
      <c r="L179" s="5"/>
      <c r="M179" s="5"/>
      <c r="N179" s="5"/>
      <c r="O179" s="5"/>
    </row>
    <row r="180" spans="1:24" ht="40.5" x14ac:dyDescent="0.25">
      <c r="A180" s="12">
        <v>4252</v>
      </c>
      <c r="B180" s="12" t="s">
        <v>3700</v>
      </c>
      <c r="C180" s="12" t="s">
        <v>517</v>
      </c>
      <c r="D180" s="12" t="s">
        <v>424</v>
      </c>
      <c r="E180" s="12" t="s">
        <v>14</v>
      </c>
      <c r="F180" s="12">
        <v>350000</v>
      </c>
      <c r="G180" s="12">
        <v>350000</v>
      </c>
      <c r="H180" s="12">
        <v>1</v>
      </c>
      <c r="J180" s="5"/>
      <c r="K180" s="5"/>
      <c r="L180" s="5"/>
      <c r="M180" s="5"/>
      <c r="N180" s="5"/>
      <c r="O180" s="5"/>
    </row>
    <row r="181" spans="1:24" ht="40.5" x14ac:dyDescent="0.25">
      <c r="A181" s="12">
        <v>4252</v>
      </c>
      <c r="B181" s="12" t="s">
        <v>3701</v>
      </c>
      <c r="C181" s="12" t="s">
        <v>517</v>
      </c>
      <c r="D181" s="12" t="s">
        <v>424</v>
      </c>
      <c r="E181" s="12" t="s">
        <v>14</v>
      </c>
      <c r="F181" s="12">
        <v>500000</v>
      </c>
      <c r="G181" s="12">
        <v>500000</v>
      </c>
      <c r="H181" s="12">
        <v>1</v>
      </c>
      <c r="J181" s="5"/>
      <c r="K181" s="5"/>
      <c r="L181" s="5"/>
      <c r="M181" s="5"/>
      <c r="N181" s="5"/>
      <c r="O181" s="5"/>
    </row>
    <row r="182" spans="1:24" ht="54" x14ac:dyDescent="0.25">
      <c r="A182" s="12">
        <v>4237</v>
      </c>
      <c r="B182" s="12" t="s">
        <v>3190</v>
      </c>
      <c r="C182" s="12" t="s">
        <v>3191</v>
      </c>
      <c r="D182" s="12" t="s">
        <v>13</v>
      </c>
      <c r="E182" s="12" t="s">
        <v>14</v>
      </c>
      <c r="F182" s="12">
        <v>200000</v>
      </c>
      <c r="G182" s="12">
        <v>200000</v>
      </c>
      <c r="H182" s="12">
        <v>1</v>
      </c>
      <c r="J182" s="5"/>
      <c r="K182" s="5"/>
      <c r="L182" s="5"/>
      <c r="M182" s="5"/>
      <c r="N182" s="5"/>
      <c r="O182" s="5"/>
    </row>
    <row r="183" spans="1:24" ht="40.5" x14ac:dyDescent="0.25">
      <c r="A183" s="12">
        <v>4252</v>
      </c>
      <c r="B183" s="12" t="s">
        <v>2729</v>
      </c>
      <c r="C183" s="12" t="s">
        <v>517</v>
      </c>
      <c r="D183" s="12" t="s">
        <v>424</v>
      </c>
      <c r="E183" s="12" t="s">
        <v>14</v>
      </c>
      <c r="F183" s="12">
        <v>0</v>
      </c>
      <c r="G183" s="12">
        <v>0</v>
      </c>
      <c r="H183" s="12">
        <v>1</v>
      </c>
      <c r="J183" s="5"/>
      <c r="K183" s="5"/>
      <c r="L183" s="5"/>
      <c r="M183" s="5"/>
      <c r="N183" s="5"/>
      <c r="O183" s="5"/>
    </row>
    <row r="184" spans="1:24" ht="40.5" x14ac:dyDescent="0.25">
      <c r="A184" s="12">
        <v>4252</v>
      </c>
      <c r="B184" s="12" t="s">
        <v>2730</v>
      </c>
      <c r="C184" s="12" t="s">
        <v>517</v>
      </c>
      <c r="D184" s="12" t="s">
        <v>424</v>
      </c>
      <c r="E184" s="12" t="s">
        <v>14</v>
      </c>
      <c r="F184" s="12">
        <v>0</v>
      </c>
      <c r="G184" s="12">
        <v>0</v>
      </c>
      <c r="H184" s="12">
        <v>1</v>
      </c>
      <c r="J184" s="5"/>
      <c r="K184" s="5"/>
      <c r="L184" s="5"/>
      <c r="M184" s="5"/>
      <c r="N184" s="5"/>
      <c r="O184" s="5"/>
    </row>
    <row r="185" spans="1:24" ht="40.5" x14ac:dyDescent="0.25">
      <c r="A185" s="12">
        <v>4252</v>
      </c>
      <c r="B185" s="12" t="s">
        <v>2731</v>
      </c>
      <c r="C185" s="12" t="s">
        <v>517</v>
      </c>
      <c r="D185" s="12" t="s">
        <v>424</v>
      </c>
      <c r="E185" s="12" t="s">
        <v>14</v>
      </c>
      <c r="F185" s="12">
        <v>0</v>
      </c>
      <c r="G185" s="12">
        <v>0</v>
      </c>
      <c r="H185" s="12">
        <v>1</v>
      </c>
      <c r="J185" s="5"/>
      <c r="K185" s="5"/>
      <c r="L185" s="5"/>
      <c r="M185" s="5"/>
      <c r="N185" s="5"/>
      <c r="O185" s="5"/>
    </row>
    <row r="186" spans="1:24" ht="27" x14ac:dyDescent="0.25">
      <c r="A186" s="12">
        <v>4234</v>
      </c>
      <c r="B186" s="12" t="s">
        <v>2706</v>
      </c>
      <c r="C186" s="12" t="s">
        <v>739</v>
      </c>
      <c r="D186" s="12" t="s">
        <v>9</v>
      </c>
      <c r="E186" s="12" t="s">
        <v>14</v>
      </c>
      <c r="F186" s="12">
        <v>4000000</v>
      </c>
      <c r="G186" s="12">
        <v>4000000</v>
      </c>
      <c r="H186" s="12">
        <v>1</v>
      </c>
      <c r="J186" s="5"/>
      <c r="K186" s="5"/>
      <c r="L186" s="5"/>
      <c r="M186" s="5"/>
      <c r="N186" s="5"/>
      <c r="O186" s="5"/>
    </row>
    <row r="187" spans="1:24" ht="30" customHeight="1" x14ac:dyDescent="0.25">
      <c r="A187" s="12">
        <v>4214</v>
      </c>
      <c r="B187" s="12" t="s">
        <v>2607</v>
      </c>
      <c r="C187" s="12" t="s">
        <v>2608</v>
      </c>
      <c r="D187" s="12" t="s">
        <v>424</v>
      </c>
      <c r="E187" s="12" t="s">
        <v>14</v>
      </c>
      <c r="F187" s="12">
        <v>600000</v>
      </c>
      <c r="G187" s="12">
        <v>600000</v>
      </c>
      <c r="H187" s="12">
        <v>1</v>
      </c>
      <c r="J187" s="5"/>
      <c r="K187" s="5"/>
      <c r="L187" s="5"/>
      <c r="M187" s="5"/>
      <c r="N187" s="5"/>
      <c r="O187" s="5"/>
    </row>
    <row r="188" spans="1:24" ht="30" customHeight="1" x14ac:dyDescent="0.25">
      <c r="A188" s="12">
        <v>4214</v>
      </c>
      <c r="B188" s="12" t="s">
        <v>2609</v>
      </c>
      <c r="C188" s="12" t="s">
        <v>2608</v>
      </c>
      <c r="D188" s="12" t="s">
        <v>424</v>
      </c>
      <c r="E188" s="12" t="s">
        <v>14</v>
      </c>
      <c r="F188" s="12">
        <v>596800</v>
      </c>
      <c r="G188" s="12">
        <v>596800</v>
      </c>
      <c r="H188" s="12">
        <v>1</v>
      </c>
      <c r="J188" s="5"/>
      <c r="K188" s="5"/>
      <c r="L188" s="5"/>
      <c r="M188" s="5"/>
      <c r="N188" s="5"/>
      <c r="O188" s="5"/>
    </row>
    <row r="189" spans="1:24" ht="30" customHeight="1" x14ac:dyDescent="0.25">
      <c r="A189" s="12">
        <v>4232</v>
      </c>
      <c r="B189" s="461" t="s">
        <v>4096</v>
      </c>
      <c r="C189" s="461" t="s">
        <v>926</v>
      </c>
      <c r="D189" s="461" t="s">
        <v>13</v>
      </c>
      <c r="E189" s="461" t="s">
        <v>14</v>
      </c>
      <c r="F189" s="461">
        <v>5760000</v>
      </c>
      <c r="G189" s="461">
        <v>5760000</v>
      </c>
      <c r="H189" s="461">
        <v>1</v>
      </c>
      <c r="J189" s="5"/>
      <c r="K189" s="5"/>
      <c r="L189" s="5"/>
      <c r="M189" s="5"/>
      <c r="N189" s="5"/>
      <c r="O189" s="5"/>
    </row>
    <row r="190" spans="1:24" s="459" customFormat="1" ht="40.5" x14ac:dyDescent="0.25">
      <c r="A190" s="461">
        <v>4222</v>
      </c>
      <c r="B190" s="461" t="s">
        <v>4720</v>
      </c>
      <c r="C190" s="461" t="s">
        <v>1995</v>
      </c>
      <c r="D190" s="461" t="s">
        <v>13</v>
      </c>
      <c r="E190" s="461" t="s">
        <v>14</v>
      </c>
      <c r="F190" s="461">
        <v>800000</v>
      </c>
      <c r="G190" s="461">
        <v>800000</v>
      </c>
      <c r="H190" s="461">
        <v>1</v>
      </c>
      <c r="I190" s="460"/>
      <c r="J190" s="460"/>
      <c r="K190" s="460"/>
      <c r="L190" s="460"/>
      <c r="M190" s="460"/>
      <c r="N190" s="460"/>
      <c r="O190" s="460"/>
      <c r="P190" s="460"/>
      <c r="Q190" s="460"/>
      <c r="R190" s="460"/>
      <c r="S190" s="460"/>
      <c r="T190" s="460"/>
      <c r="U190" s="460"/>
      <c r="V190" s="460"/>
      <c r="W190" s="460"/>
      <c r="X190" s="460"/>
    </row>
    <row r="191" spans="1:24" ht="40.5" x14ac:dyDescent="0.25">
      <c r="A191" s="461">
        <v>4222</v>
      </c>
      <c r="B191" s="461" t="s">
        <v>4483</v>
      </c>
      <c r="C191" s="461" t="s">
        <v>1995</v>
      </c>
      <c r="D191" s="461" t="s">
        <v>13</v>
      </c>
      <c r="E191" s="461" t="s">
        <v>14</v>
      </c>
      <c r="F191" s="461">
        <v>300000</v>
      </c>
      <c r="G191" s="461">
        <v>300000</v>
      </c>
      <c r="H191" s="461">
        <v>1</v>
      </c>
      <c r="J191" s="5"/>
      <c r="K191" s="5"/>
      <c r="L191" s="5"/>
      <c r="M191" s="5"/>
      <c r="N191" s="5"/>
      <c r="O191" s="5"/>
    </row>
    <row r="192" spans="1:24" ht="40.5" x14ac:dyDescent="0.25">
      <c r="A192" s="461">
        <v>4222</v>
      </c>
      <c r="B192" s="461" t="s">
        <v>4289</v>
      </c>
      <c r="C192" s="461" t="s">
        <v>1995</v>
      </c>
      <c r="D192" s="461" t="s">
        <v>13</v>
      </c>
      <c r="E192" s="461" t="s">
        <v>14</v>
      </c>
      <c r="F192" s="461">
        <v>700000</v>
      </c>
      <c r="G192" s="461">
        <v>700000</v>
      </c>
      <c r="H192" s="461">
        <v>1</v>
      </c>
      <c r="J192" s="5"/>
      <c r="K192" s="5"/>
      <c r="L192" s="5"/>
      <c r="M192" s="5"/>
      <c r="N192" s="5"/>
      <c r="O192" s="5"/>
    </row>
    <row r="193" spans="1:15" ht="40.5" x14ac:dyDescent="0.25">
      <c r="A193" s="461">
        <v>4222</v>
      </c>
      <c r="B193" s="461" t="s">
        <v>4098</v>
      </c>
      <c r="C193" s="461" t="s">
        <v>1995</v>
      </c>
      <c r="D193" s="461" t="s">
        <v>13</v>
      </c>
      <c r="E193" s="461" t="s">
        <v>14</v>
      </c>
      <c r="F193" s="461">
        <v>3000000</v>
      </c>
      <c r="G193" s="461">
        <v>3000000</v>
      </c>
      <c r="H193" s="461">
        <v>1</v>
      </c>
      <c r="J193" s="5"/>
      <c r="K193" s="5"/>
      <c r="L193" s="5"/>
      <c r="M193" s="5"/>
      <c r="N193" s="5"/>
      <c r="O193" s="5"/>
    </row>
    <row r="194" spans="1:15" ht="40.5" x14ac:dyDescent="0.25">
      <c r="A194" s="12">
        <v>4222</v>
      </c>
      <c r="B194" s="12" t="s">
        <v>3690</v>
      </c>
      <c r="C194" s="12" t="s">
        <v>1995</v>
      </c>
      <c r="D194" s="12" t="s">
        <v>13</v>
      </c>
      <c r="E194" s="12" t="s">
        <v>14</v>
      </c>
      <c r="F194" s="12">
        <v>300000</v>
      </c>
      <c r="G194" s="12">
        <v>300000</v>
      </c>
      <c r="H194" s="12">
        <v>1</v>
      </c>
      <c r="J194" s="5"/>
      <c r="K194" s="5"/>
      <c r="L194" s="5"/>
      <c r="M194" s="5"/>
      <c r="N194" s="5"/>
      <c r="O194" s="5"/>
    </row>
    <row r="195" spans="1:15" ht="40.5" x14ac:dyDescent="0.25">
      <c r="A195" s="12">
        <v>4222</v>
      </c>
      <c r="B195" s="12" t="s">
        <v>1994</v>
      </c>
      <c r="C195" s="12" t="s">
        <v>1995</v>
      </c>
      <c r="D195" s="12" t="s">
        <v>13</v>
      </c>
      <c r="E195" s="12" t="s">
        <v>14</v>
      </c>
      <c r="F195" s="12">
        <v>400000</v>
      </c>
      <c r="G195" s="12">
        <v>400000</v>
      </c>
      <c r="H195" s="12">
        <v>1</v>
      </c>
      <c r="J195" s="5"/>
      <c r="K195" s="5"/>
      <c r="L195" s="5"/>
      <c r="M195" s="5"/>
      <c r="N195" s="5"/>
      <c r="O195" s="5"/>
    </row>
    <row r="196" spans="1:15" ht="40.5" x14ac:dyDescent="0.25">
      <c r="A196" s="15">
        <v>4215</v>
      </c>
      <c r="B196" s="15" t="s">
        <v>1840</v>
      </c>
      <c r="C196" s="16" t="s">
        <v>1365</v>
      </c>
      <c r="D196" s="15" t="s">
        <v>13</v>
      </c>
      <c r="E196" s="15" t="s">
        <v>14</v>
      </c>
      <c r="F196" s="15">
        <v>105000</v>
      </c>
      <c r="G196" s="15">
        <v>105000</v>
      </c>
      <c r="H196" s="15">
        <v>1</v>
      </c>
      <c r="J196" s="5"/>
      <c r="K196" s="5"/>
      <c r="L196" s="5"/>
      <c r="M196" s="5"/>
      <c r="N196" s="5"/>
      <c r="O196" s="5"/>
    </row>
    <row r="197" spans="1:15" ht="40.5" x14ac:dyDescent="0.25">
      <c r="A197" s="12">
        <v>5129</v>
      </c>
      <c r="B197" s="12" t="s">
        <v>1481</v>
      </c>
      <c r="C197" s="12" t="s">
        <v>1482</v>
      </c>
      <c r="D197" s="12" t="s">
        <v>424</v>
      </c>
      <c r="E197" s="12" t="s">
        <v>10</v>
      </c>
      <c r="F197" s="12">
        <v>45000000</v>
      </c>
      <c r="G197" s="12">
        <v>45000000</v>
      </c>
      <c r="H197" s="12">
        <v>1</v>
      </c>
      <c r="J197" s="5"/>
      <c r="K197" s="5"/>
      <c r="L197" s="5"/>
      <c r="M197" s="5"/>
      <c r="N197" s="5"/>
      <c r="O197" s="5"/>
    </row>
    <row r="198" spans="1:15" ht="40.5" x14ac:dyDescent="0.25">
      <c r="A198" s="12">
        <v>4252</v>
      </c>
      <c r="B198" s="12" t="s">
        <v>1640</v>
      </c>
      <c r="C198" s="12" t="s">
        <v>568</v>
      </c>
      <c r="D198" s="12" t="s">
        <v>424</v>
      </c>
      <c r="E198" s="12" t="s">
        <v>14</v>
      </c>
      <c r="F198" s="12">
        <v>250000</v>
      </c>
      <c r="G198" s="12">
        <v>250000</v>
      </c>
      <c r="H198" s="12">
        <v>1</v>
      </c>
      <c r="J198" s="5"/>
      <c r="K198" s="5"/>
      <c r="L198" s="5"/>
      <c r="M198" s="5"/>
      <c r="N198" s="5"/>
      <c r="O198" s="5"/>
    </row>
    <row r="199" spans="1:15" ht="40.5" x14ac:dyDescent="0.25">
      <c r="A199" s="12">
        <v>4252</v>
      </c>
      <c r="B199" s="12" t="s">
        <v>1602</v>
      </c>
      <c r="C199" s="12" t="s">
        <v>1603</v>
      </c>
      <c r="D199" s="12" t="s">
        <v>424</v>
      </c>
      <c r="E199" s="12" t="s">
        <v>14</v>
      </c>
      <c r="F199" s="12">
        <v>0</v>
      </c>
      <c r="G199" s="12">
        <v>0</v>
      </c>
      <c r="H199" s="12">
        <v>1</v>
      </c>
      <c r="J199" s="5"/>
      <c r="K199" s="5"/>
      <c r="L199" s="5"/>
      <c r="M199" s="5"/>
      <c r="N199" s="5"/>
      <c r="O199" s="5"/>
    </row>
    <row r="200" spans="1:15" ht="40.5" x14ac:dyDescent="0.25">
      <c r="A200" s="12">
        <v>4252</v>
      </c>
      <c r="B200" s="12" t="s">
        <v>1641</v>
      </c>
      <c r="C200" s="12" t="s">
        <v>565</v>
      </c>
      <c r="D200" s="12" t="s">
        <v>424</v>
      </c>
      <c r="E200" s="12" t="s">
        <v>14</v>
      </c>
      <c r="F200" s="12">
        <v>0</v>
      </c>
      <c r="G200" s="12">
        <v>0</v>
      </c>
      <c r="H200" s="12">
        <v>1</v>
      </c>
      <c r="J200" s="5"/>
      <c r="K200" s="5"/>
      <c r="L200" s="5"/>
      <c r="M200" s="5"/>
      <c r="N200" s="5"/>
      <c r="O200" s="5"/>
    </row>
    <row r="201" spans="1:15" ht="40.5" x14ac:dyDescent="0.25">
      <c r="A201" s="12">
        <v>4252</v>
      </c>
      <c r="B201" s="12" t="s">
        <v>1642</v>
      </c>
      <c r="C201" s="12" t="s">
        <v>568</v>
      </c>
      <c r="D201" s="12" t="s">
        <v>424</v>
      </c>
      <c r="E201" s="12" t="s">
        <v>14</v>
      </c>
      <c r="F201" s="12">
        <v>0</v>
      </c>
      <c r="G201" s="12">
        <v>0</v>
      </c>
      <c r="H201" s="12">
        <v>1</v>
      </c>
      <c r="J201" s="5"/>
      <c r="K201" s="5"/>
      <c r="L201" s="5"/>
      <c r="M201" s="5"/>
      <c r="N201" s="5"/>
      <c r="O201" s="5"/>
    </row>
    <row r="202" spans="1:15" ht="40.5" x14ac:dyDescent="0.25">
      <c r="A202" s="12">
        <v>4234</v>
      </c>
      <c r="B202" s="12" t="s">
        <v>1625</v>
      </c>
      <c r="C202" s="12" t="s">
        <v>1626</v>
      </c>
      <c r="D202" s="12" t="s">
        <v>9</v>
      </c>
      <c r="E202" s="12" t="s">
        <v>14</v>
      </c>
      <c r="F202" s="12">
        <v>3000000</v>
      </c>
      <c r="G202" s="12">
        <v>3000000</v>
      </c>
      <c r="H202" s="12">
        <v>1</v>
      </c>
      <c r="J202" s="5"/>
      <c r="K202" s="5"/>
      <c r="L202" s="5"/>
      <c r="M202" s="5"/>
      <c r="N202" s="5"/>
      <c r="O202" s="5"/>
    </row>
    <row r="203" spans="1:15" ht="27" x14ac:dyDescent="0.25">
      <c r="A203" s="12">
        <v>4232</v>
      </c>
      <c r="B203" s="12" t="s">
        <v>3262</v>
      </c>
      <c r="C203" s="12" t="s">
        <v>926</v>
      </c>
      <c r="D203" s="12" t="s">
        <v>13</v>
      </c>
      <c r="E203" s="12" t="s">
        <v>14</v>
      </c>
      <c r="F203" s="12">
        <v>5760000</v>
      </c>
      <c r="G203" s="12">
        <v>5760000</v>
      </c>
      <c r="H203" s="12">
        <v>1</v>
      </c>
      <c r="J203" s="5"/>
      <c r="K203" s="5"/>
      <c r="L203" s="5"/>
      <c r="M203" s="5"/>
      <c r="N203" s="5"/>
      <c r="O203" s="5"/>
    </row>
    <row r="204" spans="1:15" ht="27" x14ac:dyDescent="0.25">
      <c r="A204" s="12">
        <v>4231</v>
      </c>
      <c r="B204" s="12" t="s">
        <v>1608</v>
      </c>
      <c r="C204" s="12" t="s">
        <v>419</v>
      </c>
      <c r="D204" s="12" t="s">
        <v>424</v>
      </c>
      <c r="E204" s="12" t="s">
        <v>14</v>
      </c>
      <c r="F204" s="12">
        <v>2100000</v>
      </c>
      <c r="G204" s="12">
        <v>2100000</v>
      </c>
      <c r="H204" s="12">
        <v>1</v>
      </c>
      <c r="J204" s="5"/>
      <c r="K204" s="5"/>
      <c r="L204" s="5"/>
      <c r="M204" s="5"/>
      <c r="N204" s="5"/>
      <c r="O204" s="5"/>
    </row>
    <row r="205" spans="1:15" ht="27" x14ac:dyDescent="0.25">
      <c r="A205" s="12">
        <v>4231</v>
      </c>
      <c r="B205" s="12" t="s">
        <v>1609</v>
      </c>
      <c r="C205" s="12" t="s">
        <v>422</v>
      </c>
      <c r="D205" s="12" t="s">
        <v>424</v>
      </c>
      <c r="E205" s="12" t="s">
        <v>14</v>
      </c>
      <c r="F205" s="12">
        <v>5100000</v>
      </c>
      <c r="G205" s="12">
        <v>5100000</v>
      </c>
      <c r="H205" s="12">
        <v>1</v>
      </c>
      <c r="J205" s="5"/>
      <c r="K205" s="5"/>
      <c r="L205" s="5"/>
      <c r="M205" s="5"/>
      <c r="N205" s="5"/>
      <c r="O205" s="5"/>
    </row>
    <row r="206" spans="1:15" ht="27" x14ac:dyDescent="0.25">
      <c r="A206" s="12">
        <v>4231</v>
      </c>
      <c r="B206" s="12" t="s">
        <v>1610</v>
      </c>
      <c r="C206" s="12" t="s">
        <v>419</v>
      </c>
      <c r="D206" s="12" t="s">
        <v>424</v>
      </c>
      <c r="E206" s="12" t="s">
        <v>14</v>
      </c>
      <c r="F206" s="12">
        <v>1400000</v>
      </c>
      <c r="G206" s="12">
        <v>1400000</v>
      </c>
      <c r="H206" s="12">
        <v>1</v>
      </c>
      <c r="J206" s="5"/>
      <c r="K206" s="5"/>
      <c r="L206" s="5"/>
      <c r="M206" s="5"/>
      <c r="N206" s="5"/>
      <c r="O206" s="5"/>
    </row>
    <row r="207" spans="1:15" ht="40.5" x14ac:dyDescent="0.25">
      <c r="A207" s="12">
        <v>4252</v>
      </c>
      <c r="B207" s="12" t="s">
        <v>1599</v>
      </c>
      <c r="C207" s="12" t="s">
        <v>568</v>
      </c>
      <c r="D207" s="12" t="s">
        <v>424</v>
      </c>
      <c r="E207" s="12" t="s">
        <v>14</v>
      </c>
      <c r="F207" s="12">
        <v>0</v>
      </c>
      <c r="G207" s="12">
        <v>0</v>
      </c>
      <c r="H207" s="12">
        <v>1</v>
      </c>
      <c r="J207" s="5"/>
      <c r="K207" s="5"/>
      <c r="L207" s="5"/>
      <c r="M207" s="5"/>
      <c r="N207" s="5"/>
      <c r="O207" s="5"/>
    </row>
    <row r="208" spans="1:15" ht="40.5" x14ac:dyDescent="0.25">
      <c r="A208" s="12">
        <v>4252</v>
      </c>
      <c r="B208" s="12" t="s">
        <v>1600</v>
      </c>
      <c r="C208" s="12" t="s">
        <v>568</v>
      </c>
      <c r="D208" s="12" t="s">
        <v>424</v>
      </c>
      <c r="E208" s="12" t="s">
        <v>14</v>
      </c>
      <c r="F208" s="12">
        <v>0</v>
      </c>
      <c r="G208" s="12">
        <v>0</v>
      </c>
      <c r="H208" s="12">
        <v>1</v>
      </c>
      <c r="J208" s="5"/>
      <c r="K208" s="5"/>
      <c r="L208" s="5"/>
      <c r="M208" s="5"/>
      <c r="N208" s="5"/>
      <c r="O208" s="5"/>
    </row>
    <row r="209" spans="1:15" ht="40.5" x14ac:dyDescent="0.25">
      <c r="A209" s="12">
        <v>4252</v>
      </c>
      <c r="B209" s="12" t="s">
        <v>1601</v>
      </c>
      <c r="C209" s="12" t="s">
        <v>565</v>
      </c>
      <c r="D209" s="12" t="s">
        <v>424</v>
      </c>
      <c r="E209" s="12" t="s">
        <v>14</v>
      </c>
      <c r="F209" s="12">
        <v>0</v>
      </c>
      <c r="G209" s="12">
        <v>0</v>
      </c>
      <c r="H209" s="12">
        <v>1</v>
      </c>
      <c r="J209" s="5"/>
      <c r="K209" s="5"/>
      <c r="L209" s="5"/>
      <c r="M209" s="5"/>
      <c r="N209" s="5"/>
      <c r="O209" s="5"/>
    </row>
    <row r="210" spans="1:15" ht="40.5" x14ac:dyDescent="0.25">
      <c r="A210" s="12">
        <v>4252</v>
      </c>
      <c r="B210" s="12" t="s">
        <v>1602</v>
      </c>
      <c r="C210" s="12" t="s">
        <v>1603</v>
      </c>
      <c r="D210" s="12" t="s">
        <v>424</v>
      </c>
      <c r="E210" s="12" t="s">
        <v>14</v>
      </c>
      <c r="F210" s="12">
        <v>0</v>
      </c>
      <c r="G210" s="12">
        <v>0</v>
      </c>
      <c r="H210" s="12">
        <v>1</v>
      </c>
      <c r="J210" s="5"/>
      <c r="K210" s="5"/>
      <c r="L210" s="5"/>
      <c r="M210" s="5"/>
      <c r="N210" s="5"/>
      <c r="O210" s="5"/>
    </row>
    <row r="211" spans="1:15" ht="40.5" x14ac:dyDescent="0.25">
      <c r="A211" s="12">
        <v>4237</v>
      </c>
      <c r="B211" s="12" t="s">
        <v>1598</v>
      </c>
      <c r="C211" s="12" t="s">
        <v>43</v>
      </c>
      <c r="D211" s="12" t="s">
        <v>9</v>
      </c>
      <c r="E211" s="12" t="s">
        <v>14</v>
      </c>
      <c r="F211" s="12">
        <v>420000</v>
      </c>
      <c r="G211" s="12">
        <v>420000</v>
      </c>
      <c r="H211" s="12">
        <v>1</v>
      </c>
      <c r="J211" s="5"/>
      <c r="K211" s="5"/>
      <c r="L211" s="5"/>
      <c r="M211" s="5"/>
      <c r="N211" s="5"/>
      <c r="O211" s="5"/>
    </row>
    <row r="212" spans="1:15" ht="24" x14ac:dyDescent="0.25">
      <c r="A212" s="208" t="s">
        <v>1324</v>
      </c>
      <c r="B212" s="208" t="s">
        <v>1465</v>
      </c>
      <c r="C212" s="208" t="s">
        <v>575</v>
      </c>
      <c r="D212" s="208" t="s">
        <v>9</v>
      </c>
      <c r="E212" s="208" t="s">
        <v>14</v>
      </c>
      <c r="F212" s="208">
        <v>72000</v>
      </c>
      <c r="G212" s="208">
        <v>72000</v>
      </c>
      <c r="H212" s="208">
        <v>1</v>
      </c>
      <c r="J212" s="5"/>
      <c r="K212" s="5"/>
      <c r="L212" s="5"/>
      <c r="M212" s="5"/>
      <c r="N212" s="5"/>
      <c r="O212" s="5"/>
    </row>
    <row r="213" spans="1:15" ht="24" x14ac:dyDescent="0.25">
      <c r="A213" s="208" t="s">
        <v>1324</v>
      </c>
      <c r="B213" s="208" t="s">
        <v>1466</v>
      </c>
      <c r="C213" s="208" t="s">
        <v>575</v>
      </c>
      <c r="D213" s="208" t="s">
        <v>9</v>
      </c>
      <c r="E213" s="208" t="s">
        <v>14</v>
      </c>
      <c r="F213" s="208">
        <v>284400</v>
      </c>
      <c r="G213" s="208">
        <v>284400</v>
      </c>
      <c r="H213" s="208">
        <v>1</v>
      </c>
      <c r="J213" s="5"/>
      <c r="K213" s="5"/>
      <c r="L213" s="5"/>
      <c r="M213" s="5"/>
      <c r="N213" s="5"/>
      <c r="O213" s="5"/>
    </row>
    <row r="214" spans="1:15" ht="24" x14ac:dyDescent="0.25">
      <c r="A214" s="208" t="s">
        <v>1324</v>
      </c>
      <c r="B214" s="208" t="s">
        <v>1467</v>
      </c>
      <c r="C214" s="208" t="s">
        <v>575</v>
      </c>
      <c r="D214" s="208" t="s">
        <v>9</v>
      </c>
      <c r="E214" s="208" t="s">
        <v>14</v>
      </c>
      <c r="F214" s="208">
        <v>287100</v>
      </c>
      <c r="G214" s="208">
        <v>287100</v>
      </c>
      <c r="H214" s="208">
        <v>1</v>
      </c>
      <c r="J214" s="5"/>
      <c r="K214" s="5"/>
      <c r="L214" s="5"/>
      <c r="M214" s="5"/>
      <c r="N214" s="5"/>
      <c r="O214" s="5"/>
    </row>
    <row r="215" spans="1:15" ht="24" x14ac:dyDescent="0.25">
      <c r="A215" s="208" t="s">
        <v>1324</v>
      </c>
      <c r="B215" s="208" t="s">
        <v>1468</v>
      </c>
      <c r="C215" s="208" t="s">
        <v>575</v>
      </c>
      <c r="D215" s="208" t="s">
        <v>9</v>
      </c>
      <c r="E215" s="208" t="s">
        <v>14</v>
      </c>
      <c r="F215" s="208">
        <v>112910</v>
      </c>
      <c r="G215" s="208">
        <v>112910</v>
      </c>
      <c r="H215" s="208">
        <v>1</v>
      </c>
      <c r="J215" s="5"/>
      <c r="K215" s="5"/>
      <c r="L215" s="5"/>
      <c r="M215" s="5"/>
      <c r="N215" s="5"/>
      <c r="O215" s="5"/>
    </row>
    <row r="216" spans="1:15" ht="24" x14ac:dyDescent="0.25">
      <c r="A216" s="208" t="s">
        <v>1324</v>
      </c>
      <c r="B216" s="208" t="s">
        <v>1469</v>
      </c>
      <c r="C216" s="208" t="s">
        <v>575</v>
      </c>
      <c r="D216" s="208" t="s">
        <v>9</v>
      </c>
      <c r="E216" s="208" t="s">
        <v>14</v>
      </c>
      <c r="F216" s="208">
        <v>278000</v>
      </c>
      <c r="G216" s="208">
        <v>278000</v>
      </c>
      <c r="H216" s="208">
        <v>1</v>
      </c>
      <c r="J216" s="5"/>
      <c r="K216" s="5"/>
      <c r="L216" s="5"/>
      <c r="M216" s="5"/>
      <c r="N216" s="5"/>
      <c r="O216" s="5"/>
    </row>
    <row r="217" spans="1:15" ht="24" x14ac:dyDescent="0.25">
      <c r="A217" s="208" t="s">
        <v>1324</v>
      </c>
      <c r="B217" s="208" t="s">
        <v>1470</v>
      </c>
      <c r="C217" s="208" t="s">
        <v>575</v>
      </c>
      <c r="D217" s="208" t="s">
        <v>9</v>
      </c>
      <c r="E217" s="208" t="s">
        <v>14</v>
      </c>
      <c r="F217" s="208">
        <v>239400</v>
      </c>
      <c r="G217" s="208">
        <v>239400</v>
      </c>
      <c r="H217" s="208">
        <v>1</v>
      </c>
      <c r="J217" s="5"/>
      <c r="K217" s="5"/>
      <c r="L217" s="5"/>
      <c r="M217" s="5"/>
      <c r="N217" s="5"/>
      <c r="O217" s="5"/>
    </row>
    <row r="218" spans="1:15" ht="24" x14ac:dyDescent="0.25">
      <c r="A218" s="208" t="s">
        <v>1324</v>
      </c>
      <c r="B218" s="208" t="s">
        <v>1471</v>
      </c>
      <c r="C218" s="208" t="s">
        <v>575</v>
      </c>
      <c r="D218" s="208" t="s">
        <v>9</v>
      </c>
      <c r="E218" s="208" t="s">
        <v>14</v>
      </c>
      <c r="F218" s="208">
        <v>842036</v>
      </c>
      <c r="G218" s="208">
        <v>842036</v>
      </c>
      <c r="H218" s="208">
        <v>1</v>
      </c>
      <c r="J218" s="5"/>
      <c r="K218" s="5"/>
      <c r="L218" s="5"/>
      <c r="M218" s="5"/>
      <c r="N218" s="5"/>
      <c r="O218" s="5"/>
    </row>
    <row r="219" spans="1:15" ht="24" x14ac:dyDescent="0.25">
      <c r="A219" s="208" t="s">
        <v>1324</v>
      </c>
      <c r="B219" s="208" t="s">
        <v>1472</v>
      </c>
      <c r="C219" s="208" t="s">
        <v>575</v>
      </c>
      <c r="D219" s="208" t="s">
        <v>9</v>
      </c>
      <c r="E219" s="208" t="s">
        <v>14</v>
      </c>
      <c r="F219" s="208">
        <v>172800</v>
      </c>
      <c r="G219" s="208">
        <v>172800</v>
      </c>
      <c r="H219" s="208">
        <v>1</v>
      </c>
      <c r="J219" s="5"/>
      <c r="K219" s="5"/>
      <c r="L219" s="5"/>
      <c r="M219" s="5"/>
      <c r="N219" s="5"/>
      <c r="O219" s="5"/>
    </row>
    <row r="220" spans="1:15" ht="24" x14ac:dyDescent="0.25">
      <c r="A220" s="208" t="s">
        <v>1324</v>
      </c>
      <c r="B220" s="208" t="s">
        <v>1473</v>
      </c>
      <c r="C220" s="208" t="s">
        <v>575</v>
      </c>
      <c r="D220" s="208" t="s">
        <v>9</v>
      </c>
      <c r="E220" s="208" t="s">
        <v>14</v>
      </c>
      <c r="F220" s="208">
        <v>95000</v>
      </c>
      <c r="G220" s="208">
        <v>95000</v>
      </c>
      <c r="H220" s="208">
        <v>1</v>
      </c>
      <c r="J220" s="5"/>
      <c r="K220" s="5"/>
      <c r="L220" s="5"/>
      <c r="M220" s="5"/>
      <c r="N220" s="5"/>
      <c r="O220" s="5"/>
    </row>
    <row r="221" spans="1:15" ht="24" x14ac:dyDescent="0.25">
      <c r="A221" s="208" t="s">
        <v>1324</v>
      </c>
      <c r="B221" s="208" t="s">
        <v>1474</v>
      </c>
      <c r="C221" s="208" t="s">
        <v>575</v>
      </c>
      <c r="D221" s="208" t="s">
        <v>9</v>
      </c>
      <c r="E221" s="208" t="s">
        <v>14</v>
      </c>
      <c r="F221" s="208">
        <v>75000</v>
      </c>
      <c r="G221" s="208">
        <v>75000</v>
      </c>
      <c r="H221" s="208">
        <v>1</v>
      </c>
      <c r="J221" s="5"/>
      <c r="K221" s="5"/>
      <c r="L221" s="5"/>
      <c r="M221" s="5"/>
      <c r="N221" s="5"/>
      <c r="O221" s="5"/>
    </row>
    <row r="222" spans="1:15" ht="24" x14ac:dyDescent="0.25">
      <c r="A222" s="208" t="s">
        <v>1324</v>
      </c>
      <c r="B222" s="208" t="s">
        <v>3058</v>
      </c>
      <c r="C222" s="208" t="s">
        <v>575</v>
      </c>
      <c r="D222" s="208" t="s">
        <v>9</v>
      </c>
      <c r="E222" s="208" t="s">
        <v>14</v>
      </c>
      <c r="F222" s="208">
        <v>0</v>
      </c>
      <c r="G222" s="208">
        <v>0</v>
      </c>
      <c r="H222" s="208">
        <v>1</v>
      </c>
      <c r="J222" s="5"/>
      <c r="K222" s="5"/>
      <c r="L222" s="5"/>
      <c r="M222" s="5"/>
      <c r="N222" s="5"/>
      <c r="O222" s="5"/>
    </row>
    <row r="223" spans="1:15" ht="24" x14ac:dyDescent="0.25">
      <c r="A223" s="208">
        <v>4214</v>
      </c>
      <c r="B223" s="208" t="s">
        <v>1380</v>
      </c>
      <c r="C223" s="208" t="s">
        <v>553</v>
      </c>
      <c r="D223" s="208" t="s">
        <v>13</v>
      </c>
      <c r="E223" s="208" t="s">
        <v>14</v>
      </c>
      <c r="F223" s="208">
        <v>225000000</v>
      </c>
      <c r="G223" s="208">
        <v>225000000</v>
      </c>
      <c r="H223" s="208">
        <v>1</v>
      </c>
      <c r="J223" s="5"/>
      <c r="K223" s="5"/>
      <c r="L223" s="5"/>
      <c r="M223" s="5"/>
      <c r="N223" s="5"/>
      <c r="O223" s="5"/>
    </row>
    <row r="224" spans="1:15" ht="24" x14ac:dyDescent="0.25">
      <c r="A224" s="208">
        <v>4235</v>
      </c>
      <c r="B224" s="208" t="s">
        <v>1377</v>
      </c>
      <c r="C224" s="208" t="s">
        <v>1378</v>
      </c>
      <c r="D224" s="208" t="s">
        <v>15</v>
      </c>
      <c r="E224" s="208" t="s">
        <v>14</v>
      </c>
      <c r="F224" s="208">
        <v>10000000</v>
      </c>
      <c r="G224" s="208">
        <v>10000000</v>
      </c>
      <c r="H224" s="208">
        <v>1</v>
      </c>
      <c r="J224" s="5"/>
      <c r="K224" s="5"/>
      <c r="L224" s="5"/>
      <c r="M224" s="5"/>
      <c r="N224" s="5"/>
      <c r="O224" s="5"/>
    </row>
    <row r="225" spans="1:15" ht="36" x14ac:dyDescent="0.25">
      <c r="A225" s="208">
        <v>4215</v>
      </c>
      <c r="B225" s="208" t="s">
        <v>1364</v>
      </c>
      <c r="C225" s="208" t="s">
        <v>1365</v>
      </c>
      <c r="D225" s="208" t="s">
        <v>424</v>
      </c>
      <c r="E225" s="208" t="s">
        <v>14</v>
      </c>
      <c r="F225" s="208">
        <v>0</v>
      </c>
      <c r="G225" s="208">
        <v>0</v>
      </c>
      <c r="H225" s="208">
        <v>1</v>
      </c>
      <c r="J225" s="5"/>
      <c r="K225" s="5"/>
      <c r="L225" s="5"/>
      <c r="M225" s="5"/>
      <c r="N225" s="5"/>
      <c r="O225" s="5"/>
    </row>
    <row r="226" spans="1:15" ht="24" x14ac:dyDescent="0.25">
      <c r="A226" s="208">
        <v>4213</v>
      </c>
      <c r="B226" s="208" t="s">
        <v>1292</v>
      </c>
      <c r="C226" s="208" t="s">
        <v>559</v>
      </c>
      <c r="D226" s="208" t="s">
        <v>424</v>
      </c>
      <c r="E226" s="208" t="s">
        <v>14</v>
      </c>
      <c r="F226" s="208">
        <v>700000</v>
      </c>
      <c r="G226" s="208">
        <v>700000</v>
      </c>
      <c r="H226" s="208">
        <v>1</v>
      </c>
      <c r="J226" s="5"/>
      <c r="K226" s="5"/>
      <c r="L226" s="5"/>
      <c r="M226" s="5"/>
      <c r="N226" s="5"/>
      <c r="O226" s="5"/>
    </row>
    <row r="227" spans="1:15" ht="36" x14ac:dyDescent="0.25">
      <c r="A227" s="208">
        <v>4239</v>
      </c>
      <c r="B227" s="208" t="s">
        <v>1259</v>
      </c>
      <c r="C227" s="208" t="s">
        <v>1260</v>
      </c>
      <c r="D227" s="208" t="s">
        <v>13</v>
      </c>
      <c r="E227" s="208" t="s">
        <v>14</v>
      </c>
      <c r="F227" s="208">
        <v>6447600</v>
      </c>
      <c r="G227" s="208">
        <v>6447600</v>
      </c>
      <c r="H227" s="208">
        <v>1</v>
      </c>
      <c r="J227" s="5"/>
      <c r="K227" s="5"/>
      <c r="L227" s="5"/>
      <c r="M227" s="5"/>
      <c r="N227" s="5"/>
      <c r="O227" s="5"/>
    </row>
    <row r="228" spans="1:15" ht="40.5" x14ac:dyDescent="0.25">
      <c r="A228" s="222">
        <v>4239</v>
      </c>
      <c r="B228" s="222" t="s">
        <v>1261</v>
      </c>
      <c r="C228" s="222" t="s">
        <v>1260</v>
      </c>
      <c r="D228" s="222" t="s">
        <v>13</v>
      </c>
      <c r="E228" s="222" t="s">
        <v>14</v>
      </c>
      <c r="F228" s="208">
        <v>30186200</v>
      </c>
      <c r="G228" s="208">
        <v>30186200</v>
      </c>
      <c r="H228" s="12">
        <v>1</v>
      </c>
      <c r="J228" s="5"/>
      <c r="K228" s="5"/>
      <c r="L228" s="5"/>
      <c r="M228" s="5"/>
      <c r="N228" s="5"/>
      <c r="O228" s="5"/>
    </row>
    <row r="229" spans="1:15" ht="27" x14ac:dyDescent="0.25">
      <c r="A229" s="12">
        <v>4214</v>
      </c>
      <c r="B229" s="12" t="s">
        <v>1252</v>
      </c>
      <c r="C229" s="12" t="s">
        <v>1253</v>
      </c>
      <c r="D229" s="12" t="s">
        <v>9</v>
      </c>
      <c r="E229" s="12" t="s">
        <v>14</v>
      </c>
      <c r="F229" s="12">
        <v>15000000</v>
      </c>
      <c r="G229" s="12">
        <v>15000000</v>
      </c>
      <c r="H229" s="12">
        <v>1</v>
      </c>
      <c r="J229" s="5"/>
      <c r="K229" s="5"/>
      <c r="L229" s="5"/>
      <c r="M229" s="5"/>
      <c r="N229" s="5"/>
      <c r="O229" s="5"/>
    </row>
    <row r="230" spans="1:15" ht="40.5" x14ac:dyDescent="0.25">
      <c r="A230" s="12">
        <v>4214</v>
      </c>
      <c r="B230" s="12" t="s">
        <v>1246</v>
      </c>
      <c r="C230" s="12" t="s">
        <v>43</v>
      </c>
      <c r="D230" s="12" t="s">
        <v>9</v>
      </c>
      <c r="E230" s="12" t="s">
        <v>14</v>
      </c>
      <c r="F230" s="12">
        <v>0</v>
      </c>
      <c r="G230" s="12">
        <v>0</v>
      </c>
      <c r="H230" s="12">
        <v>1</v>
      </c>
      <c r="J230" s="5"/>
      <c r="K230" s="5"/>
      <c r="L230" s="5"/>
      <c r="M230" s="5"/>
      <c r="N230" s="5"/>
      <c r="O230" s="5"/>
    </row>
    <row r="231" spans="1:15" ht="40.5" x14ac:dyDescent="0.25">
      <c r="A231" s="12">
        <v>4214</v>
      </c>
      <c r="B231" s="12" t="s">
        <v>1247</v>
      </c>
      <c r="C231" s="12" t="s">
        <v>43</v>
      </c>
      <c r="D231" s="12" t="s">
        <v>9</v>
      </c>
      <c r="E231" s="12" t="s">
        <v>14</v>
      </c>
      <c r="F231" s="12">
        <v>0</v>
      </c>
      <c r="G231" s="12">
        <v>0</v>
      </c>
      <c r="H231" s="12">
        <v>1</v>
      </c>
      <c r="J231" s="5"/>
      <c r="K231" s="5"/>
      <c r="L231" s="5"/>
      <c r="M231" s="5"/>
      <c r="N231" s="5"/>
      <c r="O231" s="5"/>
    </row>
    <row r="232" spans="1:15" ht="40.5" x14ac:dyDescent="0.25">
      <c r="A232" s="12">
        <v>4214</v>
      </c>
      <c r="B232" s="12" t="s">
        <v>1248</v>
      </c>
      <c r="C232" s="12" t="s">
        <v>43</v>
      </c>
      <c r="D232" s="12" t="s">
        <v>9</v>
      </c>
      <c r="E232" s="12" t="s">
        <v>14</v>
      </c>
      <c r="F232" s="12">
        <v>0</v>
      </c>
      <c r="G232" s="12">
        <v>0</v>
      </c>
      <c r="H232" s="12">
        <v>1</v>
      </c>
      <c r="J232" s="5"/>
      <c r="K232" s="5"/>
      <c r="L232" s="5"/>
      <c r="M232" s="5"/>
      <c r="N232" s="5"/>
      <c r="O232" s="5"/>
    </row>
    <row r="233" spans="1:15" ht="40.5" x14ac:dyDescent="0.25">
      <c r="A233" s="12">
        <v>4214</v>
      </c>
      <c r="B233" s="12" t="s">
        <v>1249</v>
      </c>
      <c r="C233" s="12" t="s">
        <v>43</v>
      </c>
      <c r="D233" s="12" t="s">
        <v>9</v>
      </c>
      <c r="E233" s="12" t="s">
        <v>14</v>
      </c>
      <c r="F233" s="12">
        <v>0</v>
      </c>
      <c r="G233" s="12">
        <v>0</v>
      </c>
      <c r="H233" s="12">
        <v>1</v>
      </c>
      <c r="J233" s="5"/>
      <c r="K233" s="5"/>
      <c r="L233" s="5"/>
      <c r="M233" s="5"/>
      <c r="N233" s="5"/>
      <c r="O233" s="5"/>
    </row>
    <row r="234" spans="1:15" ht="40.5" x14ac:dyDescent="0.25">
      <c r="A234" s="12">
        <v>4214</v>
      </c>
      <c r="B234" s="12" t="s">
        <v>1250</v>
      </c>
      <c r="C234" s="12" t="s">
        <v>43</v>
      </c>
      <c r="D234" s="12" t="s">
        <v>9</v>
      </c>
      <c r="E234" s="12" t="s">
        <v>14</v>
      </c>
      <c r="F234" s="12">
        <v>0</v>
      </c>
      <c r="G234" s="12">
        <v>0</v>
      </c>
      <c r="H234" s="12">
        <v>1</v>
      </c>
      <c r="J234" s="5"/>
      <c r="K234" s="5"/>
      <c r="L234" s="5"/>
      <c r="M234" s="5"/>
      <c r="N234" s="5"/>
      <c r="O234" s="5"/>
    </row>
    <row r="235" spans="1:15" ht="40.5" x14ac:dyDescent="0.25">
      <c r="A235" s="12">
        <v>4214</v>
      </c>
      <c r="B235" s="12" t="s">
        <v>1251</v>
      </c>
      <c r="C235" s="12" t="s">
        <v>43</v>
      </c>
      <c r="D235" s="12" t="s">
        <v>9</v>
      </c>
      <c r="E235" s="12" t="s">
        <v>14</v>
      </c>
      <c r="F235" s="12">
        <v>0</v>
      </c>
      <c r="G235" s="12">
        <v>0</v>
      </c>
      <c r="H235" s="12">
        <v>1</v>
      </c>
      <c r="J235" s="5"/>
      <c r="K235" s="5"/>
      <c r="L235" s="5"/>
      <c r="M235" s="5"/>
      <c r="N235" s="5"/>
      <c r="O235" s="5"/>
    </row>
    <row r="236" spans="1:15" ht="27" x14ac:dyDescent="0.25">
      <c r="A236" s="12">
        <v>4241</v>
      </c>
      <c r="B236" s="12" t="s">
        <v>1242</v>
      </c>
      <c r="C236" s="12" t="s">
        <v>1243</v>
      </c>
      <c r="D236" s="12" t="s">
        <v>424</v>
      </c>
      <c r="E236" s="12" t="s">
        <v>14</v>
      </c>
      <c r="F236" s="12">
        <v>2950000</v>
      </c>
      <c r="G236" s="12">
        <v>2950000</v>
      </c>
      <c r="H236" s="12">
        <v>1</v>
      </c>
      <c r="J236" s="5"/>
      <c r="K236" s="5"/>
      <c r="L236" s="5"/>
      <c r="M236" s="5"/>
      <c r="N236" s="5"/>
      <c r="O236" s="5"/>
    </row>
    <row r="237" spans="1:15" ht="27" x14ac:dyDescent="0.25">
      <c r="A237" s="12">
        <v>4241</v>
      </c>
      <c r="B237" s="12" t="s">
        <v>1244</v>
      </c>
      <c r="C237" s="12" t="s">
        <v>1245</v>
      </c>
      <c r="D237" s="12" t="s">
        <v>424</v>
      </c>
      <c r="E237" s="12" t="s">
        <v>14</v>
      </c>
      <c r="F237" s="12">
        <v>3300000</v>
      </c>
      <c r="G237" s="12">
        <v>3300000</v>
      </c>
      <c r="H237" s="12">
        <v>1</v>
      </c>
      <c r="J237" s="5"/>
      <c r="K237" s="5"/>
      <c r="L237" s="5"/>
      <c r="M237" s="5"/>
      <c r="N237" s="5"/>
      <c r="O237" s="5"/>
    </row>
    <row r="238" spans="1:15" ht="27" x14ac:dyDescent="0.25">
      <c r="A238" s="12">
        <v>4232</v>
      </c>
      <c r="B238" s="12" t="s">
        <v>783</v>
      </c>
      <c r="C238" s="12" t="s">
        <v>784</v>
      </c>
      <c r="D238" s="12" t="s">
        <v>15</v>
      </c>
      <c r="E238" s="12" t="s">
        <v>14</v>
      </c>
      <c r="F238" s="12">
        <v>6070000</v>
      </c>
      <c r="G238" s="12">
        <v>6070000</v>
      </c>
      <c r="H238" s="12">
        <v>1</v>
      </c>
      <c r="J238" s="5"/>
      <c r="K238" s="5"/>
      <c r="L238" s="5"/>
      <c r="M238" s="5"/>
      <c r="N238" s="5"/>
      <c r="O238" s="5"/>
    </row>
    <row r="239" spans="1:15" ht="27" x14ac:dyDescent="0.25">
      <c r="A239" s="12">
        <v>4252</v>
      </c>
      <c r="B239" s="12" t="s">
        <v>779</v>
      </c>
      <c r="C239" s="12" t="s">
        <v>439</v>
      </c>
      <c r="D239" s="12" t="s">
        <v>15</v>
      </c>
      <c r="E239" s="12" t="s">
        <v>14</v>
      </c>
      <c r="F239" s="12">
        <v>207993600</v>
      </c>
      <c r="G239" s="12">
        <v>207993600</v>
      </c>
      <c r="H239" s="12">
        <v>1</v>
      </c>
      <c r="J239" s="5"/>
      <c r="K239" s="5"/>
      <c r="L239" s="5"/>
      <c r="M239" s="5"/>
      <c r="N239" s="5"/>
      <c r="O239" s="5"/>
    </row>
    <row r="240" spans="1:15" ht="40.5" x14ac:dyDescent="0.25">
      <c r="A240" s="12">
        <v>4216</v>
      </c>
      <c r="B240" s="12" t="s">
        <v>776</v>
      </c>
      <c r="C240" s="12" t="s">
        <v>777</v>
      </c>
      <c r="D240" s="12" t="s">
        <v>424</v>
      </c>
      <c r="E240" s="12" t="s">
        <v>14</v>
      </c>
      <c r="F240" s="12">
        <v>14496000</v>
      </c>
      <c r="G240" s="12">
        <v>14496000</v>
      </c>
      <c r="H240" s="12">
        <v>1</v>
      </c>
      <c r="J240" s="5"/>
      <c r="K240" s="5"/>
      <c r="L240" s="5"/>
      <c r="M240" s="5"/>
      <c r="N240" s="5"/>
      <c r="O240" s="5"/>
    </row>
    <row r="241" spans="1:15" ht="40.5" x14ac:dyDescent="0.25">
      <c r="A241" s="12">
        <v>4216</v>
      </c>
      <c r="B241" s="12" t="s">
        <v>778</v>
      </c>
      <c r="C241" s="12" t="s">
        <v>777</v>
      </c>
      <c r="D241" s="12" t="s">
        <v>424</v>
      </c>
      <c r="E241" s="12" t="s">
        <v>14</v>
      </c>
      <c r="F241" s="12">
        <v>46224000</v>
      </c>
      <c r="G241" s="12">
        <v>46224000</v>
      </c>
      <c r="H241" s="12">
        <v>1</v>
      </c>
      <c r="J241" s="5"/>
      <c r="K241" s="5"/>
      <c r="L241" s="5"/>
      <c r="M241" s="5"/>
      <c r="N241" s="5"/>
      <c r="O241" s="5"/>
    </row>
    <row r="242" spans="1:15" ht="27" x14ac:dyDescent="0.25">
      <c r="A242" s="60">
        <v>4231</v>
      </c>
      <c r="B242" s="60" t="s">
        <v>418</v>
      </c>
      <c r="C242" s="60" t="s">
        <v>419</v>
      </c>
      <c r="D242" s="60" t="s">
        <v>9</v>
      </c>
      <c r="E242" s="60" t="s">
        <v>14</v>
      </c>
      <c r="F242" s="60">
        <v>0</v>
      </c>
      <c r="G242" s="60">
        <v>0</v>
      </c>
      <c r="H242" s="12">
        <v>1</v>
      </c>
      <c r="J242" s="5"/>
      <c r="K242" s="5"/>
      <c r="L242" s="5"/>
      <c r="M242" s="5"/>
      <c r="N242" s="5"/>
      <c r="O242" s="5"/>
    </row>
    <row r="243" spans="1:15" ht="27" x14ac:dyDescent="0.25">
      <c r="A243" s="60">
        <v>4231</v>
      </c>
      <c r="B243" s="60" t="s">
        <v>420</v>
      </c>
      <c r="C243" s="60" t="s">
        <v>419</v>
      </c>
      <c r="D243" s="60" t="s">
        <v>9</v>
      </c>
      <c r="E243" s="60" t="s">
        <v>14</v>
      </c>
      <c r="F243" s="60">
        <v>0</v>
      </c>
      <c r="G243" s="60">
        <v>0</v>
      </c>
      <c r="H243" s="12">
        <v>1</v>
      </c>
      <c r="J243" s="5"/>
      <c r="K243" s="5"/>
      <c r="L243" s="5"/>
      <c r="M243" s="5"/>
      <c r="N243" s="5"/>
      <c r="O243" s="5"/>
    </row>
    <row r="244" spans="1:15" ht="27" x14ac:dyDescent="0.25">
      <c r="A244" s="60">
        <v>4231</v>
      </c>
      <c r="B244" s="60" t="s">
        <v>421</v>
      </c>
      <c r="C244" s="60" t="s">
        <v>422</v>
      </c>
      <c r="D244" s="60" t="s">
        <v>9</v>
      </c>
      <c r="E244" s="60" t="s">
        <v>14</v>
      </c>
      <c r="F244" s="60">
        <v>0</v>
      </c>
      <c r="G244" s="60">
        <v>0</v>
      </c>
      <c r="H244" s="12">
        <v>1</v>
      </c>
      <c r="J244" s="5"/>
      <c r="K244" s="5"/>
      <c r="L244" s="5"/>
      <c r="M244" s="5"/>
      <c r="N244" s="5"/>
      <c r="O244" s="5"/>
    </row>
    <row r="245" spans="1:15" x14ac:dyDescent="0.25">
      <c r="A245" s="60" t="s">
        <v>502</v>
      </c>
      <c r="B245" s="60" t="s">
        <v>499</v>
      </c>
      <c r="C245" s="60" t="s">
        <v>42</v>
      </c>
      <c r="D245" s="60" t="s">
        <v>13</v>
      </c>
      <c r="E245" s="60" t="s">
        <v>14</v>
      </c>
      <c r="F245" s="60">
        <v>53000000</v>
      </c>
      <c r="G245" s="60">
        <v>53000000</v>
      </c>
      <c r="H245" s="162">
        <v>1</v>
      </c>
      <c r="J245" s="5"/>
      <c r="K245" s="5"/>
      <c r="L245" s="5"/>
      <c r="M245" s="5"/>
      <c r="N245" s="5"/>
      <c r="O245" s="5"/>
    </row>
    <row r="246" spans="1:15" ht="54" x14ac:dyDescent="0.25">
      <c r="A246" s="256" t="s">
        <v>503</v>
      </c>
      <c r="B246" s="256" t="s">
        <v>500</v>
      </c>
      <c r="C246" s="256" t="s">
        <v>39</v>
      </c>
      <c r="D246" s="256" t="s">
        <v>13</v>
      </c>
      <c r="E246" s="256" t="s">
        <v>14</v>
      </c>
      <c r="F246" s="256">
        <v>5300000</v>
      </c>
      <c r="G246" s="256">
        <v>5300000</v>
      </c>
      <c r="H246" s="12">
        <v>1</v>
      </c>
      <c r="J246" s="5"/>
      <c r="K246" s="5"/>
      <c r="L246" s="5"/>
      <c r="M246" s="5"/>
      <c r="N246" s="5"/>
      <c r="O246" s="5"/>
    </row>
    <row r="247" spans="1:15" x14ac:dyDescent="0.25">
      <c r="A247" s="12" t="s">
        <v>502</v>
      </c>
      <c r="B247" s="12" t="s">
        <v>501</v>
      </c>
      <c r="C247" s="12" t="s">
        <v>41</v>
      </c>
      <c r="D247" s="12" t="s">
        <v>13</v>
      </c>
      <c r="E247" s="12" t="s">
        <v>14</v>
      </c>
      <c r="F247" s="12">
        <v>24000000</v>
      </c>
      <c r="G247" s="12">
        <v>24000000</v>
      </c>
      <c r="H247" s="12">
        <v>1</v>
      </c>
      <c r="J247" s="5"/>
      <c r="K247" s="5"/>
      <c r="L247" s="5"/>
      <c r="M247" s="5"/>
      <c r="N247" s="5"/>
      <c r="O247" s="5"/>
    </row>
    <row r="248" spans="1:15" ht="40.5" x14ac:dyDescent="0.25">
      <c r="A248" s="12" t="s">
        <v>931</v>
      </c>
      <c r="B248" s="12" t="s">
        <v>2079</v>
      </c>
      <c r="C248" s="12" t="s">
        <v>2080</v>
      </c>
      <c r="D248" s="12" t="s">
        <v>13</v>
      </c>
      <c r="E248" s="12" t="s">
        <v>14</v>
      </c>
      <c r="F248" s="12">
        <v>1500000</v>
      </c>
      <c r="G248" s="12">
        <v>1500000</v>
      </c>
      <c r="H248" s="12">
        <v>1</v>
      </c>
      <c r="J248" s="5"/>
      <c r="K248" s="5"/>
      <c r="L248" s="5"/>
      <c r="M248" s="5"/>
      <c r="N248" s="5"/>
      <c r="O248" s="5"/>
    </row>
    <row r="249" spans="1:15" ht="40.5" x14ac:dyDescent="0.25">
      <c r="A249" s="12" t="s">
        <v>931</v>
      </c>
      <c r="B249" s="12" t="s">
        <v>2081</v>
      </c>
      <c r="C249" s="12" t="s">
        <v>2080</v>
      </c>
      <c r="D249" s="12" t="s">
        <v>13</v>
      </c>
      <c r="E249" s="12" t="s">
        <v>14</v>
      </c>
      <c r="F249" s="12">
        <v>3200000</v>
      </c>
      <c r="G249" s="12">
        <v>3200000</v>
      </c>
      <c r="H249" s="12">
        <v>1</v>
      </c>
      <c r="J249" s="5"/>
      <c r="K249" s="5"/>
      <c r="L249" s="5"/>
      <c r="M249" s="5"/>
      <c r="N249" s="5"/>
      <c r="O249" s="5"/>
    </row>
    <row r="250" spans="1:15" ht="40.5" x14ac:dyDescent="0.25">
      <c r="A250" s="12" t="s">
        <v>931</v>
      </c>
      <c r="B250" s="12" t="s">
        <v>2082</v>
      </c>
      <c r="C250" s="12" t="s">
        <v>2080</v>
      </c>
      <c r="D250" s="12" t="s">
        <v>13</v>
      </c>
      <c r="E250" s="12" t="s">
        <v>14</v>
      </c>
      <c r="F250" s="12">
        <v>1600000</v>
      </c>
      <c r="G250" s="12">
        <v>1600000</v>
      </c>
      <c r="H250" s="12">
        <v>1</v>
      </c>
      <c r="J250" s="5"/>
      <c r="K250" s="5"/>
      <c r="L250" s="5"/>
      <c r="M250" s="5"/>
      <c r="N250" s="5"/>
      <c r="O250" s="5"/>
    </row>
    <row r="251" spans="1:15" ht="40.5" x14ac:dyDescent="0.25">
      <c r="A251" s="12" t="s">
        <v>931</v>
      </c>
      <c r="B251" s="12" t="s">
        <v>2083</v>
      </c>
      <c r="C251" s="12" t="s">
        <v>2080</v>
      </c>
      <c r="D251" s="12" t="s">
        <v>13</v>
      </c>
      <c r="E251" s="12" t="s">
        <v>14</v>
      </c>
      <c r="F251" s="12">
        <v>17280000</v>
      </c>
      <c r="G251" s="12">
        <v>17280000</v>
      </c>
      <c r="H251" s="12">
        <v>1</v>
      </c>
      <c r="J251" s="5"/>
      <c r="K251" s="5"/>
      <c r="L251" s="5"/>
      <c r="M251" s="5"/>
      <c r="N251" s="5"/>
      <c r="O251" s="5"/>
    </row>
    <row r="252" spans="1:15" ht="40.5" x14ac:dyDescent="0.25">
      <c r="A252" s="12" t="s">
        <v>931</v>
      </c>
      <c r="B252" s="12" t="s">
        <v>2086</v>
      </c>
      <c r="C252" s="12" t="s">
        <v>2087</v>
      </c>
      <c r="D252" s="12" t="s">
        <v>13</v>
      </c>
      <c r="E252" s="12" t="s">
        <v>14</v>
      </c>
      <c r="F252" s="12">
        <v>799200</v>
      </c>
      <c r="G252" s="12">
        <v>799200</v>
      </c>
      <c r="H252" s="12">
        <v>1</v>
      </c>
      <c r="J252" s="5"/>
      <c r="K252" s="5"/>
      <c r="L252" s="5"/>
      <c r="M252" s="5"/>
      <c r="N252" s="5"/>
      <c r="O252" s="5"/>
    </row>
    <row r="253" spans="1:15" ht="40.5" x14ac:dyDescent="0.25">
      <c r="A253" s="12" t="s">
        <v>931</v>
      </c>
      <c r="B253" s="12" t="s">
        <v>2088</v>
      </c>
      <c r="C253" s="12" t="s">
        <v>2087</v>
      </c>
      <c r="D253" s="12" t="s">
        <v>13</v>
      </c>
      <c r="E253" s="12" t="s">
        <v>14</v>
      </c>
      <c r="F253" s="12">
        <v>799200</v>
      </c>
      <c r="G253" s="12">
        <v>799200</v>
      </c>
      <c r="H253" s="12">
        <v>1</v>
      </c>
      <c r="J253" s="5"/>
      <c r="K253" s="5"/>
      <c r="L253" s="5"/>
      <c r="M253" s="5"/>
      <c r="N253" s="5"/>
      <c r="O253" s="5"/>
    </row>
    <row r="254" spans="1:15" ht="40.5" x14ac:dyDescent="0.25">
      <c r="A254" s="12" t="s">
        <v>931</v>
      </c>
      <c r="B254" s="12" t="s">
        <v>2089</v>
      </c>
      <c r="C254" s="12" t="s">
        <v>2087</v>
      </c>
      <c r="D254" s="12" t="s">
        <v>13</v>
      </c>
      <c r="E254" s="12" t="s">
        <v>14</v>
      </c>
      <c r="F254" s="12">
        <v>799200</v>
      </c>
      <c r="G254" s="12">
        <v>799200</v>
      </c>
      <c r="H254" s="12">
        <v>1</v>
      </c>
      <c r="J254" s="5"/>
      <c r="K254" s="5"/>
      <c r="L254" s="5"/>
      <c r="M254" s="5"/>
      <c r="N254" s="5"/>
      <c r="O254" s="5"/>
    </row>
    <row r="255" spans="1:15" ht="40.5" x14ac:dyDescent="0.25">
      <c r="A255" s="12" t="s">
        <v>931</v>
      </c>
      <c r="B255" s="12" t="s">
        <v>2090</v>
      </c>
      <c r="C255" s="12" t="s">
        <v>2087</v>
      </c>
      <c r="D255" s="12" t="s">
        <v>13</v>
      </c>
      <c r="E255" s="12" t="s">
        <v>14</v>
      </c>
      <c r="F255" s="12">
        <v>799200</v>
      </c>
      <c r="G255" s="12">
        <v>799200</v>
      </c>
      <c r="H255" s="12">
        <v>1</v>
      </c>
      <c r="J255" s="5"/>
      <c r="K255" s="5"/>
      <c r="L255" s="5"/>
      <c r="M255" s="5"/>
      <c r="N255" s="5"/>
      <c r="O255" s="5"/>
    </row>
    <row r="256" spans="1:15" ht="40.5" x14ac:dyDescent="0.25">
      <c r="A256" s="12" t="s">
        <v>931</v>
      </c>
      <c r="B256" s="12" t="s">
        <v>2091</v>
      </c>
      <c r="C256" s="12" t="s">
        <v>2087</v>
      </c>
      <c r="D256" s="12" t="s">
        <v>13</v>
      </c>
      <c r="E256" s="12" t="s">
        <v>14</v>
      </c>
      <c r="F256" s="12">
        <v>799200</v>
      </c>
      <c r="G256" s="12">
        <v>799200</v>
      </c>
      <c r="H256" s="12">
        <v>1</v>
      </c>
      <c r="J256" s="5"/>
      <c r="K256" s="5"/>
      <c r="L256" s="5"/>
      <c r="M256" s="5"/>
      <c r="N256" s="5"/>
      <c r="O256" s="5"/>
    </row>
    <row r="257" spans="1:15" ht="40.5" x14ac:dyDescent="0.25">
      <c r="A257" s="12" t="s">
        <v>931</v>
      </c>
      <c r="B257" s="12" t="s">
        <v>2092</v>
      </c>
      <c r="C257" s="12" t="s">
        <v>2087</v>
      </c>
      <c r="D257" s="12" t="s">
        <v>13</v>
      </c>
      <c r="E257" s="12" t="s">
        <v>14</v>
      </c>
      <c r="F257" s="12">
        <v>799200</v>
      </c>
      <c r="G257" s="12">
        <v>799200</v>
      </c>
      <c r="H257" s="12">
        <v>1</v>
      </c>
      <c r="J257" s="5"/>
      <c r="K257" s="5"/>
      <c r="L257" s="5"/>
      <c r="M257" s="5"/>
      <c r="N257" s="5"/>
      <c r="O257" s="5"/>
    </row>
    <row r="258" spans="1:15" ht="40.5" x14ac:dyDescent="0.25">
      <c r="A258" s="12" t="s">
        <v>931</v>
      </c>
      <c r="B258" s="12" t="s">
        <v>2093</v>
      </c>
      <c r="C258" s="12" t="s">
        <v>2087</v>
      </c>
      <c r="D258" s="12" t="s">
        <v>13</v>
      </c>
      <c r="E258" s="12" t="s">
        <v>14</v>
      </c>
      <c r="F258" s="12">
        <v>799200</v>
      </c>
      <c r="G258" s="12">
        <v>799200</v>
      </c>
      <c r="H258" s="12">
        <v>1</v>
      </c>
      <c r="J258" s="5"/>
      <c r="K258" s="5"/>
      <c r="L258" s="5"/>
      <c r="M258" s="5"/>
      <c r="N258" s="5"/>
      <c r="O258" s="5"/>
    </row>
    <row r="259" spans="1:15" ht="40.5" x14ac:dyDescent="0.25">
      <c r="A259" s="12" t="s">
        <v>931</v>
      </c>
      <c r="B259" s="12" t="s">
        <v>2094</v>
      </c>
      <c r="C259" s="12" t="s">
        <v>2087</v>
      </c>
      <c r="D259" s="12" t="s">
        <v>13</v>
      </c>
      <c r="E259" s="12" t="s">
        <v>14</v>
      </c>
      <c r="F259" s="12">
        <v>799200</v>
      </c>
      <c r="G259" s="12">
        <v>799200</v>
      </c>
      <c r="H259" s="12">
        <v>1</v>
      </c>
      <c r="J259" s="5"/>
      <c r="K259" s="5"/>
      <c r="L259" s="5"/>
      <c r="M259" s="5"/>
      <c r="N259" s="5"/>
      <c r="O259" s="5"/>
    </row>
    <row r="260" spans="1:15" ht="40.5" x14ac:dyDescent="0.25">
      <c r="A260" s="12" t="s">
        <v>931</v>
      </c>
      <c r="B260" s="12" t="s">
        <v>2095</v>
      </c>
      <c r="C260" s="12" t="s">
        <v>2087</v>
      </c>
      <c r="D260" s="12" t="s">
        <v>13</v>
      </c>
      <c r="E260" s="12" t="s">
        <v>14</v>
      </c>
      <c r="F260" s="12">
        <v>799200</v>
      </c>
      <c r="G260" s="12">
        <v>799200</v>
      </c>
      <c r="H260" s="12">
        <v>1</v>
      </c>
      <c r="J260" s="5"/>
      <c r="K260" s="5"/>
      <c r="L260" s="5"/>
      <c r="M260" s="5"/>
      <c r="N260" s="5"/>
      <c r="O260" s="5"/>
    </row>
    <row r="261" spans="1:15" ht="40.5" x14ac:dyDescent="0.25">
      <c r="A261" s="12" t="s">
        <v>931</v>
      </c>
      <c r="B261" s="12" t="s">
        <v>2096</v>
      </c>
      <c r="C261" s="12" t="s">
        <v>2087</v>
      </c>
      <c r="D261" s="12" t="s">
        <v>13</v>
      </c>
      <c r="E261" s="12" t="s">
        <v>14</v>
      </c>
      <c r="F261" s="12">
        <v>799200</v>
      </c>
      <c r="G261" s="12">
        <v>799200</v>
      </c>
      <c r="H261" s="12">
        <v>1</v>
      </c>
      <c r="J261" s="5"/>
      <c r="K261" s="5"/>
      <c r="L261" s="5"/>
      <c r="M261" s="5"/>
      <c r="N261" s="5"/>
      <c r="O261" s="5"/>
    </row>
    <row r="262" spans="1:15" ht="40.5" x14ac:dyDescent="0.25">
      <c r="A262" s="12" t="s">
        <v>931</v>
      </c>
      <c r="B262" s="12" t="s">
        <v>2097</v>
      </c>
      <c r="C262" s="12" t="s">
        <v>2087</v>
      </c>
      <c r="D262" s="12" t="s">
        <v>13</v>
      </c>
      <c r="E262" s="12" t="s">
        <v>14</v>
      </c>
      <c r="F262" s="12">
        <v>799200</v>
      </c>
      <c r="G262" s="12">
        <v>799200</v>
      </c>
      <c r="H262" s="12">
        <v>1</v>
      </c>
      <c r="J262" s="5"/>
      <c r="K262" s="5"/>
      <c r="L262" s="5"/>
      <c r="M262" s="5"/>
      <c r="N262" s="5"/>
      <c r="O262" s="5"/>
    </row>
    <row r="263" spans="1:15" ht="40.5" x14ac:dyDescent="0.25">
      <c r="A263" s="12" t="s">
        <v>931</v>
      </c>
      <c r="B263" s="12" t="s">
        <v>2098</v>
      </c>
      <c r="C263" s="12" t="s">
        <v>2087</v>
      </c>
      <c r="D263" s="12" t="s">
        <v>13</v>
      </c>
      <c r="E263" s="12" t="s">
        <v>14</v>
      </c>
      <c r="F263" s="12">
        <v>4230000</v>
      </c>
      <c r="G263" s="12">
        <v>4230000</v>
      </c>
      <c r="H263" s="12">
        <v>1</v>
      </c>
      <c r="J263" s="5"/>
      <c r="K263" s="5"/>
      <c r="L263" s="5"/>
      <c r="M263" s="5"/>
      <c r="N263" s="5"/>
      <c r="O263" s="5"/>
    </row>
    <row r="264" spans="1:15" ht="40.5" x14ac:dyDescent="0.25">
      <c r="A264" s="12" t="s">
        <v>931</v>
      </c>
      <c r="B264" s="12" t="s">
        <v>2099</v>
      </c>
      <c r="C264" s="12" t="s">
        <v>2087</v>
      </c>
      <c r="D264" s="12" t="s">
        <v>13</v>
      </c>
      <c r="E264" s="12" t="s">
        <v>14</v>
      </c>
      <c r="F264" s="12">
        <v>799200</v>
      </c>
      <c r="G264" s="12">
        <v>799200</v>
      </c>
      <c r="H264" s="12">
        <v>1</v>
      </c>
      <c r="J264" s="5"/>
      <c r="K264" s="5"/>
      <c r="L264" s="5"/>
      <c r="M264" s="5"/>
      <c r="N264" s="5"/>
      <c r="O264" s="5"/>
    </row>
    <row r="265" spans="1:15" ht="40.5" x14ac:dyDescent="0.25">
      <c r="A265" s="12" t="s">
        <v>931</v>
      </c>
      <c r="B265" s="12" t="s">
        <v>2102</v>
      </c>
      <c r="C265" s="12" t="s">
        <v>2080</v>
      </c>
      <c r="D265" s="12" t="s">
        <v>13</v>
      </c>
      <c r="E265" s="12" t="s">
        <v>14</v>
      </c>
      <c r="F265" s="12">
        <v>7410000</v>
      </c>
      <c r="G265" s="12">
        <v>7410000</v>
      </c>
      <c r="H265" s="12">
        <v>1</v>
      </c>
      <c r="J265" s="5"/>
      <c r="K265" s="5"/>
      <c r="L265" s="5"/>
      <c r="M265" s="5"/>
      <c r="N265" s="5"/>
      <c r="O265" s="5"/>
    </row>
    <row r="266" spans="1:15" ht="40.5" x14ac:dyDescent="0.25">
      <c r="A266" s="12" t="s">
        <v>931</v>
      </c>
      <c r="B266" s="12" t="s">
        <v>2103</v>
      </c>
      <c r="C266" s="12" t="s">
        <v>2080</v>
      </c>
      <c r="D266" s="12" t="s">
        <v>13</v>
      </c>
      <c r="E266" s="12" t="s">
        <v>14</v>
      </c>
      <c r="F266" s="12">
        <v>1300000</v>
      </c>
      <c r="G266" s="12">
        <v>1300000</v>
      </c>
      <c r="H266" s="12">
        <v>1</v>
      </c>
      <c r="J266" s="5"/>
      <c r="K266" s="5"/>
      <c r="L266" s="5"/>
      <c r="M266" s="5"/>
      <c r="N266" s="5"/>
      <c r="O266" s="5"/>
    </row>
    <row r="267" spans="1:15" ht="40.5" x14ac:dyDescent="0.25">
      <c r="A267" s="12" t="s">
        <v>931</v>
      </c>
      <c r="B267" s="12" t="s">
        <v>2104</v>
      </c>
      <c r="C267" s="12" t="s">
        <v>2080</v>
      </c>
      <c r="D267" s="12" t="s">
        <v>13</v>
      </c>
      <c r="E267" s="12" t="s">
        <v>14</v>
      </c>
      <c r="F267" s="12">
        <v>1780000</v>
      </c>
      <c r="G267" s="12">
        <v>1780000</v>
      </c>
      <c r="H267" s="12">
        <v>1</v>
      </c>
      <c r="J267" s="5"/>
      <c r="K267" s="5"/>
      <c r="L267" s="5"/>
      <c r="M267" s="5"/>
      <c r="N267" s="5"/>
      <c r="O267" s="5"/>
    </row>
    <row r="268" spans="1:15" ht="40.5" x14ac:dyDescent="0.25">
      <c r="A268" s="12" t="s">
        <v>931</v>
      </c>
      <c r="B268" s="12" t="s">
        <v>2105</v>
      </c>
      <c r="C268" s="12" t="s">
        <v>2080</v>
      </c>
      <c r="D268" s="12" t="s">
        <v>13</v>
      </c>
      <c r="E268" s="12" t="s">
        <v>14</v>
      </c>
      <c r="F268" s="12">
        <v>14510000</v>
      </c>
      <c r="G268" s="12">
        <v>14510000</v>
      </c>
      <c r="H268" s="12">
        <v>1</v>
      </c>
      <c r="J268" s="5"/>
      <c r="K268" s="5"/>
      <c r="L268" s="5"/>
      <c r="M268" s="5"/>
      <c r="N268" s="5"/>
      <c r="O268" s="5"/>
    </row>
    <row r="269" spans="1:15" ht="40.5" x14ac:dyDescent="0.25">
      <c r="A269" s="12">
        <v>4222</v>
      </c>
      <c r="B269" s="12" t="s">
        <v>2110</v>
      </c>
      <c r="C269" s="12" t="s">
        <v>1995</v>
      </c>
      <c r="D269" s="12" t="s">
        <v>13</v>
      </c>
      <c r="E269" s="12" t="s">
        <v>14</v>
      </c>
      <c r="F269" s="12">
        <v>573000</v>
      </c>
      <c r="G269" s="12">
        <v>573000</v>
      </c>
      <c r="H269" s="12">
        <v>1</v>
      </c>
      <c r="J269" s="5"/>
      <c r="K269" s="5"/>
      <c r="L269" s="5"/>
      <c r="M269" s="5"/>
      <c r="N269" s="5"/>
      <c r="O269" s="5"/>
    </row>
    <row r="270" spans="1:15" ht="40.5" x14ac:dyDescent="0.25">
      <c r="A270" s="12">
        <v>4214</v>
      </c>
      <c r="B270" s="12" t="s">
        <v>2114</v>
      </c>
      <c r="C270" s="12" t="s">
        <v>43</v>
      </c>
      <c r="D270" s="12" t="s">
        <v>9</v>
      </c>
      <c r="E270" s="12" t="s">
        <v>14</v>
      </c>
      <c r="F270" s="12">
        <v>2500000</v>
      </c>
      <c r="G270" s="12">
        <v>2500000</v>
      </c>
      <c r="H270" s="12">
        <v>1</v>
      </c>
      <c r="J270" s="5"/>
      <c r="K270" s="5"/>
      <c r="L270" s="5"/>
      <c r="M270" s="5"/>
      <c r="N270" s="5"/>
      <c r="O270" s="5"/>
    </row>
    <row r="271" spans="1:15" ht="40.5" x14ac:dyDescent="0.25">
      <c r="A271" s="12">
        <v>4214</v>
      </c>
      <c r="B271" s="12" t="s">
        <v>2115</v>
      </c>
      <c r="C271" s="12" t="s">
        <v>43</v>
      </c>
      <c r="D271" s="12" t="s">
        <v>9</v>
      </c>
      <c r="E271" s="12" t="s">
        <v>14</v>
      </c>
      <c r="F271" s="12">
        <v>720000</v>
      </c>
      <c r="G271" s="12">
        <v>720000</v>
      </c>
      <c r="H271" s="12">
        <v>1</v>
      </c>
      <c r="J271" s="5"/>
      <c r="K271" s="5"/>
      <c r="L271" s="5"/>
      <c r="M271" s="5"/>
      <c r="N271" s="5"/>
      <c r="O271" s="5"/>
    </row>
    <row r="272" spans="1:15" ht="40.5" x14ac:dyDescent="0.25">
      <c r="A272" s="12">
        <v>4214</v>
      </c>
      <c r="B272" s="12" t="s">
        <v>2116</v>
      </c>
      <c r="C272" s="12" t="s">
        <v>43</v>
      </c>
      <c r="D272" s="12" t="s">
        <v>9</v>
      </c>
      <c r="E272" s="12" t="s">
        <v>14</v>
      </c>
      <c r="F272" s="12">
        <v>4600000</v>
      </c>
      <c r="G272" s="12">
        <v>4600000</v>
      </c>
      <c r="H272" s="12">
        <v>1</v>
      </c>
      <c r="J272" s="5"/>
      <c r="K272" s="5"/>
      <c r="L272" s="5"/>
      <c r="M272" s="5"/>
      <c r="N272" s="5"/>
      <c r="O272" s="5"/>
    </row>
    <row r="273" spans="1:24" ht="40.5" x14ac:dyDescent="0.25">
      <c r="A273" s="12">
        <v>4214</v>
      </c>
      <c r="B273" s="12" t="s">
        <v>2117</v>
      </c>
      <c r="C273" s="12" t="s">
        <v>43</v>
      </c>
      <c r="D273" s="12" t="s">
        <v>9</v>
      </c>
      <c r="E273" s="12" t="s">
        <v>14</v>
      </c>
      <c r="F273" s="12">
        <v>720000</v>
      </c>
      <c r="G273" s="12">
        <v>720000</v>
      </c>
      <c r="H273" s="12">
        <v>1</v>
      </c>
      <c r="J273" s="5"/>
      <c r="K273" s="5"/>
      <c r="L273" s="5"/>
      <c r="M273" s="5"/>
      <c r="N273" s="5"/>
      <c r="O273" s="5"/>
    </row>
    <row r="274" spans="1:24" ht="40.5" x14ac:dyDescent="0.25">
      <c r="A274" s="12">
        <v>4214</v>
      </c>
      <c r="B274" s="12" t="s">
        <v>2118</v>
      </c>
      <c r="C274" s="12" t="s">
        <v>43</v>
      </c>
      <c r="D274" s="12" t="s">
        <v>9</v>
      </c>
      <c r="E274" s="12" t="s">
        <v>14</v>
      </c>
      <c r="F274" s="12">
        <v>600000</v>
      </c>
      <c r="G274" s="12">
        <v>600000</v>
      </c>
      <c r="H274" s="12">
        <v>1</v>
      </c>
      <c r="J274" s="5"/>
      <c r="K274" s="5"/>
      <c r="L274" s="5"/>
      <c r="M274" s="5"/>
      <c r="N274" s="5"/>
      <c r="O274" s="5"/>
    </row>
    <row r="275" spans="1:24" x14ac:dyDescent="0.25">
      <c r="A275" s="12">
        <v>4237</v>
      </c>
      <c r="B275" s="12" t="s">
        <v>2187</v>
      </c>
      <c r="C275" s="12" t="s">
        <v>774</v>
      </c>
      <c r="D275" s="12" t="s">
        <v>13</v>
      </c>
      <c r="E275" s="12" t="s">
        <v>14</v>
      </c>
      <c r="F275" s="12">
        <v>1000000</v>
      </c>
      <c r="G275" s="12">
        <v>1000000</v>
      </c>
      <c r="H275" s="12">
        <v>1</v>
      </c>
      <c r="J275" s="5"/>
      <c r="K275" s="5"/>
      <c r="L275" s="5"/>
      <c r="M275" s="5"/>
      <c r="N275" s="5"/>
      <c r="O275" s="5"/>
    </row>
    <row r="276" spans="1:24" s="459" customFormat="1" ht="28.5" customHeight="1" x14ac:dyDescent="0.25">
      <c r="A276" s="461">
        <v>4234</v>
      </c>
      <c r="B276" s="461" t="s">
        <v>4802</v>
      </c>
      <c r="C276" s="461" t="s">
        <v>575</v>
      </c>
      <c r="D276" s="461" t="s">
        <v>9</v>
      </c>
      <c r="E276" s="461" t="s">
        <v>14</v>
      </c>
      <c r="F276" s="461">
        <v>240000</v>
      </c>
      <c r="G276" s="461">
        <v>240000</v>
      </c>
      <c r="H276" s="461">
        <v>1</v>
      </c>
      <c r="I276" s="460"/>
      <c r="J276" s="460"/>
      <c r="K276" s="460"/>
      <c r="L276" s="460"/>
      <c r="M276" s="460"/>
      <c r="N276" s="460"/>
      <c r="O276" s="460"/>
      <c r="P276" s="460"/>
      <c r="Q276" s="460"/>
      <c r="R276" s="460"/>
      <c r="S276" s="460"/>
      <c r="T276" s="460"/>
      <c r="U276" s="460"/>
      <c r="V276" s="460"/>
      <c r="W276" s="460"/>
      <c r="X276" s="460"/>
    </row>
    <row r="277" spans="1:24" s="31" customFormat="1" ht="28.5" customHeight="1" x14ac:dyDescent="0.25">
      <c r="A277" s="13">
        <v>4237</v>
      </c>
      <c r="B277" s="13" t="s">
        <v>4919</v>
      </c>
      <c r="C277" s="13" t="s">
        <v>2056</v>
      </c>
      <c r="D277" s="13" t="s">
        <v>13</v>
      </c>
      <c r="E277" s="13" t="s">
        <v>14</v>
      </c>
      <c r="F277" s="13">
        <v>73000</v>
      </c>
      <c r="G277" s="13">
        <v>73000</v>
      </c>
      <c r="H277" s="13">
        <v>1</v>
      </c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</row>
    <row r="278" spans="1:24" s="31" customFormat="1" ht="28.5" customHeight="1" x14ac:dyDescent="0.25">
      <c r="A278" s="13">
        <v>4237</v>
      </c>
      <c r="B278" s="13" t="s">
        <v>4876</v>
      </c>
      <c r="C278" s="13" t="s">
        <v>4544</v>
      </c>
      <c r="D278" s="13" t="s">
        <v>13</v>
      </c>
      <c r="E278" s="13" t="s">
        <v>14</v>
      </c>
      <c r="F278" s="13">
        <v>4500000</v>
      </c>
      <c r="G278" s="13">
        <v>4500000</v>
      </c>
      <c r="H278" s="13">
        <v>1</v>
      </c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</row>
    <row r="279" spans="1:24" ht="15" customHeight="1" x14ac:dyDescent="0.25">
      <c r="A279" s="487" t="s">
        <v>52</v>
      </c>
      <c r="B279" s="488"/>
      <c r="C279" s="488"/>
      <c r="D279" s="488"/>
      <c r="E279" s="488"/>
      <c r="F279" s="488"/>
      <c r="G279" s="488"/>
      <c r="H279" s="488"/>
      <c r="I279" s="23"/>
    </row>
    <row r="280" spans="1:24" x14ac:dyDescent="0.25">
      <c r="A280" s="479" t="s">
        <v>16</v>
      </c>
      <c r="B280" s="480"/>
      <c r="C280" s="480"/>
      <c r="D280" s="480"/>
      <c r="E280" s="480"/>
      <c r="F280" s="480"/>
      <c r="G280" s="480"/>
      <c r="H280" s="486"/>
      <c r="I280" s="23"/>
    </row>
    <row r="281" spans="1:24" ht="40.5" x14ac:dyDescent="0.25">
      <c r="A281" s="409">
        <v>4251</v>
      </c>
      <c r="B281" s="409" t="s">
        <v>4119</v>
      </c>
      <c r="C281" s="409" t="s">
        <v>465</v>
      </c>
      <c r="D281" s="409" t="s">
        <v>424</v>
      </c>
      <c r="E281" s="409" t="s">
        <v>14</v>
      </c>
      <c r="F281" s="409">
        <v>0</v>
      </c>
      <c r="G281" s="409">
        <v>0</v>
      </c>
      <c r="H281" s="409">
        <v>1</v>
      </c>
      <c r="I281" s="23"/>
    </row>
    <row r="282" spans="1:24" x14ac:dyDescent="0.25">
      <c r="A282" s="498" t="s">
        <v>12</v>
      </c>
      <c r="B282" s="499"/>
      <c r="C282" s="499"/>
      <c r="D282" s="499"/>
      <c r="E282" s="499"/>
      <c r="F282" s="499"/>
      <c r="G282" s="499"/>
      <c r="H282" s="500"/>
      <c r="I282" s="23"/>
    </row>
    <row r="283" spans="1:24" s="459" customFormat="1" ht="27" x14ac:dyDescent="0.25">
      <c r="A283" s="467">
        <v>4252</v>
      </c>
      <c r="B283" s="467" t="s">
        <v>4801</v>
      </c>
      <c r="C283" s="467" t="s">
        <v>439</v>
      </c>
      <c r="D283" s="467" t="s">
        <v>424</v>
      </c>
      <c r="E283" s="467" t="s">
        <v>14</v>
      </c>
      <c r="F283" s="467">
        <v>2200000</v>
      </c>
      <c r="G283" s="467">
        <v>2200000</v>
      </c>
      <c r="H283" s="467">
        <v>1</v>
      </c>
      <c r="I283" s="462"/>
      <c r="P283" s="460"/>
      <c r="Q283" s="460"/>
      <c r="R283" s="460"/>
      <c r="S283" s="460"/>
      <c r="T283" s="460"/>
      <c r="U283" s="460"/>
      <c r="V283" s="460"/>
      <c r="W283" s="460"/>
      <c r="X283" s="460"/>
    </row>
    <row r="284" spans="1:24" ht="27" x14ac:dyDescent="0.25">
      <c r="A284" s="409">
        <v>4251</v>
      </c>
      <c r="B284" s="467" t="s">
        <v>4118</v>
      </c>
      <c r="C284" s="467" t="s">
        <v>497</v>
      </c>
      <c r="D284" s="467" t="s">
        <v>1255</v>
      </c>
      <c r="E284" s="467" t="s">
        <v>14</v>
      </c>
      <c r="F284" s="467">
        <v>0</v>
      </c>
      <c r="G284" s="467">
        <v>0</v>
      </c>
      <c r="H284" s="467">
        <v>1</v>
      </c>
      <c r="I284" s="23"/>
    </row>
    <row r="285" spans="1:24" s="459" customFormat="1" ht="40.5" x14ac:dyDescent="0.25">
      <c r="A285" s="474">
        <v>4222</v>
      </c>
      <c r="B285" s="474" t="s">
        <v>4871</v>
      </c>
      <c r="C285" s="474" t="s">
        <v>1995</v>
      </c>
      <c r="D285" s="474" t="s">
        <v>13</v>
      </c>
      <c r="E285" s="474" t="s">
        <v>14</v>
      </c>
      <c r="F285" s="474">
        <v>500000</v>
      </c>
      <c r="G285" s="474">
        <v>500000</v>
      </c>
      <c r="H285" s="474">
        <v>1</v>
      </c>
      <c r="I285" s="462"/>
      <c r="P285" s="460"/>
      <c r="Q285" s="460"/>
      <c r="R285" s="460"/>
      <c r="S285" s="460"/>
      <c r="T285" s="460"/>
      <c r="U285" s="460"/>
      <c r="V285" s="460"/>
      <c r="W285" s="460"/>
      <c r="X285" s="460"/>
    </row>
    <row r="286" spans="1:24" s="2" customFormat="1" ht="13.5" x14ac:dyDescent="0.25">
      <c r="A286" s="487" t="s">
        <v>2577</v>
      </c>
      <c r="B286" s="488"/>
      <c r="C286" s="488"/>
      <c r="D286" s="488"/>
      <c r="E286" s="488"/>
      <c r="F286" s="488"/>
      <c r="G286" s="488"/>
      <c r="H286" s="488"/>
      <c r="I286" s="24"/>
      <c r="P286" s="25"/>
      <c r="Q286" s="25"/>
      <c r="R286" s="25"/>
      <c r="S286" s="25"/>
      <c r="T286" s="25"/>
      <c r="U286" s="25"/>
      <c r="V286" s="25"/>
      <c r="W286" s="25"/>
      <c r="X286" s="25"/>
    </row>
    <row r="287" spans="1:24" s="2" customFormat="1" ht="13.5" customHeight="1" x14ac:dyDescent="0.25">
      <c r="A287" s="498" t="s">
        <v>12</v>
      </c>
      <c r="B287" s="499"/>
      <c r="C287" s="499"/>
      <c r="D287" s="499"/>
      <c r="E287" s="499"/>
      <c r="F287" s="499"/>
      <c r="G287" s="499"/>
      <c r="H287" s="500"/>
      <c r="I287" s="24"/>
      <c r="P287" s="25"/>
      <c r="Q287" s="25"/>
      <c r="R287" s="25"/>
      <c r="S287" s="25"/>
      <c r="T287" s="25"/>
      <c r="U287" s="25"/>
      <c r="V287" s="25"/>
      <c r="W287" s="25"/>
      <c r="X287" s="25"/>
    </row>
    <row r="288" spans="1:24" s="2" customFormat="1" ht="27" x14ac:dyDescent="0.25">
      <c r="A288" s="12" t="s">
        <v>23</v>
      </c>
      <c r="B288" s="12" t="s">
        <v>2578</v>
      </c>
      <c r="C288" s="12" t="s">
        <v>2579</v>
      </c>
      <c r="D288" s="12" t="s">
        <v>13</v>
      </c>
      <c r="E288" s="12" t="s">
        <v>14</v>
      </c>
      <c r="F288" s="12">
        <v>360000000</v>
      </c>
      <c r="G288" s="12">
        <v>360000000</v>
      </c>
      <c r="H288" s="12">
        <v>1</v>
      </c>
      <c r="I288" s="24"/>
      <c r="P288" s="25"/>
      <c r="Q288" s="25"/>
      <c r="R288" s="25"/>
      <c r="S288" s="25"/>
      <c r="T288" s="25"/>
      <c r="U288" s="25"/>
      <c r="V288" s="25"/>
      <c r="W288" s="25"/>
      <c r="X288" s="25"/>
    </row>
    <row r="289" spans="1:24" s="2" customFormat="1" ht="13.5" x14ac:dyDescent="0.25">
      <c r="A289" s="487" t="s">
        <v>320</v>
      </c>
      <c r="B289" s="488"/>
      <c r="C289" s="488"/>
      <c r="D289" s="488"/>
      <c r="E289" s="488"/>
      <c r="F289" s="488"/>
      <c r="G289" s="488"/>
      <c r="H289" s="488"/>
      <c r="I289" s="24"/>
      <c r="P289" s="25"/>
      <c r="Q289" s="25"/>
      <c r="R289" s="25"/>
      <c r="S289" s="25"/>
      <c r="T289" s="25"/>
      <c r="U289" s="25"/>
      <c r="V289" s="25"/>
      <c r="W289" s="25"/>
      <c r="X289" s="25"/>
    </row>
    <row r="290" spans="1:24" s="2" customFormat="1" ht="13.5" customHeight="1" x14ac:dyDescent="0.25">
      <c r="A290" s="498" t="s">
        <v>21</v>
      </c>
      <c r="B290" s="499"/>
      <c r="C290" s="499"/>
      <c r="D290" s="499"/>
      <c r="E290" s="499"/>
      <c r="F290" s="499"/>
      <c r="G290" s="499"/>
      <c r="H290" s="500"/>
      <c r="I290" s="24"/>
      <c r="P290" s="25"/>
      <c r="Q290" s="25"/>
      <c r="R290" s="25"/>
      <c r="S290" s="25"/>
      <c r="T290" s="25"/>
      <c r="U290" s="25"/>
      <c r="V290" s="25"/>
      <c r="W290" s="25"/>
      <c r="X290" s="25"/>
    </row>
    <row r="291" spans="1:24" s="2" customFormat="1" ht="13.5" x14ac:dyDescent="0.25">
      <c r="A291" s="415">
        <v>5129</v>
      </c>
      <c r="B291" s="415" t="s">
        <v>4276</v>
      </c>
      <c r="C291" s="415" t="s">
        <v>4277</v>
      </c>
      <c r="D291" s="415" t="s">
        <v>15</v>
      </c>
      <c r="E291" s="415" t="s">
        <v>10</v>
      </c>
      <c r="F291" s="415">
        <v>12360000</v>
      </c>
      <c r="G291" s="415">
        <f>+F291*H291</f>
        <v>148320000</v>
      </c>
      <c r="H291" s="415">
        <v>12</v>
      </c>
      <c r="I291" s="24"/>
      <c r="P291" s="25"/>
      <c r="Q291" s="25"/>
      <c r="R291" s="25"/>
      <c r="S291" s="25"/>
      <c r="T291" s="25"/>
      <c r="U291" s="25"/>
      <c r="V291" s="25"/>
      <c r="W291" s="25"/>
      <c r="X291" s="25"/>
    </row>
    <row r="292" spans="1:24" s="2" customFormat="1" ht="13.5" x14ac:dyDescent="0.25">
      <c r="A292" s="415">
        <v>5129</v>
      </c>
      <c r="B292" s="415" t="s">
        <v>4278</v>
      </c>
      <c r="C292" s="415" t="s">
        <v>4277</v>
      </c>
      <c r="D292" s="415" t="s">
        <v>15</v>
      </c>
      <c r="E292" s="415" t="s">
        <v>10</v>
      </c>
      <c r="F292" s="415">
        <v>12379998</v>
      </c>
      <c r="G292" s="415">
        <f t="shared" ref="G292:G294" si="10">+F292*H292</f>
        <v>247599960</v>
      </c>
      <c r="H292" s="415">
        <v>20</v>
      </c>
      <c r="I292" s="24"/>
      <c r="P292" s="25"/>
      <c r="Q292" s="25"/>
      <c r="R292" s="25"/>
      <c r="S292" s="25"/>
      <c r="T292" s="25"/>
      <c r="U292" s="25"/>
      <c r="V292" s="25"/>
      <c r="W292" s="25"/>
      <c r="X292" s="25"/>
    </row>
    <row r="293" spans="1:24" s="2" customFormat="1" ht="13.5" x14ac:dyDescent="0.25">
      <c r="A293" s="415">
        <v>5129</v>
      </c>
      <c r="B293" s="415" t="s">
        <v>4279</v>
      </c>
      <c r="C293" s="415" t="s">
        <v>4277</v>
      </c>
      <c r="D293" s="415" t="s">
        <v>15</v>
      </c>
      <c r="E293" s="415" t="s">
        <v>10</v>
      </c>
      <c r="F293" s="415">
        <v>12380000</v>
      </c>
      <c r="G293" s="415">
        <f t="shared" si="10"/>
        <v>148560000</v>
      </c>
      <c r="H293" s="415">
        <v>12</v>
      </c>
      <c r="I293" s="24"/>
      <c r="P293" s="25"/>
      <c r="Q293" s="25"/>
      <c r="R293" s="25"/>
      <c r="S293" s="25"/>
      <c r="T293" s="25"/>
      <c r="U293" s="25"/>
      <c r="V293" s="25"/>
      <c r="W293" s="25"/>
      <c r="X293" s="25"/>
    </row>
    <row r="294" spans="1:24" s="2" customFormat="1" ht="27" x14ac:dyDescent="0.25">
      <c r="A294" s="415">
        <v>5129</v>
      </c>
      <c r="B294" s="415" t="s">
        <v>4280</v>
      </c>
      <c r="C294" s="415" t="s">
        <v>4281</v>
      </c>
      <c r="D294" s="415" t="s">
        <v>15</v>
      </c>
      <c r="E294" s="415" t="s">
        <v>10</v>
      </c>
      <c r="F294" s="415">
        <v>21600</v>
      </c>
      <c r="G294" s="415">
        <f t="shared" si="10"/>
        <v>32400000</v>
      </c>
      <c r="H294" s="415">
        <v>1500</v>
      </c>
      <c r="I294" s="24"/>
      <c r="P294" s="25"/>
      <c r="Q294" s="25"/>
      <c r="R294" s="25"/>
      <c r="S294" s="25"/>
      <c r="T294" s="25"/>
      <c r="U294" s="25"/>
      <c r="V294" s="25"/>
      <c r="W294" s="25"/>
      <c r="X294" s="25"/>
    </row>
    <row r="295" spans="1:24" s="2" customFormat="1" ht="45" customHeight="1" x14ac:dyDescent="0.25">
      <c r="A295" s="487" t="s">
        <v>127</v>
      </c>
      <c r="B295" s="488"/>
      <c r="C295" s="488"/>
      <c r="D295" s="488"/>
      <c r="E295" s="488"/>
      <c r="F295" s="488"/>
      <c r="G295" s="488"/>
      <c r="H295" s="488"/>
      <c r="I295" s="24"/>
      <c r="P295" s="25"/>
      <c r="Q295" s="25"/>
      <c r="R295" s="25"/>
      <c r="S295" s="25"/>
      <c r="T295" s="25"/>
      <c r="U295" s="25"/>
      <c r="V295" s="25"/>
      <c r="W295" s="25"/>
      <c r="X295" s="25"/>
    </row>
    <row r="296" spans="1:24" s="2" customFormat="1" ht="15" customHeight="1" x14ac:dyDescent="0.25">
      <c r="A296" s="479" t="s">
        <v>12</v>
      </c>
      <c r="B296" s="480"/>
      <c r="C296" s="480"/>
      <c r="D296" s="480"/>
      <c r="E296" s="480"/>
      <c r="F296" s="480"/>
      <c r="G296" s="480"/>
      <c r="H296" s="480"/>
      <c r="I296" s="24"/>
      <c r="P296" s="25"/>
      <c r="Q296" s="25"/>
      <c r="R296" s="25"/>
      <c r="S296" s="25"/>
      <c r="T296" s="25"/>
      <c r="U296" s="25"/>
      <c r="V296" s="25"/>
      <c r="W296" s="25"/>
      <c r="X296" s="25"/>
    </row>
    <row r="297" spans="1:24" s="2" customFormat="1" ht="13.5" x14ac:dyDescent="0.25">
      <c r="A297" s="4"/>
      <c r="B297" s="4"/>
      <c r="C297" s="4"/>
      <c r="D297" s="4"/>
      <c r="E297" s="4"/>
      <c r="F297" s="4"/>
      <c r="G297" s="4"/>
      <c r="H297" s="4"/>
      <c r="I297" s="24"/>
      <c r="P297" s="25"/>
      <c r="Q297" s="25"/>
      <c r="R297" s="25"/>
      <c r="S297" s="25"/>
      <c r="T297" s="25"/>
      <c r="U297" s="25"/>
      <c r="V297" s="25"/>
      <c r="W297" s="25"/>
      <c r="X297" s="25"/>
    </row>
    <row r="298" spans="1:24" s="2" customFormat="1" ht="13.5" x14ac:dyDescent="0.25">
      <c r="A298" s="487" t="s">
        <v>311</v>
      </c>
      <c r="B298" s="488"/>
      <c r="C298" s="488"/>
      <c r="D298" s="488"/>
      <c r="E298" s="488"/>
      <c r="F298" s="488"/>
      <c r="G298" s="488"/>
      <c r="H298" s="488"/>
      <c r="I298" s="24"/>
      <c r="P298" s="25"/>
      <c r="Q298" s="25"/>
      <c r="R298" s="25"/>
      <c r="S298" s="25"/>
      <c r="T298" s="25"/>
      <c r="U298" s="25"/>
      <c r="V298" s="25"/>
      <c r="W298" s="25"/>
      <c r="X298" s="25"/>
    </row>
    <row r="299" spans="1:24" s="2" customFormat="1" ht="13.5" x14ac:dyDescent="0.25">
      <c r="A299" s="479" t="s">
        <v>12</v>
      </c>
      <c r="B299" s="480"/>
      <c r="C299" s="480"/>
      <c r="D299" s="480"/>
      <c r="E299" s="480"/>
      <c r="F299" s="480"/>
      <c r="G299" s="480"/>
      <c r="H299" s="486"/>
      <c r="I299" s="24"/>
      <c r="P299" s="25"/>
      <c r="Q299" s="25"/>
      <c r="R299" s="25"/>
      <c r="S299" s="25"/>
      <c r="T299" s="25"/>
      <c r="U299" s="25"/>
      <c r="V299" s="25"/>
      <c r="W299" s="25"/>
      <c r="X299" s="25"/>
    </row>
    <row r="300" spans="1:24" s="2" customFormat="1" ht="13.5" x14ac:dyDescent="0.25">
      <c r="A300" s="122"/>
      <c r="B300" s="122"/>
      <c r="C300" s="122"/>
      <c r="D300" s="122"/>
      <c r="E300" s="122"/>
      <c r="F300" s="122"/>
      <c r="G300" s="122"/>
      <c r="H300" s="122"/>
      <c r="I300" s="24"/>
      <c r="P300" s="25"/>
      <c r="Q300" s="25"/>
      <c r="R300" s="25"/>
      <c r="S300" s="25"/>
      <c r="T300" s="25"/>
      <c r="U300" s="25"/>
      <c r="V300" s="25"/>
      <c r="W300" s="25"/>
      <c r="X300" s="25"/>
    </row>
    <row r="301" spans="1:24" s="2" customFormat="1" ht="15.75" customHeight="1" x14ac:dyDescent="0.25">
      <c r="A301" s="487" t="s">
        <v>289</v>
      </c>
      <c r="B301" s="488"/>
      <c r="C301" s="488"/>
      <c r="D301" s="488"/>
      <c r="E301" s="488"/>
      <c r="F301" s="488"/>
      <c r="G301" s="488"/>
      <c r="H301" s="488"/>
      <c r="I301" s="24"/>
      <c r="P301" s="25"/>
      <c r="Q301" s="25"/>
      <c r="R301" s="25"/>
      <c r="S301" s="25"/>
      <c r="T301" s="25"/>
      <c r="U301" s="25"/>
      <c r="V301" s="25"/>
      <c r="W301" s="25"/>
      <c r="X301" s="25"/>
    </row>
    <row r="302" spans="1:24" s="2" customFormat="1" ht="13.5" x14ac:dyDescent="0.25">
      <c r="A302" s="479" t="s">
        <v>8</v>
      </c>
      <c r="B302" s="480"/>
      <c r="C302" s="480"/>
      <c r="D302" s="480"/>
      <c r="E302" s="480"/>
      <c r="F302" s="480"/>
      <c r="G302" s="480"/>
      <c r="H302" s="486"/>
      <c r="I302" s="24"/>
      <c r="P302" s="25"/>
      <c r="Q302" s="25"/>
      <c r="R302" s="25"/>
      <c r="S302" s="25"/>
      <c r="T302" s="25"/>
      <c r="U302" s="25"/>
      <c r="V302" s="25"/>
      <c r="W302" s="25"/>
      <c r="X302" s="25"/>
    </row>
    <row r="303" spans="1:24" s="2" customFormat="1" ht="13.5" x14ac:dyDescent="0.25">
      <c r="A303" s="100"/>
      <c r="B303" s="100"/>
      <c r="C303" s="100"/>
      <c r="D303" s="100"/>
      <c r="E303" s="100"/>
      <c r="F303" s="100"/>
      <c r="G303" s="100"/>
      <c r="H303" s="100"/>
      <c r="I303" s="24"/>
      <c r="P303" s="25"/>
      <c r="Q303" s="25"/>
      <c r="R303" s="25"/>
      <c r="S303" s="25"/>
      <c r="T303" s="25"/>
      <c r="U303" s="25"/>
      <c r="V303" s="25"/>
      <c r="W303" s="25"/>
      <c r="X303" s="25"/>
    </row>
    <row r="304" spans="1:24" s="2" customFormat="1" ht="13.5" x14ac:dyDescent="0.25">
      <c r="A304" s="487" t="s">
        <v>4284</v>
      </c>
      <c r="B304" s="488"/>
      <c r="C304" s="488"/>
      <c r="D304" s="488"/>
      <c r="E304" s="488"/>
      <c r="F304" s="488"/>
      <c r="G304" s="488"/>
      <c r="H304" s="488"/>
      <c r="I304" s="24"/>
      <c r="P304" s="25"/>
      <c r="Q304" s="25"/>
      <c r="R304" s="25"/>
      <c r="S304" s="25"/>
      <c r="T304" s="25"/>
      <c r="U304" s="25"/>
      <c r="V304" s="25"/>
      <c r="W304" s="25"/>
      <c r="X304" s="25"/>
    </row>
    <row r="305" spans="1:24" s="2" customFormat="1" ht="13.5" x14ac:dyDescent="0.25">
      <c r="A305" s="479" t="s">
        <v>8</v>
      </c>
      <c r="B305" s="480"/>
      <c r="C305" s="480"/>
      <c r="D305" s="480"/>
      <c r="E305" s="480"/>
      <c r="F305" s="480"/>
      <c r="G305" s="480"/>
      <c r="H305" s="486"/>
      <c r="I305" s="24"/>
      <c r="P305" s="25"/>
      <c r="Q305" s="25"/>
      <c r="R305" s="25"/>
      <c r="S305" s="25"/>
      <c r="T305" s="25"/>
      <c r="U305" s="25"/>
      <c r="V305" s="25"/>
      <c r="W305" s="25"/>
      <c r="X305" s="25"/>
    </row>
    <row r="306" spans="1:24" s="2" customFormat="1" ht="27" x14ac:dyDescent="0.25">
      <c r="A306" s="69">
        <v>4861</v>
      </c>
      <c r="B306" s="419" t="s">
        <v>4285</v>
      </c>
      <c r="C306" s="419" t="s">
        <v>510</v>
      </c>
      <c r="D306" s="419" t="s">
        <v>13</v>
      </c>
      <c r="E306" s="419" t="s">
        <v>14</v>
      </c>
      <c r="F306" s="419">
        <v>30000000</v>
      </c>
      <c r="G306" s="419">
        <v>30000000</v>
      </c>
      <c r="H306" s="419">
        <v>1</v>
      </c>
      <c r="I306" s="24"/>
      <c r="P306" s="25"/>
      <c r="Q306" s="25"/>
      <c r="R306" s="25"/>
      <c r="S306" s="25"/>
      <c r="T306" s="25"/>
      <c r="U306" s="25"/>
      <c r="V306" s="25"/>
      <c r="W306" s="25"/>
      <c r="X306" s="25"/>
    </row>
    <row r="307" spans="1:24" s="2" customFormat="1" ht="13.5" x14ac:dyDescent="0.25">
      <c r="A307" s="487" t="s">
        <v>263</v>
      </c>
      <c r="B307" s="488"/>
      <c r="C307" s="488"/>
      <c r="D307" s="488"/>
      <c r="E307" s="488"/>
      <c r="F307" s="488"/>
      <c r="G307" s="488"/>
      <c r="H307" s="488"/>
      <c r="I307" s="24"/>
      <c r="P307" s="25"/>
      <c r="Q307" s="25"/>
      <c r="R307" s="25"/>
      <c r="S307" s="25"/>
      <c r="T307" s="25"/>
      <c r="U307" s="25"/>
      <c r="V307" s="25"/>
      <c r="W307" s="25"/>
      <c r="X307" s="25"/>
    </row>
    <row r="308" spans="1:24" s="2" customFormat="1" ht="13.5" x14ac:dyDescent="0.25">
      <c r="A308" s="479" t="s">
        <v>12</v>
      </c>
      <c r="B308" s="480"/>
      <c r="C308" s="480"/>
      <c r="D308" s="480"/>
      <c r="E308" s="480"/>
      <c r="F308" s="480"/>
      <c r="G308" s="480"/>
      <c r="H308" s="486"/>
      <c r="I308" s="24"/>
      <c r="P308" s="25"/>
      <c r="Q308" s="25"/>
      <c r="R308" s="25"/>
      <c r="S308" s="25"/>
      <c r="T308" s="25"/>
      <c r="U308" s="25"/>
      <c r="V308" s="25"/>
      <c r="W308" s="25"/>
      <c r="X308" s="25"/>
    </row>
    <row r="309" spans="1:24" s="2" customFormat="1" ht="13.5" x14ac:dyDescent="0.25">
      <c r="A309" s="131"/>
      <c r="B309" s="131"/>
      <c r="C309" s="131"/>
      <c r="D309" s="131"/>
      <c r="E309" s="131"/>
      <c r="F309" s="131"/>
      <c r="G309" s="131"/>
      <c r="H309" s="131"/>
      <c r="I309" s="24"/>
      <c r="P309" s="25"/>
      <c r="Q309" s="25"/>
      <c r="R309" s="25"/>
      <c r="S309" s="25"/>
      <c r="T309" s="25"/>
      <c r="U309" s="25"/>
      <c r="V309" s="25"/>
      <c r="W309" s="25"/>
      <c r="X309" s="25"/>
    </row>
    <row r="310" spans="1:24" s="2" customFormat="1" ht="13.5" x14ac:dyDescent="0.25">
      <c r="A310" s="131"/>
      <c r="B310" s="131"/>
      <c r="C310" s="131"/>
      <c r="D310" s="131"/>
      <c r="E310" s="131"/>
      <c r="F310" s="131"/>
      <c r="G310" s="131"/>
      <c r="H310" s="131"/>
      <c r="I310" s="24"/>
      <c r="P310" s="25"/>
      <c r="Q310" s="25"/>
      <c r="R310" s="25"/>
      <c r="S310" s="25"/>
      <c r="T310" s="25"/>
      <c r="U310" s="25"/>
      <c r="V310" s="25"/>
      <c r="W310" s="25"/>
      <c r="X310" s="25"/>
    </row>
    <row r="311" spans="1:24" s="2" customFormat="1" ht="13.5" x14ac:dyDescent="0.25">
      <c r="A311" s="487" t="s">
        <v>2720</v>
      </c>
      <c r="B311" s="488"/>
      <c r="C311" s="488"/>
      <c r="D311" s="488"/>
      <c r="E311" s="488"/>
      <c r="F311" s="488"/>
      <c r="G311" s="488"/>
      <c r="H311" s="488"/>
      <c r="I311" s="24"/>
      <c r="P311" s="25"/>
      <c r="Q311" s="25"/>
      <c r="R311" s="25"/>
      <c r="S311" s="25"/>
      <c r="T311" s="25"/>
      <c r="U311" s="25"/>
      <c r="V311" s="25"/>
      <c r="W311" s="25"/>
      <c r="X311" s="25"/>
    </row>
    <row r="312" spans="1:24" s="2" customFormat="1" ht="13.5" x14ac:dyDescent="0.25">
      <c r="A312" s="479" t="s">
        <v>12</v>
      </c>
      <c r="B312" s="480"/>
      <c r="C312" s="480"/>
      <c r="D312" s="480"/>
      <c r="E312" s="480"/>
      <c r="F312" s="480"/>
      <c r="G312" s="480"/>
      <c r="H312" s="486"/>
      <c r="I312" s="24"/>
      <c r="P312" s="25"/>
      <c r="Q312" s="25"/>
      <c r="R312" s="25"/>
      <c r="S312" s="25"/>
      <c r="T312" s="25"/>
      <c r="U312" s="25"/>
      <c r="V312" s="25"/>
      <c r="W312" s="25"/>
      <c r="X312" s="25"/>
    </row>
    <row r="313" spans="1:24" s="2" customFormat="1" ht="27" x14ac:dyDescent="0.25">
      <c r="A313" s="336">
        <v>4213</v>
      </c>
      <c r="B313" s="336" t="s">
        <v>2721</v>
      </c>
      <c r="C313" s="336" t="s">
        <v>1284</v>
      </c>
      <c r="D313" s="336" t="s">
        <v>15</v>
      </c>
      <c r="E313" s="336" t="s">
        <v>1720</v>
      </c>
      <c r="F313" s="336">
        <v>1560</v>
      </c>
      <c r="G313" s="336">
        <f>+F313*H313</f>
        <v>22464000</v>
      </c>
      <c r="H313" s="336">
        <v>14400</v>
      </c>
      <c r="I313" s="24"/>
      <c r="P313" s="25"/>
      <c r="Q313" s="25"/>
      <c r="R313" s="25"/>
      <c r="S313" s="25"/>
      <c r="T313" s="25"/>
      <c r="U313" s="25"/>
      <c r="V313" s="25"/>
      <c r="W313" s="25"/>
      <c r="X313" s="25"/>
    </row>
    <row r="314" spans="1:24" s="2" customFormat="1" ht="27" x14ac:dyDescent="0.25">
      <c r="A314" s="336">
        <v>4213</v>
      </c>
      <c r="B314" s="336" t="s">
        <v>2722</v>
      </c>
      <c r="C314" s="336" t="s">
        <v>1284</v>
      </c>
      <c r="D314" s="336" t="s">
        <v>15</v>
      </c>
      <c r="E314" s="336" t="s">
        <v>1720</v>
      </c>
      <c r="F314" s="336">
        <v>9575</v>
      </c>
      <c r="G314" s="336">
        <f t="shared" ref="G314:G315" si="11">+F314*H314</f>
        <v>38683000</v>
      </c>
      <c r="H314" s="336">
        <v>4040</v>
      </c>
      <c r="I314" s="24"/>
      <c r="P314" s="25"/>
      <c r="Q314" s="25"/>
      <c r="R314" s="25"/>
      <c r="S314" s="25"/>
      <c r="T314" s="25"/>
      <c r="U314" s="25"/>
      <c r="V314" s="25"/>
      <c r="W314" s="25"/>
      <c r="X314" s="25"/>
    </row>
    <row r="315" spans="1:24" s="2" customFormat="1" ht="27" x14ac:dyDescent="0.25">
      <c r="A315" s="336">
        <v>4213</v>
      </c>
      <c r="B315" s="336" t="s">
        <v>2723</v>
      </c>
      <c r="C315" s="336" t="s">
        <v>1284</v>
      </c>
      <c r="D315" s="336" t="s">
        <v>15</v>
      </c>
      <c r="E315" s="336" t="s">
        <v>1720</v>
      </c>
      <c r="F315" s="336">
        <v>9089</v>
      </c>
      <c r="G315" s="336">
        <f t="shared" si="11"/>
        <v>209047000</v>
      </c>
      <c r="H315" s="336">
        <v>23000</v>
      </c>
      <c r="I315" s="24"/>
      <c r="P315" s="25"/>
      <c r="Q315" s="25"/>
      <c r="R315" s="25"/>
      <c r="S315" s="25"/>
      <c r="T315" s="25"/>
      <c r="U315" s="25"/>
      <c r="V315" s="25"/>
      <c r="W315" s="25"/>
      <c r="X315" s="25"/>
    </row>
    <row r="316" spans="1:24" s="2" customFormat="1" ht="13.5" x14ac:dyDescent="0.25">
      <c r="A316" s="487" t="s">
        <v>2724</v>
      </c>
      <c r="B316" s="488"/>
      <c r="C316" s="488"/>
      <c r="D316" s="488"/>
      <c r="E316" s="488"/>
      <c r="F316" s="488"/>
      <c r="G316" s="488"/>
      <c r="H316" s="488"/>
      <c r="I316" s="24"/>
      <c r="P316" s="25"/>
      <c r="Q316" s="25"/>
      <c r="R316" s="25"/>
      <c r="S316" s="25"/>
      <c r="T316" s="25"/>
      <c r="U316" s="25"/>
      <c r="V316" s="25"/>
      <c r="W316" s="25"/>
      <c r="X316" s="25"/>
    </row>
    <row r="317" spans="1:24" s="2" customFormat="1" ht="13.5" x14ac:dyDescent="0.25">
      <c r="A317" s="479" t="s">
        <v>12</v>
      </c>
      <c r="B317" s="480"/>
      <c r="C317" s="480"/>
      <c r="D317" s="480"/>
      <c r="E317" s="480"/>
      <c r="F317" s="480"/>
      <c r="G317" s="480"/>
      <c r="H317" s="486"/>
      <c r="I317" s="24"/>
      <c r="P317" s="25"/>
      <c r="Q317" s="25"/>
      <c r="R317" s="25"/>
      <c r="S317" s="25"/>
      <c r="T317" s="25"/>
      <c r="U317" s="25"/>
      <c r="V317" s="25"/>
      <c r="W317" s="25"/>
      <c r="X317" s="25"/>
    </row>
    <row r="318" spans="1:24" s="2" customFormat="1" ht="27" x14ac:dyDescent="0.25">
      <c r="A318" s="363">
        <v>5113</v>
      </c>
      <c r="B318" s="363" t="s">
        <v>3205</v>
      </c>
      <c r="C318" s="363" t="s">
        <v>497</v>
      </c>
      <c r="D318" s="363" t="s">
        <v>15</v>
      </c>
      <c r="E318" s="363" t="s">
        <v>14</v>
      </c>
      <c r="F318" s="363">
        <v>510000</v>
      </c>
      <c r="G318" s="363">
        <v>510000</v>
      </c>
      <c r="H318" s="363">
        <v>1</v>
      </c>
      <c r="I318" s="24"/>
      <c r="P318" s="25"/>
      <c r="Q318" s="25"/>
      <c r="R318" s="25"/>
      <c r="S318" s="25"/>
      <c r="T318" s="25"/>
      <c r="U318" s="25"/>
      <c r="V318" s="25"/>
      <c r="W318" s="25"/>
      <c r="X318" s="25"/>
    </row>
    <row r="319" spans="1:24" s="2" customFormat="1" ht="27" x14ac:dyDescent="0.25">
      <c r="A319" s="363" t="s">
        <v>2101</v>
      </c>
      <c r="B319" s="363" t="s">
        <v>2274</v>
      </c>
      <c r="C319" s="363" t="s">
        <v>1136</v>
      </c>
      <c r="D319" s="363" t="s">
        <v>13</v>
      </c>
      <c r="E319" s="363" t="s">
        <v>14</v>
      </c>
      <c r="F319" s="363">
        <v>0</v>
      </c>
      <c r="G319" s="363">
        <v>0</v>
      </c>
      <c r="H319" s="363">
        <v>1</v>
      </c>
      <c r="I319" s="24"/>
      <c r="P319" s="25"/>
      <c r="Q319" s="25"/>
      <c r="R319" s="25"/>
      <c r="S319" s="25"/>
      <c r="T319" s="25"/>
      <c r="U319" s="25"/>
      <c r="V319" s="25"/>
      <c r="W319" s="25"/>
      <c r="X319" s="25"/>
    </row>
    <row r="320" spans="1:24" s="2" customFormat="1" ht="27" x14ac:dyDescent="0.25">
      <c r="A320" s="363" t="s">
        <v>2101</v>
      </c>
      <c r="B320" s="363" t="s">
        <v>2275</v>
      </c>
      <c r="C320" s="363" t="s">
        <v>1136</v>
      </c>
      <c r="D320" s="363" t="s">
        <v>13</v>
      </c>
      <c r="E320" s="363" t="s">
        <v>14</v>
      </c>
      <c r="F320" s="363">
        <v>1723000</v>
      </c>
      <c r="G320" s="363">
        <v>1723000</v>
      </c>
      <c r="H320" s="363">
        <v>1</v>
      </c>
      <c r="I320" s="24"/>
      <c r="P320" s="25"/>
      <c r="Q320" s="25"/>
      <c r="R320" s="25"/>
      <c r="S320" s="25"/>
      <c r="T320" s="25"/>
      <c r="U320" s="25"/>
      <c r="V320" s="25"/>
      <c r="W320" s="25"/>
      <c r="X320" s="25"/>
    </row>
    <row r="321" spans="1:24" s="2" customFormat="1" ht="13.5" x14ac:dyDescent="0.25">
      <c r="A321" s="479" t="s">
        <v>16</v>
      </c>
      <c r="B321" s="480"/>
      <c r="C321" s="480"/>
      <c r="D321" s="480"/>
      <c r="E321" s="480"/>
      <c r="F321" s="480"/>
      <c r="G321" s="480"/>
      <c r="H321" s="486"/>
      <c r="I321" s="24"/>
      <c r="P321" s="25"/>
      <c r="Q321" s="25"/>
      <c r="R321" s="25"/>
      <c r="S321" s="25"/>
      <c r="T321" s="25"/>
      <c r="U321" s="25"/>
      <c r="V321" s="25"/>
      <c r="W321" s="25"/>
      <c r="X321" s="25"/>
    </row>
    <row r="322" spans="1:24" s="2" customFormat="1" ht="27" x14ac:dyDescent="0.25">
      <c r="A322" s="362">
        <v>5113</v>
      </c>
      <c r="B322" s="362" t="s">
        <v>3203</v>
      </c>
      <c r="C322" s="362" t="s">
        <v>3204</v>
      </c>
      <c r="D322" s="362" t="s">
        <v>15</v>
      </c>
      <c r="E322" s="362" t="s">
        <v>14</v>
      </c>
      <c r="F322" s="362">
        <v>297767000</v>
      </c>
      <c r="G322" s="362">
        <v>297767000</v>
      </c>
      <c r="H322" s="362">
        <v>1</v>
      </c>
      <c r="I322" s="24"/>
      <c r="P322" s="25"/>
      <c r="Q322" s="25"/>
      <c r="R322" s="25"/>
      <c r="S322" s="25"/>
      <c r="T322" s="25"/>
      <c r="U322" s="25"/>
      <c r="V322" s="25"/>
      <c r="W322" s="25"/>
      <c r="X322" s="25"/>
    </row>
    <row r="323" spans="1:24" s="2" customFormat="1" ht="13.5" x14ac:dyDescent="0.25">
      <c r="A323" s="487" t="s">
        <v>1285</v>
      </c>
      <c r="B323" s="488"/>
      <c r="C323" s="488"/>
      <c r="D323" s="488"/>
      <c r="E323" s="488"/>
      <c r="F323" s="488"/>
      <c r="G323" s="488"/>
      <c r="H323" s="488"/>
      <c r="I323" s="24"/>
      <c r="P323" s="25"/>
      <c r="Q323" s="25"/>
      <c r="R323" s="25"/>
      <c r="S323" s="25"/>
      <c r="T323" s="25"/>
      <c r="U323" s="25"/>
      <c r="V323" s="25"/>
      <c r="W323" s="25"/>
      <c r="X323" s="25"/>
    </row>
    <row r="324" spans="1:24" s="2" customFormat="1" ht="13.5" x14ac:dyDescent="0.25">
      <c r="A324" s="479" t="s">
        <v>8</v>
      </c>
      <c r="B324" s="480"/>
      <c r="C324" s="480"/>
      <c r="D324" s="480"/>
      <c r="E324" s="480"/>
      <c r="F324" s="480"/>
      <c r="G324" s="480"/>
      <c r="H324" s="486"/>
      <c r="I324" s="24"/>
      <c r="P324" s="25"/>
      <c r="Q324" s="25"/>
      <c r="R324" s="25"/>
      <c r="S324" s="25"/>
      <c r="T324" s="25"/>
      <c r="U324" s="25"/>
      <c r="V324" s="25"/>
      <c r="W324" s="25"/>
      <c r="X324" s="25"/>
    </row>
    <row r="325" spans="1:24" s="2" customFormat="1" ht="27" x14ac:dyDescent="0.25">
      <c r="A325" s="51">
        <v>4213</v>
      </c>
      <c r="B325" s="223" t="s">
        <v>1283</v>
      </c>
      <c r="C325" s="223" t="s">
        <v>1284</v>
      </c>
      <c r="D325" s="223" t="s">
        <v>9</v>
      </c>
      <c r="E325" s="223" t="s">
        <v>14</v>
      </c>
      <c r="F325" s="223">
        <v>0</v>
      </c>
      <c r="G325" s="223">
        <v>0</v>
      </c>
      <c r="H325" s="223">
        <v>1</v>
      </c>
      <c r="I325" s="24"/>
      <c r="P325" s="25"/>
      <c r="Q325" s="25"/>
      <c r="R325" s="25"/>
      <c r="S325" s="25"/>
      <c r="T325" s="25"/>
      <c r="U325" s="25"/>
      <c r="V325" s="25"/>
      <c r="W325" s="25"/>
      <c r="X325" s="25"/>
    </row>
    <row r="326" spans="1:24" s="2" customFormat="1" ht="13.5" x14ac:dyDescent="0.25">
      <c r="A326" s="487" t="s">
        <v>4051</v>
      </c>
      <c r="B326" s="488"/>
      <c r="C326" s="488"/>
      <c r="D326" s="488"/>
      <c r="E326" s="488"/>
      <c r="F326" s="488"/>
      <c r="G326" s="488"/>
      <c r="H326" s="488"/>
      <c r="I326" s="24"/>
      <c r="P326" s="25"/>
      <c r="Q326" s="25"/>
      <c r="R326" s="25"/>
      <c r="S326" s="25"/>
      <c r="T326" s="25"/>
      <c r="U326" s="25"/>
      <c r="V326" s="25"/>
      <c r="W326" s="25"/>
      <c r="X326" s="25"/>
    </row>
    <row r="327" spans="1:24" s="2" customFormat="1" ht="13.5" x14ac:dyDescent="0.25">
      <c r="A327" s="479" t="s">
        <v>12</v>
      </c>
      <c r="B327" s="480"/>
      <c r="C327" s="480"/>
      <c r="D327" s="480"/>
      <c r="E327" s="480"/>
      <c r="F327" s="480"/>
      <c r="G327" s="480"/>
      <c r="H327" s="486"/>
      <c r="I327" s="24"/>
      <c r="P327" s="25"/>
      <c r="Q327" s="25"/>
      <c r="R327" s="25"/>
      <c r="S327" s="25"/>
      <c r="T327" s="25"/>
      <c r="U327" s="25"/>
      <c r="V327" s="25"/>
      <c r="W327" s="25"/>
      <c r="X327" s="25"/>
    </row>
    <row r="328" spans="1:24" s="2" customFormat="1" ht="27" x14ac:dyDescent="0.25">
      <c r="A328" s="457">
        <v>5113</v>
      </c>
      <c r="B328" s="457" t="s">
        <v>4712</v>
      </c>
      <c r="C328" s="457" t="s">
        <v>1136</v>
      </c>
      <c r="D328" s="457" t="s">
        <v>13</v>
      </c>
      <c r="E328" s="457" t="s">
        <v>14</v>
      </c>
      <c r="F328" s="457">
        <v>3127000</v>
      </c>
      <c r="G328" s="457">
        <v>3127000</v>
      </c>
      <c r="H328" s="457">
        <v>1</v>
      </c>
      <c r="I328" s="24"/>
      <c r="P328" s="25"/>
      <c r="Q328" s="25"/>
      <c r="R328" s="25"/>
      <c r="S328" s="25"/>
      <c r="T328" s="25"/>
      <c r="U328" s="25"/>
      <c r="V328" s="25"/>
      <c r="W328" s="25"/>
      <c r="X328" s="25"/>
    </row>
    <row r="329" spans="1:24" s="2" customFormat="1" ht="27" x14ac:dyDescent="0.25">
      <c r="A329" s="400">
        <v>5113</v>
      </c>
      <c r="B329" s="457" t="s">
        <v>4052</v>
      </c>
      <c r="C329" s="457" t="s">
        <v>497</v>
      </c>
      <c r="D329" s="457" t="s">
        <v>15</v>
      </c>
      <c r="E329" s="457" t="s">
        <v>14</v>
      </c>
      <c r="F329" s="457">
        <v>1040000</v>
      </c>
      <c r="G329" s="457">
        <v>1040000</v>
      </c>
      <c r="H329" s="457">
        <v>1</v>
      </c>
      <c r="I329" s="24"/>
      <c r="P329" s="25"/>
      <c r="Q329" s="25"/>
      <c r="R329" s="25"/>
      <c r="S329" s="25"/>
      <c r="T329" s="25"/>
      <c r="U329" s="25"/>
      <c r="V329" s="25"/>
      <c r="W329" s="25"/>
      <c r="X329" s="25"/>
    </row>
    <row r="330" spans="1:24" s="2" customFormat="1" ht="13.5" customHeight="1" x14ac:dyDescent="0.25">
      <c r="A330" s="487" t="s">
        <v>53</v>
      </c>
      <c r="B330" s="488"/>
      <c r="C330" s="488"/>
      <c r="D330" s="488"/>
      <c r="E330" s="488"/>
      <c r="F330" s="488"/>
      <c r="G330" s="488"/>
      <c r="H330" s="488"/>
      <c r="I330" s="24"/>
      <c r="P330" s="25"/>
      <c r="Q330" s="25"/>
      <c r="R330" s="25"/>
      <c r="S330" s="25"/>
      <c r="T330" s="25"/>
      <c r="U330" s="25"/>
      <c r="V330" s="25"/>
      <c r="W330" s="25"/>
      <c r="X330" s="25"/>
    </row>
    <row r="331" spans="1:24" s="2" customFormat="1" ht="15" customHeight="1" x14ac:dyDescent="0.25">
      <c r="A331" s="492" t="s">
        <v>8</v>
      </c>
      <c r="B331" s="493"/>
      <c r="C331" s="493"/>
      <c r="D331" s="493"/>
      <c r="E331" s="493"/>
      <c r="F331" s="493"/>
      <c r="G331" s="493"/>
      <c r="H331" s="494"/>
      <c r="I331" s="24"/>
      <c r="P331" s="25"/>
      <c r="Q331" s="25"/>
      <c r="R331" s="25"/>
      <c r="S331" s="25"/>
      <c r="T331" s="25"/>
      <c r="U331" s="25"/>
      <c r="V331" s="25"/>
      <c r="W331" s="25"/>
      <c r="X331" s="25"/>
    </row>
    <row r="332" spans="1:24" s="2" customFormat="1" ht="15" customHeight="1" x14ac:dyDescent="0.25">
      <c r="A332" s="172"/>
      <c r="B332" s="172"/>
      <c r="C332" s="172"/>
      <c r="D332" s="172"/>
      <c r="E332" s="172"/>
      <c r="F332" s="172"/>
      <c r="G332" s="172"/>
      <c r="H332" s="12"/>
      <c r="I332" s="25"/>
      <c r="P332" s="25"/>
      <c r="Q332" s="25"/>
      <c r="R332" s="25"/>
      <c r="S332" s="25"/>
      <c r="T332" s="25"/>
      <c r="U332" s="25"/>
      <c r="V332" s="25"/>
      <c r="W332" s="25"/>
      <c r="X332" s="25"/>
    </row>
    <row r="333" spans="1:24" s="2" customFormat="1" ht="13.5" x14ac:dyDescent="0.25">
      <c r="A333" s="479" t="s">
        <v>16</v>
      </c>
      <c r="B333" s="480"/>
      <c r="C333" s="480"/>
      <c r="D333" s="480"/>
      <c r="E333" s="480"/>
      <c r="F333" s="480"/>
      <c r="G333" s="480"/>
      <c r="H333" s="486"/>
      <c r="I333" s="24"/>
      <c r="P333" s="25"/>
      <c r="Q333" s="25"/>
      <c r="R333" s="25"/>
      <c r="S333" s="25"/>
      <c r="T333" s="25"/>
      <c r="U333" s="25"/>
      <c r="V333" s="25"/>
      <c r="W333" s="25"/>
      <c r="X333" s="25"/>
    </row>
    <row r="334" spans="1:24" s="2" customFormat="1" ht="13.5" x14ac:dyDescent="0.25">
      <c r="A334" s="4"/>
      <c r="B334" s="4"/>
      <c r="C334" s="4"/>
      <c r="D334" s="4"/>
      <c r="E334" s="4"/>
      <c r="F334" s="4"/>
      <c r="G334" s="4"/>
      <c r="H334" s="4"/>
      <c r="I334" s="24"/>
      <c r="P334" s="25"/>
      <c r="Q334" s="25"/>
      <c r="R334" s="25"/>
      <c r="S334" s="25"/>
      <c r="T334" s="25"/>
      <c r="U334" s="25"/>
      <c r="V334" s="25"/>
      <c r="W334" s="25"/>
      <c r="X334" s="25"/>
    </row>
    <row r="335" spans="1:24" s="2" customFormat="1" ht="13.5" x14ac:dyDescent="0.25">
      <c r="A335" s="479" t="s">
        <v>12</v>
      </c>
      <c r="B335" s="480"/>
      <c r="C335" s="480"/>
      <c r="D335" s="480"/>
      <c r="E335" s="480"/>
      <c r="F335" s="480"/>
      <c r="G335" s="480"/>
      <c r="H335" s="486"/>
      <c r="I335" s="24"/>
      <c r="P335" s="25"/>
      <c r="Q335" s="25"/>
      <c r="R335" s="25"/>
      <c r="S335" s="25"/>
      <c r="T335" s="25"/>
      <c r="U335" s="25"/>
      <c r="V335" s="25"/>
      <c r="W335" s="25"/>
      <c r="X335" s="25"/>
    </row>
    <row r="336" spans="1:24" s="2" customFormat="1" ht="40.5" x14ac:dyDescent="0.25">
      <c r="A336" s="279" t="s">
        <v>743</v>
      </c>
      <c r="B336" s="279" t="s">
        <v>2036</v>
      </c>
      <c r="C336" s="279" t="s">
        <v>517</v>
      </c>
      <c r="D336" s="279" t="s">
        <v>424</v>
      </c>
      <c r="E336" s="279" t="s">
        <v>14</v>
      </c>
      <c r="F336" s="279">
        <v>3000000</v>
      </c>
      <c r="G336" s="279">
        <v>3000000</v>
      </c>
      <c r="H336" s="279">
        <v>1</v>
      </c>
      <c r="I336" s="24"/>
      <c r="P336" s="25"/>
      <c r="Q336" s="25"/>
      <c r="R336" s="25"/>
      <c r="S336" s="25"/>
      <c r="T336" s="25"/>
      <c r="U336" s="25"/>
      <c r="V336" s="25"/>
      <c r="W336" s="25"/>
      <c r="X336" s="25"/>
    </row>
    <row r="337" spans="1:24" s="2" customFormat="1" ht="40.5" x14ac:dyDescent="0.25">
      <c r="A337" s="282" t="s">
        <v>743</v>
      </c>
      <c r="B337" s="282" t="s">
        <v>2038</v>
      </c>
      <c r="C337" s="282" t="s">
        <v>517</v>
      </c>
      <c r="D337" s="282" t="s">
        <v>424</v>
      </c>
      <c r="E337" s="282" t="s">
        <v>14</v>
      </c>
      <c r="F337" s="282">
        <v>3000000</v>
      </c>
      <c r="G337" s="282">
        <v>3000000</v>
      </c>
      <c r="H337" s="282">
        <v>1</v>
      </c>
      <c r="I337" s="24"/>
      <c r="P337" s="25"/>
      <c r="Q337" s="25"/>
      <c r="R337" s="25"/>
      <c r="S337" s="25"/>
      <c r="T337" s="25"/>
      <c r="U337" s="25"/>
      <c r="V337" s="25"/>
      <c r="W337" s="25"/>
      <c r="X337" s="25"/>
    </row>
    <row r="338" spans="1:24" s="2" customFormat="1" ht="13.5" x14ac:dyDescent="0.25">
      <c r="A338" s="487" t="s">
        <v>2264</v>
      </c>
      <c r="B338" s="488"/>
      <c r="C338" s="488"/>
      <c r="D338" s="488"/>
      <c r="E338" s="488"/>
      <c r="F338" s="488"/>
      <c r="G338" s="488"/>
      <c r="H338" s="488"/>
      <c r="I338" s="24"/>
      <c r="P338" s="25"/>
      <c r="Q338" s="25"/>
      <c r="R338" s="25"/>
      <c r="S338" s="25"/>
      <c r="T338" s="25"/>
      <c r="U338" s="25"/>
      <c r="V338" s="25"/>
      <c r="W338" s="25"/>
      <c r="X338" s="25"/>
    </row>
    <row r="339" spans="1:24" s="2" customFormat="1" ht="13.5" x14ac:dyDescent="0.25">
      <c r="A339" s="574" t="s">
        <v>8</v>
      </c>
      <c r="B339" s="574"/>
      <c r="C339" s="574"/>
      <c r="D339" s="574"/>
      <c r="E339" s="574"/>
      <c r="F339" s="574"/>
      <c r="G339" s="574"/>
      <c r="H339" s="574"/>
      <c r="I339" s="24"/>
      <c r="P339" s="25"/>
      <c r="Q339" s="25"/>
      <c r="R339" s="25"/>
      <c r="S339" s="25"/>
      <c r="T339" s="25"/>
      <c r="U339" s="25"/>
      <c r="V339" s="25"/>
      <c r="W339" s="25"/>
      <c r="X339" s="25"/>
    </row>
    <row r="340" spans="1:24" s="2" customFormat="1" ht="27" x14ac:dyDescent="0.25">
      <c r="A340" s="4">
        <v>5129</v>
      </c>
      <c r="B340" s="4" t="s">
        <v>2265</v>
      </c>
      <c r="C340" s="4" t="s">
        <v>46</v>
      </c>
      <c r="D340" s="311" t="s">
        <v>424</v>
      </c>
      <c r="E340" s="4" t="s">
        <v>14</v>
      </c>
      <c r="F340" s="4">
        <v>0</v>
      </c>
      <c r="G340" s="4">
        <v>0</v>
      </c>
      <c r="H340" s="4">
        <v>1</v>
      </c>
      <c r="I340" s="24"/>
      <c r="P340" s="25"/>
      <c r="Q340" s="25"/>
      <c r="R340" s="25"/>
      <c r="S340" s="25"/>
      <c r="T340" s="25"/>
      <c r="U340" s="25"/>
      <c r="V340" s="25"/>
      <c r="W340" s="25"/>
      <c r="X340" s="25"/>
    </row>
    <row r="341" spans="1:24" s="2" customFormat="1" ht="33.75" customHeight="1" x14ac:dyDescent="0.25">
      <c r="A341" s="487" t="s">
        <v>4263</v>
      </c>
      <c r="B341" s="488"/>
      <c r="C341" s="488"/>
      <c r="D341" s="488"/>
      <c r="E341" s="488"/>
      <c r="F341" s="488"/>
      <c r="G341" s="488"/>
      <c r="H341" s="488"/>
      <c r="I341" s="24"/>
      <c r="P341" s="25"/>
      <c r="Q341" s="25"/>
      <c r="R341" s="25"/>
      <c r="S341" s="25"/>
      <c r="T341" s="25"/>
      <c r="U341" s="25"/>
      <c r="V341" s="25"/>
      <c r="W341" s="25"/>
      <c r="X341" s="25"/>
    </row>
    <row r="342" spans="1:24" s="2" customFormat="1" ht="13.5" x14ac:dyDescent="0.25">
      <c r="A342" s="479" t="s">
        <v>12</v>
      </c>
      <c r="B342" s="480"/>
      <c r="C342" s="480"/>
      <c r="D342" s="480"/>
      <c r="E342" s="480"/>
      <c r="F342" s="480"/>
      <c r="G342" s="480"/>
      <c r="H342" s="486"/>
      <c r="I342" s="24"/>
      <c r="P342" s="25"/>
      <c r="Q342" s="25"/>
      <c r="R342" s="25"/>
      <c r="S342" s="25"/>
      <c r="T342" s="25"/>
      <c r="U342" s="25"/>
      <c r="V342" s="25"/>
      <c r="W342" s="25"/>
      <c r="X342" s="25"/>
    </row>
    <row r="343" spans="1:24" s="2" customFormat="1" ht="27" x14ac:dyDescent="0.25">
      <c r="A343" s="4">
        <v>5112</v>
      </c>
      <c r="B343" s="4" t="s">
        <v>4264</v>
      </c>
      <c r="C343" s="4" t="s">
        <v>1136</v>
      </c>
      <c r="D343" s="4" t="s">
        <v>13</v>
      </c>
      <c r="E343" s="4" t="s">
        <v>14</v>
      </c>
      <c r="F343" s="4">
        <v>18778000</v>
      </c>
      <c r="G343" s="4">
        <v>18778000</v>
      </c>
      <c r="H343" s="4">
        <v>1</v>
      </c>
      <c r="I343" s="24"/>
      <c r="P343" s="25"/>
      <c r="Q343" s="25"/>
      <c r="R343" s="25"/>
      <c r="S343" s="25"/>
      <c r="T343" s="25"/>
      <c r="U343" s="25"/>
      <c r="V343" s="25"/>
      <c r="W343" s="25"/>
      <c r="X343" s="25"/>
    </row>
    <row r="344" spans="1:24" s="2" customFormat="1" ht="27" x14ac:dyDescent="0.25">
      <c r="A344" s="4">
        <v>5112</v>
      </c>
      <c r="B344" s="4" t="s">
        <v>4317</v>
      </c>
      <c r="C344" s="4" t="s">
        <v>497</v>
      </c>
      <c r="D344" s="4" t="s">
        <v>15</v>
      </c>
      <c r="E344" s="4" t="s">
        <v>14</v>
      </c>
      <c r="F344" s="4">
        <v>12663000</v>
      </c>
      <c r="G344" s="4">
        <v>12663000</v>
      </c>
      <c r="H344" s="4">
        <v>1</v>
      </c>
      <c r="I344" s="24"/>
      <c r="P344" s="25"/>
      <c r="Q344" s="25"/>
      <c r="R344" s="25"/>
      <c r="S344" s="25"/>
      <c r="T344" s="25"/>
      <c r="U344" s="25"/>
      <c r="V344" s="25"/>
      <c r="W344" s="25"/>
      <c r="X344" s="25"/>
    </row>
    <row r="345" spans="1:24" s="2" customFormat="1" ht="27" x14ac:dyDescent="0.25">
      <c r="A345" s="4">
        <v>5112</v>
      </c>
      <c r="B345" s="4" t="s">
        <v>3371</v>
      </c>
      <c r="C345" s="4" t="s">
        <v>497</v>
      </c>
      <c r="D345" s="4" t="s">
        <v>1255</v>
      </c>
      <c r="E345" s="4" t="s">
        <v>14</v>
      </c>
      <c r="F345" s="4">
        <v>12663000</v>
      </c>
      <c r="G345" s="4">
        <v>12663000</v>
      </c>
      <c r="H345" s="4">
        <v>1</v>
      </c>
      <c r="I345" s="24"/>
      <c r="P345" s="25"/>
      <c r="Q345" s="25"/>
      <c r="R345" s="25"/>
      <c r="S345" s="25"/>
      <c r="T345" s="25"/>
      <c r="U345" s="25"/>
      <c r="V345" s="25"/>
      <c r="W345" s="25"/>
      <c r="X345" s="25"/>
    </row>
    <row r="346" spans="1:24" s="2" customFormat="1" ht="13.5" x14ac:dyDescent="0.25">
      <c r="A346" s="415"/>
      <c r="B346" s="416"/>
      <c r="C346" s="416"/>
      <c r="D346" s="416"/>
      <c r="E346" s="416"/>
      <c r="F346" s="416"/>
      <c r="G346" s="416"/>
      <c r="H346" s="417"/>
      <c r="I346" s="24"/>
      <c r="P346" s="25"/>
      <c r="Q346" s="25"/>
      <c r="R346" s="25"/>
      <c r="S346" s="25"/>
      <c r="T346" s="25"/>
      <c r="U346" s="25"/>
      <c r="V346" s="25"/>
      <c r="W346" s="25"/>
      <c r="X346" s="25"/>
    </row>
    <row r="347" spans="1:24" s="2" customFormat="1" ht="13.5" x14ac:dyDescent="0.25">
      <c r="A347" s="479" t="s">
        <v>16</v>
      </c>
      <c r="B347" s="480"/>
      <c r="C347" s="480"/>
      <c r="D347" s="480"/>
      <c r="E347" s="480"/>
      <c r="F347" s="480"/>
      <c r="G347" s="480"/>
      <c r="H347" s="486"/>
      <c r="I347" s="24"/>
      <c r="P347" s="25"/>
      <c r="Q347" s="25"/>
      <c r="R347" s="25"/>
      <c r="S347" s="25"/>
      <c r="T347" s="25"/>
      <c r="U347" s="25"/>
      <c r="V347" s="25"/>
      <c r="W347" s="25"/>
      <c r="X347" s="25"/>
    </row>
    <row r="348" spans="1:24" s="2" customFormat="1" ht="27" x14ac:dyDescent="0.25">
      <c r="A348" s="418">
        <v>5112</v>
      </c>
      <c r="B348" s="418" t="s">
        <v>4265</v>
      </c>
      <c r="C348" s="418" t="s">
        <v>20</v>
      </c>
      <c r="D348" s="418" t="s">
        <v>15</v>
      </c>
      <c r="E348" s="418" t="s">
        <v>14</v>
      </c>
      <c r="F348" s="418">
        <v>2168559000</v>
      </c>
      <c r="G348" s="418">
        <v>2168559000</v>
      </c>
      <c r="H348" s="418">
        <v>1</v>
      </c>
      <c r="I348" s="24"/>
      <c r="P348" s="25"/>
      <c r="Q348" s="25"/>
      <c r="R348" s="25"/>
      <c r="S348" s="25"/>
      <c r="T348" s="25"/>
      <c r="U348" s="25"/>
      <c r="V348" s="25"/>
      <c r="W348" s="25"/>
      <c r="X348" s="25"/>
    </row>
    <row r="349" spans="1:24" s="2" customFormat="1" ht="13.5" x14ac:dyDescent="0.25">
      <c r="A349" s="487" t="s">
        <v>255</v>
      </c>
      <c r="B349" s="488"/>
      <c r="C349" s="488"/>
      <c r="D349" s="488"/>
      <c r="E349" s="488"/>
      <c r="F349" s="488"/>
      <c r="G349" s="488"/>
      <c r="H349" s="488"/>
      <c r="I349" s="24"/>
      <c r="P349" s="25"/>
      <c r="Q349" s="25"/>
      <c r="R349" s="25"/>
      <c r="S349" s="25"/>
      <c r="T349" s="25"/>
      <c r="U349" s="25"/>
      <c r="V349" s="25"/>
      <c r="W349" s="25"/>
      <c r="X349" s="25"/>
    </row>
    <row r="350" spans="1:24" s="2" customFormat="1" ht="13.5" customHeight="1" x14ac:dyDescent="0.25">
      <c r="A350" s="479" t="s">
        <v>12</v>
      </c>
      <c r="B350" s="480"/>
      <c r="C350" s="480"/>
      <c r="D350" s="480"/>
      <c r="E350" s="480"/>
      <c r="F350" s="480"/>
      <c r="G350" s="480"/>
      <c r="H350" s="486"/>
      <c r="I350" s="24"/>
      <c r="P350" s="25"/>
      <c r="Q350" s="25"/>
      <c r="R350" s="25"/>
      <c r="S350" s="25"/>
      <c r="T350" s="25"/>
      <c r="U350" s="25"/>
      <c r="V350" s="25"/>
      <c r="W350" s="25"/>
      <c r="X350" s="25"/>
    </row>
    <row r="351" spans="1:24" s="2" customFormat="1" ht="27" x14ac:dyDescent="0.25">
      <c r="A351" s="12">
        <v>4215</v>
      </c>
      <c r="B351" s="461" t="s">
        <v>4633</v>
      </c>
      <c r="C351" s="461" t="s">
        <v>4634</v>
      </c>
      <c r="D351" s="461" t="s">
        <v>15</v>
      </c>
      <c r="E351" s="461" t="s">
        <v>14</v>
      </c>
      <c r="F351" s="461">
        <v>795720000</v>
      </c>
      <c r="G351" s="461">
        <v>795720000</v>
      </c>
      <c r="H351" s="461">
        <v>1</v>
      </c>
      <c r="I351" s="24"/>
      <c r="P351" s="25"/>
      <c r="Q351" s="25"/>
      <c r="R351" s="25"/>
      <c r="S351" s="25"/>
      <c r="T351" s="25"/>
      <c r="U351" s="25"/>
      <c r="V351" s="25"/>
      <c r="W351" s="25"/>
      <c r="X351" s="25"/>
    </row>
    <row r="352" spans="1:24" s="2" customFormat="1" ht="27" x14ac:dyDescent="0.25">
      <c r="A352" s="461">
        <v>4215</v>
      </c>
      <c r="B352" s="461" t="s">
        <v>4635</v>
      </c>
      <c r="C352" s="461" t="s">
        <v>4634</v>
      </c>
      <c r="D352" s="461" t="s">
        <v>15</v>
      </c>
      <c r="E352" s="461" t="s">
        <v>14</v>
      </c>
      <c r="F352" s="461">
        <v>0</v>
      </c>
      <c r="G352" s="461">
        <v>0</v>
      </c>
      <c r="H352" s="461">
        <v>1</v>
      </c>
      <c r="I352" s="24"/>
      <c r="P352" s="25"/>
      <c r="Q352" s="25"/>
      <c r="R352" s="25"/>
      <c r="S352" s="25"/>
      <c r="T352" s="25"/>
      <c r="U352" s="25"/>
      <c r="V352" s="25"/>
      <c r="W352" s="25"/>
      <c r="X352" s="25"/>
    </row>
    <row r="353" spans="1:24" s="2" customFormat="1" ht="13.5" customHeight="1" x14ac:dyDescent="0.25">
      <c r="A353" s="487" t="s">
        <v>225</v>
      </c>
      <c r="B353" s="488"/>
      <c r="C353" s="488"/>
      <c r="D353" s="488"/>
      <c r="E353" s="488"/>
      <c r="F353" s="488"/>
      <c r="G353" s="488"/>
      <c r="H353" s="488"/>
      <c r="I353" s="24"/>
      <c r="P353" s="25"/>
      <c r="Q353" s="25"/>
      <c r="R353" s="25"/>
      <c r="S353" s="25"/>
      <c r="T353" s="25"/>
      <c r="U353" s="25"/>
      <c r="V353" s="25"/>
      <c r="W353" s="25"/>
      <c r="X353" s="25"/>
    </row>
    <row r="354" spans="1:24" s="2" customFormat="1" ht="15" customHeight="1" x14ac:dyDescent="0.25">
      <c r="A354" s="479" t="s">
        <v>16</v>
      </c>
      <c r="B354" s="480"/>
      <c r="C354" s="480"/>
      <c r="D354" s="480"/>
      <c r="E354" s="480"/>
      <c r="F354" s="480"/>
      <c r="G354" s="480"/>
      <c r="H354" s="486"/>
      <c r="I354" s="24"/>
      <c r="P354" s="25"/>
      <c r="Q354" s="25"/>
      <c r="R354" s="25"/>
      <c r="S354" s="25"/>
      <c r="T354" s="25"/>
      <c r="U354" s="25"/>
      <c r="V354" s="25"/>
      <c r="W354" s="25"/>
      <c r="X354" s="25"/>
    </row>
    <row r="355" spans="1:24" s="2" customFormat="1" ht="13.5" x14ac:dyDescent="0.25">
      <c r="A355" s="487" t="s">
        <v>2196</v>
      </c>
      <c r="B355" s="488"/>
      <c r="C355" s="488"/>
      <c r="D355" s="488"/>
      <c r="E355" s="488"/>
      <c r="F355" s="488"/>
      <c r="G355" s="488"/>
      <c r="H355" s="488"/>
      <c r="I355" s="24"/>
      <c r="P355" s="25"/>
      <c r="Q355" s="25"/>
      <c r="R355" s="25"/>
      <c r="S355" s="25"/>
      <c r="T355" s="25"/>
      <c r="U355" s="25"/>
      <c r="V355" s="25"/>
      <c r="W355" s="25"/>
      <c r="X355" s="25"/>
    </row>
    <row r="356" spans="1:24" s="2" customFormat="1" ht="13.5" x14ac:dyDescent="0.25">
      <c r="A356" s="479" t="s">
        <v>16</v>
      </c>
      <c r="B356" s="480"/>
      <c r="C356" s="480"/>
      <c r="D356" s="480"/>
      <c r="E356" s="480"/>
      <c r="F356" s="480"/>
      <c r="G356" s="480"/>
      <c r="H356" s="486"/>
      <c r="I356" s="24"/>
      <c r="P356" s="25"/>
      <c r="Q356" s="25"/>
      <c r="R356" s="25"/>
      <c r="S356" s="25"/>
      <c r="T356" s="25"/>
      <c r="U356" s="25"/>
      <c r="V356" s="25"/>
      <c r="W356" s="25"/>
      <c r="X356" s="25"/>
    </row>
    <row r="357" spans="1:24" s="2" customFormat="1" ht="27" x14ac:dyDescent="0.25">
      <c r="A357" s="300">
        <v>4861</v>
      </c>
      <c r="B357" s="300" t="s">
        <v>2014</v>
      </c>
      <c r="C357" s="300" t="s">
        <v>510</v>
      </c>
      <c r="D357" s="300" t="s">
        <v>13</v>
      </c>
      <c r="E357" s="300" t="s">
        <v>14</v>
      </c>
      <c r="F357" s="300">
        <v>20000000</v>
      </c>
      <c r="G357" s="300">
        <v>20000000</v>
      </c>
      <c r="H357" s="300">
        <v>1</v>
      </c>
      <c r="I357" s="24"/>
      <c r="P357" s="25"/>
      <c r="Q357" s="25"/>
      <c r="R357" s="25"/>
      <c r="S357" s="25"/>
      <c r="T357" s="25"/>
      <c r="U357" s="25"/>
      <c r="V357" s="25"/>
      <c r="W357" s="25"/>
      <c r="X357" s="25"/>
    </row>
    <row r="358" spans="1:24" s="2" customFormat="1" ht="13.5" x14ac:dyDescent="0.25">
      <c r="A358" s="479" t="s">
        <v>12</v>
      </c>
      <c r="B358" s="480"/>
      <c r="C358" s="480"/>
      <c r="D358" s="480"/>
      <c r="E358" s="480"/>
      <c r="F358" s="480"/>
      <c r="G358" s="480"/>
      <c r="H358" s="486"/>
      <c r="I358" s="24"/>
      <c r="P358" s="25"/>
      <c r="Q358" s="25"/>
      <c r="R358" s="25"/>
      <c r="S358" s="25"/>
      <c r="T358" s="25"/>
      <c r="U358" s="25"/>
      <c r="V358" s="25"/>
      <c r="W358" s="25"/>
      <c r="X358" s="25"/>
    </row>
    <row r="359" spans="1:24" s="2" customFormat="1" ht="12.75" x14ac:dyDescent="0.25">
      <c r="A359" s="95"/>
      <c r="B359" s="95"/>
      <c r="C359" s="95"/>
      <c r="D359" s="95"/>
      <c r="E359" s="95"/>
      <c r="F359" s="95"/>
      <c r="G359" s="95"/>
      <c r="H359" s="95"/>
      <c r="I359" s="24"/>
      <c r="P359" s="25"/>
      <c r="Q359" s="25"/>
      <c r="R359" s="25"/>
      <c r="S359" s="25"/>
      <c r="T359" s="25"/>
      <c r="U359" s="25"/>
      <c r="V359" s="25"/>
      <c r="W359" s="25"/>
      <c r="X359" s="25"/>
    </row>
    <row r="360" spans="1:24" s="2" customFormat="1" ht="12.75" x14ac:dyDescent="0.25">
      <c r="A360" s="95"/>
      <c r="B360" s="95"/>
      <c r="C360" s="95"/>
      <c r="D360" s="95"/>
      <c r="E360" s="95"/>
      <c r="F360" s="95"/>
      <c r="G360" s="95"/>
      <c r="H360" s="95"/>
      <c r="I360" s="24"/>
      <c r="P360" s="25"/>
      <c r="Q360" s="25"/>
      <c r="R360" s="25"/>
      <c r="S360" s="25"/>
      <c r="T360" s="25"/>
      <c r="U360" s="25"/>
      <c r="V360" s="25"/>
      <c r="W360" s="25"/>
      <c r="X360" s="25"/>
    </row>
    <row r="361" spans="1:24" s="2" customFormat="1" ht="12.75" x14ac:dyDescent="0.25">
      <c r="A361" s="95"/>
      <c r="B361" s="306"/>
      <c r="C361" s="306"/>
      <c r="D361" s="306"/>
      <c r="E361" s="306"/>
      <c r="F361" s="306"/>
      <c r="G361" s="306"/>
      <c r="H361" s="306"/>
      <c r="I361" s="24"/>
      <c r="P361" s="25"/>
      <c r="Q361" s="25"/>
      <c r="R361" s="25"/>
      <c r="S361" s="25"/>
      <c r="T361" s="25"/>
      <c r="U361" s="25"/>
      <c r="V361" s="25"/>
      <c r="W361" s="25"/>
      <c r="X361" s="25"/>
    </row>
    <row r="362" spans="1:24" s="2" customFormat="1" ht="13.5" x14ac:dyDescent="0.25">
      <c r="A362" s="487" t="s">
        <v>281</v>
      </c>
      <c r="B362" s="488"/>
      <c r="C362" s="488"/>
      <c r="D362" s="488"/>
      <c r="E362" s="488"/>
      <c r="F362" s="488"/>
      <c r="G362" s="488"/>
      <c r="H362" s="488"/>
      <c r="I362" s="24"/>
      <c r="P362" s="25"/>
      <c r="Q362" s="25"/>
      <c r="R362" s="25"/>
      <c r="S362" s="25"/>
      <c r="T362" s="25"/>
      <c r="U362" s="25"/>
      <c r="V362" s="25"/>
      <c r="W362" s="25"/>
      <c r="X362" s="25"/>
    </row>
    <row r="363" spans="1:24" s="2" customFormat="1" ht="13.5" x14ac:dyDescent="0.25">
      <c r="A363" s="479" t="s">
        <v>16</v>
      </c>
      <c r="B363" s="480"/>
      <c r="C363" s="480"/>
      <c r="D363" s="480"/>
      <c r="E363" s="480"/>
      <c r="F363" s="480"/>
      <c r="G363" s="480"/>
      <c r="H363" s="486"/>
      <c r="I363" s="24"/>
      <c r="P363" s="25"/>
      <c r="Q363" s="25"/>
      <c r="R363" s="25"/>
      <c r="S363" s="25"/>
      <c r="T363" s="25"/>
      <c r="U363" s="25"/>
      <c r="V363" s="25"/>
      <c r="W363" s="25"/>
      <c r="X363" s="25"/>
    </row>
    <row r="364" spans="1:24" s="2" customFormat="1" ht="12.75" x14ac:dyDescent="0.25">
      <c r="A364" s="95"/>
      <c r="B364" s="95"/>
      <c r="C364" s="95"/>
      <c r="D364" s="95"/>
      <c r="E364" s="95"/>
      <c r="F364" s="95"/>
      <c r="G364" s="95"/>
      <c r="H364" s="95"/>
      <c r="I364" s="24"/>
      <c r="P364" s="25"/>
      <c r="Q364" s="25"/>
      <c r="R364" s="25"/>
      <c r="S364" s="25"/>
      <c r="T364" s="25"/>
      <c r="U364" s="25"/>
      <c r="V364" s="25"/>
      <c r="W364" s="25"/>
      <c r="X364" s="25"/>
    </row>
    <row r="365" spans="1:24" s="2" customFormat="1" ht="13.5" x14ac:dyDescent="0.25">
      <c r="A365" s="479" t="s">
        <v>12</v>
      </c>
      <c r="B365" s="480"/>
      <c r="C365" s="480"/>
      <c r="D365" s="480"/>
      <c r="E365" s="480"/>
      <c r="F365" s="480"/>
      <c r="G365" s="480"/>
      <c r="H365" s="486"/>
      <c r="I365" s="24"/>
      <c r="P365" s="25"/>
      <c r="Q365" s="25"/>
      <c r="R365" s="25"/>
      <c r="S365" s="25"/>
      <c r="T365" s="25"/>
      <c r="U365" s="25"/>
      <c r="V365" s="25"/>
      <c r="W365" s="25"/>
      <c r="X365" s="25"/>
    </row>
    <row r="366" spans="1:24" s="2" customFormat="1" ht="12.75" x14ac:dyDescent="0.25">
      <c r="A366" s="95"/>
      <c r="B366" s="95"/>
      <c r="C366" s="95"/>
      <c r="D366" s="95"/>
      <c r="E366" s="95"/>
      <c r="F366" s="95"/>
      <c r="G366" s="95"/>
      <c r="H366" s="95"/>
      <c r="I366" s="24"/>
      <c r="P366" s="25"/>
      <c r="Q366" s="25"/>
      <c r="R366" s="25"/>
      <c r="S366" s="25"/>
      <c r="T366" s="25"/>
      <c r="U366" s="25"/>
      <c r="V366" s="25"/>
      <c r="W366" s="25"/>
      <c r="X366" s="25"/>
    </row>
    <row r="367" spans="1:24" s="2" customFormat="1" ht="12.75" x14ac:dyDescent="0.25">
      <c r="A367" s="95"/>
      <c r="B367" s="95"/>
      <c r="C367" s="95"/>
      <c r="D367" s="95"/>
      <c r="E367" s="95"/>
      <c r="F367" s="95"/>
      <c r="G367" s="95"/>
      <c r="H367" s="95"/>
      <c r="I367" s="24"/>
      <c r="P367" s="25"/>
      <c r="Q367" s="25"/>
      <c r="R367" s="25"/>
      <c r="S367" s="25"/>
      <c r="T367" s="25"/>
      <c r="U367" s="25"/>
      <c r="V367" s="25"/>
      <c r="W367" s="25"/>
      <c r="X367" s="25"/>
    </row>
    <row r="368" spans="1:24" s="2" customFormat="1" ht="13.5" x14ac:dyDescent="0.25">
      <c r="A368" s="487" t="s">
        <v>229</v>
      </c>
      <c r="B368" s="488"/>
      <c r="C368" s="488"/>
      <c r="D368" s="488"/>
      <c r="E368" s="488"/>
      <c r="F368" s="488"/>
      <c r="G368" s="488"/>
      <c r="H368" s="488"/>
      <c r="I368" s="24"/>
      <c r="P368" s="25"/>
      <c r="Q368" s="25"/>
      <c r="R368" s="25"/>
      <c r="S368" s="25"/>
      <c r="T368" s="25"/>
      <c r="U368" s="25"/>
      <c r="V368" s="25"/>
      <c r="W368" s="25"/>
      <c r="X368" s="25"/>
    </row>
    <row r="369" spans="1:24" s="2" customFormat="1" ht="13.5" x14ac:dyDescent="0.25">
      <c r="A369" s="479" t="s">
        <v>12</v>
      </c>
      <c r="B369" s="480"/>
      <c r="C369" s="480"/>
      <c r="D369" s="480"/>
      <c r="E369" s="480"/>
      <c r="F369" s="480"/>
      <c r="G369" s="480"/>
      <c r="H369" s="486"/>
      <c r="I369" s="24"/>
      <c r="P369" s="25"/>
      <c r="Q369" s="25"/>
      <c r="R369" s="25"/>
      <c r="S369" s="25"/>
      <c r="T369" s="25"/>
      <c r="U369" s="25"/>
      <c r="V369" s="25"/>
      <c r="W369" s="25"/>
      <c r="X369" s="25"/>
    </row>
    <row r="370" spans="1:24" s="2" customFormat="1" ht="13.5" x14ac:dyDescent="0.25">
      <c r="A370" s="4"/>
      <c r="B370" s="4"/>
      <c r="C370" s="4"/>
      <c r="D370" s="4"/>
      <c r="E370" s="4"/>
      <c r="F370" s="4"/>
      <c r="G370" s="4"/>
      <c r="H370" s="4"/>
      <c r="I370" s="24"/>
      <c r="P370" s="25"/>
      <c r="Q370" s="25"/>
      <c r="R370" s="25"/>
      <c r="S370" s="25"/>
      <c r="T370" s="25"/>
      <c r="U370" s="25"/>
      <c r="V370" s="25"/>
      <c r="W370" s="25"/>
      <c r="X370" s="25"/>
    </row>
    <row r="371" spans="1:24" s="2" customFormat="1" ht="13.5" x14ac:dyDescent="0.25">
      <c r="A371" s="479"/>
      <c r="B371" s="480"/>
      <c r="C371" s="480"/>
      <c r="D371" s="480"/>
      <c r="E371" s="480"/>
      <c r="F371" s="480"/>
      <c r="G371" s="480"/>
      <c r="H371" s="486"/>
      <c r="I371" s="24"/>
      <c r="P371" s="25"/>
      <c r="Q371" s="25"/>
      <c r="R371" s="25"/>
      <c r="S371" s="25"/>
      <c r="T371" s="25"/>
      <c r="U371" s="25"/>
      <c r="V371" s="25"/>
      <c r="W371" s="25"/>
      <c r="X371" s="25"/>
    </row>
    <row r="372" spans="1:24" s="2" customFormat="1" ht="13.5" x14ac:dyDescent="0.25">
      <c r="A372" s="110"/>
      <c r="B372" s="110"/>
      <c r="C372" s="110"/>
      <c r="D372" s="110"/>
      <c r="E372" s="110"/>
      <c r="F372" s="110"/>
      <c r="G372" s="110"/>
      <c r="H372" s="110"/>
      <c r="I372" s="24"/>
      <c r="P372" s="25"/>
      <c r="Q372" s="25"/>
      <c r="R372" s="25"/>
      <c r="S372" s="25"/>
      <c r="T372" s="25"/>
      <c r="U372" s="25"/>
      <c r="V372" s="25"/>
      <c r="W372" s="25"/>
      <c r="X372" s="25"/>
    </row>
    <row r="373" spans="1:24" s="2" customFormat="1" ht="13.5" x14ac:dyDescent="0.25">
      <c r="A373" s="487" t="s">
        <v>232</v>
      </c>
      <c r="B373" s="488"/>
      <c r="C373" s="488"/>
      <c r="D373" s="488"/>
      <c r="E373" s="488"/>
      <c r="F373" s="488"/>
      <c r="G373" s="488"/>
      <c r="H373" s="488"/>
      <c r="I373" s="24"/>
      <c r="P373" s="25"/>
      <c r="Q373" s="25"/>
      <c r="R373" s="25"/>
      <c r="S373" s="25"/>
      <c r="T373" s="25"/>
      <c r="U373" s="25"/>
      <c r="V373" s="25"/>
      <c r="W373" s="25"/>
      <c r="X373" s="25"/>
    </row>
    <row r="374" spans="1:24" s="2" customFormat="1" ht="13.5" x14ac:dyDescent="0.25">
      <c r="A374" s="563" t="s">
        <v>8</v>
      </c>
      <c r="B374" s="564"/>
      <c r="C374" s="564"/>
      <c r="D374" s="564"/>
      <c r="E374" s="564"/>
      <c r="F374" s="564"/>
      <c r="G374" s="564"/>
      <c r="H374" s="565"/>
      <c r="I374" s="24"/>
      <c r="P374" s="25"/>
      <c r="Q374" s="25"/>
      <c r="R374" s="25"/>
      <c r="S374" s="25"/>
      <c r="T374" s="25"/>
      <c r="U374" s="25"/>
      <c r="V374" s="25"/>
      <c r="W374" s="25"/>
      <c r="X374" s="25"/>
    </row>
    <row r="375" spans="1:24" s="2" customFormat="1" ht="13.5" x14ac:dyDescent="0.25">
      <c r="A375" s="4">
        <v>5132</v>
      </c>
      <c r="B375" s="4" t="s">
        <v>4803</v>
      </c>
      <c r="C375" s="4" t="s">
        <v>4751</v>
      </c>
      <c r="D375" s="4" t="s">
        <v>9</v>
      </c>
      <c r="E375" s="4" t="s">
        <v>10</v>
      </c>
      <c r="F375" s="469">
        <v>2320</v>
      </c>
      <c r="G375" s="4">
        <f>H375*F375</f>
        <v>92800</v>
      </c>
      <c r="H375" s="469">
        <v>40</v>
      </c>
      <c r="I375" s="24"/>
      <c r="P375" s="25"/>
      <c r="Q375" s="25"/>
      <c r="R375" s="25"/>
      <c r="S375" s="25"/>
      <c r="T375" s="25"/>
      <c r="U375" s="25"/>
      <c r="V375" s="25"/>
      <c r="W375" s="25"/>
      <c r="X375" s="25"/>
    </row>
    <row r="376" spans="1:24" s="2" customFormat="1" ht="13.5" x14ac:dyDescent="0.25">
      <c r="A376" s="4">
        <v>5132</v>
      </c>
      <c r="B376" s="4" t="s">
        <v>4804</v>
      </c>
      <c r="C376" s="4" t="s">
        <v>4751</v>
      </c>
      <c r="D376" s="4" t="s">
        <v>9</v>
      </c>
      <c r="E376" s="4" t="s">
        <v>10</v>
      </c>
      <c r="F376" s="469">
        <v>2960</v>
      </c>
      <c r="G376" s="4">
        <f t="shared" ref="G376:G408" si="12">H376*F376</f>
        <v>139120</v>
      </c>
      <c r="H376" s="469">
        <v>47</v>
      </c>
      <c r="I376" s="24"/>
      <c r="P376" s="25"/>
      <c r="Q376" s="25"/>
      <c r="R376" s="25"/>
      <c r="S376" s="25"/>
      <c r="T376" s="25"/>
      <c r="U376" s="25"/>
      <c r="V376" s="25"/>
      <c r="W376" s="25"/>
      <c r="X376" s="25"/>
    </row>
    <row r="377" spans="1:24" s="2" customFormat="1" ht="13.5" x14ac:dyDescent="0.25">
      <c r="A377" s="4">
        <v>5132</v>
      </c>
      <c r="B377" s="4" t="s">
        <v>4805</v>
      </c>
      <c r="C377" s="4" t="s">
        <v>4751</v>
      </c>
      <c r="D377" s="4" t="s">
        <v>9</v>
      </c>
      <c r="E377" s="4" t="s">
        <v>10</v>
      </c>
      <c r="F377" s="469">
        <v>7920</v>
      </c>
      <c r="G377" s="4">
        <f t="shared" si="12"/>
        <v>316800</v>
      </c>
      <c r="H377" s="469">
        <v>40</v>
      </c>
      <c r="I377" s="24"/>
      <c r="P377" s="25"/>
      <c r="Q377" s="25"/>
      <c r="R377" s="25"/>
      <c r="S377" s="25"/>
      <c r="T377" s="25"/>
      <c r="U377" s="25"/>
      <c r="V377" s="25"/>
      <c r="W377" s="25"/>
      <c r="X377" s="25"/>
    </row>
    <row r="378" spans="1:24" s="2" customFormat="1" ht="13.5" x14ac:dyDescent="0.25">
      <c r="A378" s="4">
        <v>5132</v>
      </c>
      <c r="B378" s="4" t="s">
        <v>4806</v>
      </c>
      <c r="C378" s="4" t="s">
        <v>4751</v>
      </c>
      <c r="D378" s="4" t="s">
        <v>9</v>
      </c>
      <c r="E378" s="4" t="s">
        <v>10</v>
      </c>
      <c r="F378" s="469">
        <v>3120</v>
      </c>
      <c r="G378" s="4">
        <f t="shared" si="12"/>
        <v>159120</v>
      </c>
      <c r="H378" s="469">
        <v>51</v>
      </c>
      <c r="I378" s="24"/>
      <c r="P378" s="25"/>
      <c r="Q378" s="25"/>
      <c r="R378" s="25"/>
      <c r="S378" s="25"/>
      <c r="T378" s="25"/>
      <c r="U378" s="25"/>
      <c r="V378" s="25"/>
      <c r="W378" s="25"/>
      <c r="X378" s="25"/>
    </row>
    <row r="379" spans="1:24" s="2" customFormat="1" ht="13.5" x14ac:dyDescent="0.25">
      <c r="A379" s="4">
        <v>5132</v>
      </c>
      <c r="B379" s="4" t="s">
        <v>4807</v>
      </c>
      <c r="C379" s="4" t="s">
        <v>4751</v>
      </c>
      <c r="D379" s="4" t="s">
        <v>9</v>
      </c>
      <c r="E379" s="4" t="s">
        <v>10</v>
      </c>
      <c r="F379" s="469">
        <v>1200</v>
      </c>
      <c r="G379" s="4">
        <f t="shared" si="12"/>
        <v>36000</v>
      </c>
      <c r="H379" s="469">
        <v>30</v>
      </c>
      <c r="I379" s="24"/>
      <c r="P379" s="25"/>
      <c r="Q379" s="25"/>
      <c r="R379" s="25"/>
      <c r="S379" s="25"/>
      <c r="T379" s="25"/>
      <c r="U379" s="25"/>
      <c r="V379" s="25"/>
      <c r="W379" s="25"/>
      <c r="X379" s="25"/>
    </row>
    <row r="380" spans="1:24" s="2" customFormat="1" ht="13.5" x14ac:dyDescent="0.25">
      <c r="A380" s="4">
        <v>5132</v>
      </c>
      <c r="B380" s="4" t="s">
        <v>4808</v>
      </c>
      <c r="C380" s="4" t="s">
        <v>4751</v>
      </c>
      <c r="D380" s="4" t="s">
        <v>9</v>
      </c>
      <c r="E380" s="4" t="s">
        <v>10</v>
      </c>
      <c r="F380" s="469">
        <v>2320</v>
      </c>
      <c r="G380" s="4">
        <f t="shared" si="12"/>
        <v>99760</v>
      </c>
      <c r="H380" s="469">
        <v>43</v>
      </c>
      <c r="I380" s="24"/>
      <c r="P380" s="25"/>
      <c r="Q380" s="25"/>
      <c r="R380" s="25"/>
      <c r="S380" s="25"/>
      <c r="T380" s="25"/>
      <c r="U380" s="25"/>
      <c r="V380" s="25"/>
      <c r="W380" s="25"/>
      <c r="X380" s="25"/>
    </row>
    <row r="381" spans="1:24" s="2" customFormat="1" ht="13.5" x14ac:dyDescent="0.25">
      <c r="A381" s="4">
        <v>5132</v>
      </c>
      <c r="B381" s="4" t="s">
        <v>4809</v>
      </c>
      <c r="C381" s="4" t="s">
        <v>4751</v>
      </c>
      <c r="D381" s="4" t="s">
        <v>9</v>
      </c>
      <c r="E381" s="4" t="s">
        <v>10</v>
      </c>
      <c r="F381" s="469">
        <v>1200</v>
      </c>
      <c r="G381" s="4">
        <f t="shared" si="12"/>
        <v>36000</v>
      </c>
      <c r="H381" s="469">
        <v>30</v>
      </c>
      <c r="I381" s="24"/>
      <c r="P381" s="25"/>
      <c r="Q381" s="25"/>
      <c r="R381" s="25"/>
      <c r="S381" s="25"/>
      <c r="T381" s="25"/>
      <c r="U381" s="25"/>
      <c r="V381" s="25"/>
      <c r="W381" s="25"/>
      <c r="X381" s="25"/>
    </row>
    <row r="382" spans="1:24" s="2" customFormat="1" ht="13.5" x14ac:dyDescent="0.25">
      <c r="A382" s="4">
        <v>5132</v>
      </c>
      <c r="B382" s="4" t="s">
        <v>4810</v>
      </c>
      <c r="C382" s="4" t="s">
        <v>4751</v>
      </c>
      <c r="D382" s="4" t="s">
        <v>9</v>
      </c>
      <c r="E382" s="4" t="s">
        <v>10</v>
      </c>
      <c r="F382" s="469">
        <v>3120</v>
      </c>
      <c r="G382" s="4">
        <f t="shared" si="12"/>
        <v>78000</v>
      </c>
      <c r="H382" s="469">
        <v>25</v>
      </c>
      <c r="I382" s="24"/>
      <c r="P382" s="25"/>
      <c r="Q382" s="25"/>
      <c r="R382" s="25"/>
      <c r="S382" s="25"/>
      <c r="T382" s="25"/>
      <c r="U382" s="25"/>
      <c r="V382" s="25"/>
      <c r="W382" s="25"/>
      <c r="X382" s="25"/>
    </row>
    <row r="383" spans="1:24" s="2" customFormat="1" ht="13.5" x14ac:dyDescent="0.25">
      <c r="A383" s="4">
        <v>5132</v>
      </c>
      <c r="B383" s="4" t="s">
        <v>4811</v>
      </c>
      <c r="C383" s="4" t="s">
        <v>4751</v>
      </c>
      <c r="D383" s="4" t="s">
        <v>9</v>
      </c>
      <c r="E383" s="4" t="s">
        <v>10</v>
      </c>
      <c r="F383" s="469">
        <v>1200</v>
      </c>
      <c r="G383" s="4">
        <f t="shared" si="12"/>
        <v>39600</v>
      </c>
      <c r="H383" s="469">
        <v>33</v>
      </c>
      <c r="I383" s="24"/>
      <c r="P383" s="25"/>
      <c r="Q383" s="25"/>
      <c r="R383" s="25"/>
      <c r="S383" s="25"/>
      <c r="T383" s="25"/>
      <c r="U383" s="25"/>
      <c r="V383" s="25"/>
      <c r="W383" s="25"/>
      <c r="X383" s="25"/>
    </row>
    <row r="384" spans="1:24" s="2" customFormat="1" ht="13.5" x14ac:dyDescent="0.25">
      <c r="A384" s="4">
        <v>5132</v>
      </c>
      <c r="B384" s="4" t="s">
        <v>4812</v>
      </c>
      <c r="C384" s="4" t="s">
        <v>4751</v>
      </c>
      <c r="D384" s="4" t="s">
        <v>9</v>
      </c>
      <c r="E384" s="4" t="s">
        <v>10</v>
      </c>
      <c r="F384" s="469">
        <v>3120</v>
      </c>
      <c r="G384" s="4">
        <f t="shared" si="12"/>
        <v>109200</v>
      </c>
      <c r="H384" s="469">
        <v>35</v>
      </c>
      <c r="I384" s="24"/>
      <c r="P384" s="25"/>
      <c r="Q384" s="25"/>
      <c r="R384" s="25"/>
      <c r="S384" s="25"/>
      <c r="T384" s="25"/>
      <c r="U384" s="25"/>
      <c r="V384" s="25"/>
      <c r="W384" s="25"/>
      <c r="X384" s="25"/>
    </row>
    <row r="385" spans="1:24" s="2" customFormat="1" ht="13.5" x14ac:dyDescent="0.25">
      <c r="A385" s="4">
        <v>5132</v>
      </c>
      <c r="B385" s="4" t="s">
        <v>4813</v>
      </c>
      <c r="C385" s="4" t="s">
        <v>4751</v>
      </c>
      <c r="D385" s="4" t="s">
        <v>9</v>
      </c>
      <c r="E385" s="4" t="s">
        <v>10</v>
      </c>
      <c r="F385" s="469">
        <v>2640</v>
      </c>
      <c r="G385" s="4">
        <f t="shared" si="12"/>
        <v>108240</v>
      </c>
      <c r="H385" s="469">
        <v>41</v>
      </c>
      <c r="I385" s="24"/>
      <c r="P385" s="25"/>
      <c r="Q385" s="25"/>
      <c r="R385" s="25"/>
      <c r="S385" s="25"/>
      <c r="T385" s="25"/>
      <c r="U385" s="25"/>
      <c r="V385" s="25"/>
      <c r="W385" s="25"/>
      <c r="X385" s="25"/>
    </row>
    <row r="386" spans="1:24" s="2" customFormat="1" ht="13.5" x14ac:dyDescent="0.25">
      <c r="A386" s="4">
        <v>5132</v>
      </c>
      <c r="B386" s="4" t="s">
        <v>4814</v>
      </c>
      <c r="C386" s="4" t="s">
        <v>4751</v>
      </c>
      <c r="D386" s="4" t="s">
        <v>9</v>
      </c>
      <c r="E386" s="4" t="s">
        <v>10</v>
      </c>
      <c r="F386" s="469">
        <v>3120</v>
      </c>
      <c r="G386" s="4">
        <f t="shared" si="12"/>
        <v>53040</v>
      </c>
      <c r="H386" s="469">
        <v>17</v>
      </c>
      <c r="I386" s="24"/>
      <c r="P386" s="25"/>
      <c r="Q386" s="25"/>
      <c r="R386" s="25"/>
      <c r="S386" s="25"/>
      <c r="T386" s="25"/>
      <c r="U386" s="25"/>
      <c r="V386" s="25"/>
      <c r="W386" s="25"/>
      <c r="X386" s="25"/>
    </row>
    <row r="387" spans="1:24" s="2" customFormat="1" ht="13.5" x14ac:dyDescent="0.25">
      <c r="A387" s="4">
        <v>5132</v>
      </c>
      <c r="B387" s="4" t="s">
        <v>4815</v>
      </c>
      <c r="C387" s="4" t="s">
        <v>4751</v>
      </c>
      <c r="D387" s="4" t="s">
        <v>9</v>
      </c>
      <c r="E387" s="4" t="s">
        <v>10</v>
      </c>
      <c r="F387" s="469">
        <v>1200</v>
      </c>
      <c r="G387" s="4">
        <f t="shared" si="12"/>
        <v>36000</v>
      </c>
      <c r="H387" s="469">
        <v>30</v>
      </c>
      <c r="I387" s="24"/>
      <c r="P387" s="25"/>
      <c r="Q387" s="25"/>
      <c r="R387" s="25"/>
      <c r="S387" s="25"/>
      <c r="T387" s="25"/>
      <c r="U387" s="25"/>
      <c r="V387" s="25"/>
      <c r="W387" s="25"/>
      <c r="X387" s="25"/>
    </row>
    <row r="388" spans="1:24" s="2" customFormat="1" ht="13.5" x14ac:dyDescent="0.25">
      <c r="A388" s="4">
        <v>5132</v>
      </c>
      <c r="B388" s="4" t="s">
        <v>4816</v>
      </c>
      <c r="C388" s="4" t="s">
        <v>4751</v>
      </c>
      <c r="D388" s="4" t="s">
        <v>9</v>
      </c>
      <c r="E388" s="4" t="s">
        <v>10</v>
      </c>
      <c r="F388" s="469">
        <v>1600</v>
      </c>
      <c r="G388" s="4">
        <f t="shared" si="12"/>
        <v>56000</v>
      </c>
      <c r="H388" s="469">
        <v>35</v>
      </c>
      <c r="I388" s="24"/>
      <c r="P388" s="25"/>
      <c r="Q388" s="25"/>
      <c r="R388" s="25"/>
      <c r="S388" s="25"/>
      <c r="T388" s="25"/>
      <c r="U388" s="25"/>
      <c r="V388" s="25"/>
      <c r="W388" s="25"/>
      <c r="X388" s="25"/>
    </row>
    <row r="389" spans="1:24" s="2" customFormat="1" ht="13.5" x14ac:dyDescent="0.25">
      <c r="A389" s="4">
        <v>5132</v>
      </c>
      <c r="B389" s="4" t="s">
        <v>4817</v>
      </c>
      <c r="C389" s="4" t="s">
        <v>4751</v>
      </c>
      <c r="D389" s="4" t="s">
        <v>9</v>
      </c>
      <c r="E389" s="4" t="s">
        <v>10</v>
      </c>
      <c r="F389" s="469">
        <v>3120</v>
      </c>
      <c r="G389" s="4">
        <f t="shared" si="12"/>
        <v>140400</v>
      </c>
      <c r="H389" s="469">
        <v>45</v>
      </c>
      <c r="I389" s="24"/>
      <c r="P389" s="25"/>
      <c r="Q389" s="25"/>
      <c r="R389" s="25"/>
      <c r="S389" s="25"/>
      <c r="T389" s="25"/>
      <c r="U389" s="25"/>
      <c r="V389" s="25"/>
      <c r="W389" s="25"/>
      <c r="X389" s="25"/>
    </row>
    <row r="390" spans="1:24" s="2" customFormat="1" ht="13.5" x14ac:dyDescent="0.25">
      <c r="A390" s="4">
        <v>5132</v>
      </c>
      <c r="B390" s="4" t="s">
        <v>4818</v>
      </c>
      <c r="C390" s="4" t="s">
        <v>4751</v>
      </c>
      <c r="D390" s="4" t="s">
        <v>9</v>
      </c>
      <c r="E390" s="4" t="s">
        <v>10</v>
      </c>
      <c r="F390" s="469">
        <v>3120</v>
      </c>
      <c r="G390" s="4">
        <f t="shared" si="12"/>
        <v>159120</v>
      </c>
      <c r="H390" s="469">
        <v>51</v>
      </c>
      <c r="I390" s="24"/>
      <c r="P390" s="25"/>
      <c r="Q390" s="25"/>
      <c r="R390" s="25"/>
      <c r="S390" s="25"/>
      <c r="T390" s="25"/>
      <c r="U390" s="25"/>
      <c r="V390" s="25"/>
      <c r="W390" s="25"/>
      <c r="X390" s="25"/>
    </row>
    <row r="391" spans="1:24" s="2" customFormat="1" ht="13.5" x14ac:dyDescent="0.25">
      <c r="A391" s="4">
        <v>5132</v>
      </c>
      <c r="B391" s="4" t="s">
        <v>4819</v>
      </c>
      <c r="C391" s="4" t="s">
        <v>4751</v>
      </c>
      <c r="D391" s="4" t="s">
        <v>9</v>
      </c>
      <c r="E391" s="4" t="s">
        <v>10</v>
      </c>
      <c r="F391" s="469">
        <v>3200</v>
      </c>
      <c r="G391" s="4">
        <f t="shared" si="12"/>
        <v>128000</v>
      </c>
      <c r="H391" s="469">
        <v>40</v>
      </c>
      <c r="I391" s="24"/>
      <c r="P391" s="25"/>
      <c r="Q391" s="25"/>
      <c r="R391" s="25"/>
      <c r="S391" s="25"/>
      <c r="T391" s="25"/>
      <c r="U391" s="25"/>
      <c r="V391" s="25"/>
      <c r="W391" s="25"/>
      <c r="X391" s="25"/>
    </row>
    <row r="392" spans="1:24" s="2" customFormat="1" ht="13.5" x14ac:dyDescent="0.25">
      <c r="A392" s="4">
        <v>5132</v>
      </c>
      <c r="B392" s="4" t="s">
        <v>4820</v>
      </c>
      <c r="C392" s="4" t="s">
        <v>4751</v>
      </c>
      <c r="D392" s="4" t="s">
        <v>9</v>
      </c>
      <c r="E392" s="4" t="s">
        <v>10</v>
      </c>
      <c r="F392" s="469">
        <v>2000</v>
      </c>
      <c r="G392" s="4">
        <f t="shared" si="12"/>
        <v>94000</v>
      </c>
      <c r="H392" s="469">
        <v>47</v>
      </c>
      <c r="I392" s="24"/>
      <c r="P392" s="25"/>
      <c r="Q392" s="25"/>
      <c r="R392" s="25"/>
      <c r="S392" s="25"/>
      <c r="T392" s="25"/>
      <c r="U392" s="25"/>
      <c r="V392" s="25"/>
      <c r="W392" s="25"/>
      <c r="X392" s="25"/>
    </row>
    <row r="393" spans="1:24" s="2" customFormat="1" ht="13.5" x14ac:dyDescent="0.25">
      <c r="A393" s="4">
        <v>5132</v>
      </c>
      <c r="B393" s="4" t="s">
        <v>4821</v>
      </c>
      <c r="C393" s="4" t="s">
        <v>4751</v>
      </c>
      <c r="D393" s="4" t="s">
        <v>9</v>
      </c>
      <c r="E393" s="4" t="s">
        <v>10</v>
      </c>
      <c r="F393" s="469">
        <v>2000</v>
      </c>
      <c r="G393" s="4">
        <f t="shared" si="12"/>
        <v>70000</v>
      </c>
      <c r="H393" s="469">
        <v>35</v>
      </c>
      <c r="I393" s="24"/>
      <c r="P393" s="25"/>
      <c r="Q393" s="25"/>
      <c r="R393" s="25"/>
      <c r="S393" s="25"/>
      <c r="T393" s="25"/>
      <c r="U393" s="25"/>
      <c r="V393" s="25"/>
      <c r="W393" s="25"/>
      <c r="X393" s="25"/>
    </row>
    <row r="394" spans="1:24" s="2" customFormat="1" ht="13.5" x14ac:dyDescent="0.25">
      <c r="A394" s="4">
        <v>5132</v>
      </c>
      <c r="B394" s="4" t="s">
        <v>4822</v>
      </c>
      <c r="C394" s="4" t="s">
        <v>4751</v>
      </c>
      <c r="D394" s="4" t="s">
        <v>9</v>
      </c>
      <c r="E394" s="4" t="s">
        <v>10</v>
      </c>
      <c r="F394" s="469">
        <v>1200</v>
      </c>
      <c r="G394" s="4">
        <f t="shared" si="12"/>
        <v>34800</v>
      </c>
      <c r="H394" s="469">
        <v>29</v>
      </c>
      <c r="I394" s="24"/>
      <c r="P394" s="25"/>
      <c r="Q394" s="25"/>
      <c r="R394" s="25"/>
      <c r="S394" s="25"/>
      <c r="T394" s="25"/>
      <c r="U394" s="25"/>
      <c r="V394" s="25"/>
      <c r="W394" s="25"/>
      <c r="X394" s="25"/>
    </row>
    <row r="395" spans="1:24" s="2" customFormat="1" ht="13.5" x14ac:dyDescent="0.25">
      <c r="A395" s="4">
        <v>5132</v>
      </c>
      <c r="B395" s="4" t="s">
        <v>4823</v>
      </c>
      <c r="C395" s="4" t="s">
        <v>4751</v>
      </c>
      <c r="D395" s="4" t="s">
        <v>9</v>
      </c>
      <c r="E395" s="4" t="s">
        <v>10</v>
      </c>
      <c r="F395" s="469">
        <v>3360</v>
      </c>
      <c r="G395" s="4">
        <f t="shared" si="12"/>
        <v>188160</v>
      </c>
      <c r="H395" s="469">
        <v>56</v>
      </c>
      <c r="I395" s="24"/>
      <c r="P395" s="25"/>
      <c r="Q395" s="25"/>
      <c r="R395" s="25"/>
      <c r="S395" s="25"/>
      <c r="T395" s="25"/>
      <c r="U395" s="25"/>
      <c r="V395" s="25"/>
      <c r="W395" s="25"/>
      <c r="X395" s="25"/>
    </row>
    <row r="396" spans="1:24" s="2" customFormat="1" ht="13.5" x14ac:dyDescent="0.25">
      <c r="A396" s="4">
        <v>5132</v>
      </c>
      <c r="B396" s="4" t="s">
        <v>4824</v>
      </c>
      <c r="C396" s="4" t="s">
        <v>4751</v>
      </c>
      <c r="D396" s="4" t="s">
        <v>9</v>
      </c>
      <c r="E396" s="4" t="s">
        <v>10</v>
      </c>
      <c r="F396" s="469">
        <v>1200</v>
      </c>
      <c r="G396" s="4">
        <f t="shared" si="12"/>
        <v>63600</v>
      </c>
      <c r="H396" s="469">
        <v>53</v>
      </c>
      <c r="I396" s="24"/>
      <c r="P396" s="25"/>
      <c r="Q396" s="25"/>
      <c r="R396" s="25"/>
      <c r="S396" s="25"/>
      <c r="T396" s="25"/>
      <c r="U396" s="25"/>
      <c r="V396" s="25"/>
      <c r="W396" s="25"/>
      <c r="X396" s="25"/>
    </row>
    <row r="397" spans="1:24" s="2" customFormat="1" ht="13.5" x14ac:dyDescent="0.25">
      <c r="A397" s="4">
        <v>5132</v>
      </c>
      <c r="B397" s="4" t="s">
        <v>4825</v>
      </c>
      <c r="C397" s="4" t="s">
        <v>4751</v>
      </c>
      <c r="D397" s="4" t="s">
        <v>9</v>
      </c>
      <c r="E397" s="4" t="s">
        <v>10</v>
      </c>
      <c r="F397" s="469">
        <v>2160</v>
      </c>
      <c r="G397" s="4">
        <f t="shared" si="12"/>
        <v>103680</v>
      </c>
      <c r="H397" s="469">
        <v>48</v>
      </c>
      <c r="I397" s="24"/>
      <c r="P397" s="25"/>
      <c r="Q397" s="25"/>
      <c r="R397" s="25"/>
      <c r="S397" s="25"/>
      <c r="T397" s="25"/>
      <c r="U397" s="25"/>
      <c r="V397" s="25"/>
      <c r="W397" s="25"/>
      <c r="X397" s="25"/>
    </row>
    <row r="398" spans="1:24" s="2" customFormat="1" ht="13.5" x14ac:dyDescent="0.25">
      <c r="A398" s="4">
        <v>5132</v>
      </c>
      <c r="B398" s="4" t="s">
        <v>4826</v>
      </c>
      <c r="C398" s="4" t="s">
        <v>4751</v>
      </c>
      <c r="D398" s="4" t="s">
        <v>9</v>
      </c>
      <c r="E398" s="4" t="s">
        <v>10</v>
      </c>
      <c r="F398" s="469">
        <v>2800</v>
      </c>
      <c r="G398" s="4">
        <f t="shared" si="12"/>
        <v>142800</v>
      </c>
      <c r="H398" s="469">
        <v>51</v>
      </c>
      <c r="I398" s="24"/>
      <c r="P398" s="25"/>
      <c r="Q398" s="25"/>
      <c r="R398" s="25"/>
      <c r="S398" s="25"/>
      <c r="T398" s="25"/>
      <c r="U398" s="25"/>
      <c r="V398" s="25"/>
      <c r="W398" s="25"/>
      <c r="X398" s="25"/>
    </row>
    <row r="399" spans="1:24" s="2" customFormat="1" ht="13.5" x14ac:dyDescent="0.25">
      <c r="A399" s="4">
        <v>5132</v>
      </c>
      <c r="B399" s="4" t="s">
        <v>4827</v>
      </c>
      <c r="C399" s="4" t="s">
        <v>4751</v>
      </c>
      <c r="D399" s="4" t="s">
        <v>9</v>
      </c>
      <c r="E399" s="4" t="s">
        <v>10</v>
      </c>
      <c r="F399" s="469">
        <v>3200</v>
      </c>
      <c r="G399" s="4">
        <f t="shared" si="12"/>
        <v>105600</v>
      </c>
      <c r="H399" s="469">
        <v>33</v>
      </c>
      <c r="I399" s="24"/>
      <c r="P399" s="25"/>
      <c r="Q399" s="25"/>
      <c r="R399" s="25"/>
      <c r="S399" s="25"/>
      <c r="T399" s="25"/>
      <c r="U399" s="25"/>
      <c r="V399" s="25"/>
      <c r="W399" s="25"/>
      <c r="X399" s="25"/>
    </row>
    <row r="400" spans="1:24" s="2" customFormat="1" ht="13.5" x14ac:dyDescent="0.25">
      <c r="A400" s="4">
        <v>5132</v>
      </c>
      <c r="B400" s="4" t="s">
        <v>4828</v>
      </c>
      <c r="C400" s="4" t="s">
        <v>4751</v>
      </c>
      <c r="D400" s="4" t="s">
        <v>9</v>
      </c>
      <c r="E400" s="4" t="s">
        <v>10</v>
      </c>
      <c r="F400" s="469">
        <v>12000</v>
      </c>
      <c r="G400" s="4">
        <f t="shared" si="12"/>
        <v>216000</v>
      </c>
      <c r="H400" s="469">
        <v>18</v>
      </c>
      <c r="I400" s="24"/>
      <c r="P400" s="25"/>
      <c r="Q400" s="25"/>
      <c r="R400" s="25"/>
      <c r="S400" s="25"/>
      <c r="T400" s="25"/>
      <c r="U400" s="25"/>
      <c r="V400" s="25"/>
      <c r="W400" s="25"/>
      <c r="X400" s="25"/>
    </row>
    <row r="401" spans="1:24" s="2" customFormat="1" ht="13.5" x14ac:dyDescent="0.25">
      <c r="A401" s="4">
        <v>5132</v>
      </c>
      <c r="B401" s="4" t="s">
        <v>4829</v>
      </c>
      <c r="C401" s="4" t="s">
        <v>4751</v>
      </c>
      <c r="D401" s="4" t="s">
        <v>9</v>
      </c>
      <c r="E401" s="4" t="s">
        <v>10</v>
      </c>
      <c r="F401" s="469">
        <v>3520</v>
      </c>
      <c r="G401" s="4">
        <f t="shared" si="12"/>
        <v>151360</v>
      </c>
      <c r="H401" s="469">
        <v>43</v>
      </c>
      <c r="I401" s="24"/>
      <c r="P401" s="25"/>
      <c r="Q401" s="25"/>
      <c r="R401" s="25"/>
      <c r="S401" s="25"/>
      <c r="T401" s="25"/>
      <c r="U401" s="25"/>
      <c r="V401" s="25"/>
      <c r="W401" s="25"/>
      <c r="X401" s="25"/>
    </row>
    <row r="402" spans="1:24" s="2" customFormat="1" ht="13.5" x14ac:dyDescent="0.25">
      <c r="A402" s="4">
        <v>5132</v>
      </c>
      <c r="B402" s="4" t="s">
        <v>4830</v>
      </c>
      <c r="C402" s="4" t="s">
        <v>4751</v>
      </c>
      <c r="D402" s="4" t="s">
        <v>9</v>
      </c>
      <c r="E402" s="4" t="s">
        <v>10</v>
      </c>
      <c r="F402" s="469">
        <v>4000</v>
      </c>
      <c r="G402" s="4">
        <f t="shared" si="12"/>
        <v>180000</v>
      </c>
      <c r="H402" s="469">
        <v>45</v>
      </c>
      <c r="I402" s="24"/>
      <c r="P402" s="25"/>
      <c r="Q402" s="25"/>
      <c r="R402" s="25"/>
      <c r="S402" s="25"/>
      <c r="T402" s="25"/>
      <c r="U402" s="25"/>
      <c r="V402" s="25"/>
      <c r="W402" s="25"/>
      <c r="X402" s="25"/>
    </row>
    <row r="403" spans="1:24" s="2" customFormat="1" ht="13.5" x14ac:dyDescent="0.25">
      <c r="A403" s="4">
        <v>5132</v>
      </c>
      <c r="B403" s="4" t="s">
        <v>4831</v>
      </c>
      <c r="C403" s="4" t="s">
        <v>4751</v>
      </c>
      <c r="D403" s="4" t="s">
        <v>9</v>
      </c>
      <c r="E403" s="4" t="s">
        <v>10</v>
      </c>
      <c r="F403" s="469">
        <v>3120</v>
      </c>
      <c r="G403" s="4">
        <f t="shared" si="12"/>
        <v>109200</v>
      </c>
      <c r="H403" s="469">
        <v>35</v>
      </c>
      <c r="I403" s="24"/>
      <c r="P403" s="25"/>
      <c r="Q403" s="25"/>
      <c r="R403" s="25"/>
      <c r="S403" s="25"/>
      <c r="T403" s="25"/>
      <c r="U403" s="25"/>
      <c r="V403" s="25"/>
      <c r="W403" s="25"/>
      <c r="X403" s="25"/>
    </row>
    <row r="404" spans="1:24" s="2" customFormat="1" ht="13.5" x14ac:dyDescent="0.25">
      <c r="A404" s="4">
        <v>5132</v>
      </c>
      <c r="B404" s="4" t="s">
        <v>4832</v>
      </c>
      <c r="C404" s="4" t="s">
        <v>4751</v>
      </c>
      <c r="D404" s="4" t="s">
        <v>9</v>
      </c>
      <c r="E404" s="4" t="s">
        <v>10</v>
      </c>
      <c r="F404" s="469">
        <v>3120</v>
      </c>
      <c r="G404" s="4">
        <f t="shared" si="12"/>
        <v>149760</v>
      </c>
      <c r="H404" s="469">
        <v>48</v>
      </c>
      <c r="I404" s="24"/>
      <c r="P404" s="25"/>
      <c r="Q404" s="25"/>
      <c r="R404" s="25"/>
      <c r="S404" s="25"/>
      <c r="T404" s="25"/>
      <c r="U404" s="25"/>
      <c r="V404" s="25"/>
      <c r="W404" s="25"/>
      <c r="X404" s="25"/>
    </row>
    <row r="405" spans="1:24" s="2" customFormat="1" ht="13.5" x14ac:dyDescent="0.25">
      <c r="A405" s="4">
        <v>5132</v>
      </c>
      <c r="B405" s="4" t="s">
        <v>4833</v>
      </c>
      <c r="C405" s="4" t="s">
        <v>4751</v>
      </c>
      <c r="D405" s="4" t="s">
        <v>9</v>
      </c>
      <c r="E405" s="4" t="s">
        <v>10</v>
      </c>
      <c r="F405" s="469">
        <v>2000</v>
      </c>
      <c r="G405" s="4">
        <f t="shared" si="12"/>
        <v>40000</v>
      </c>
      <c r="H405" s="469">
        <v>20</v>
      </c>
      <c r="I405" s="24"/>
      <c r="P405" s="25"/>
      <c r="Q405" s="25"/>
      <c r="R405" s="25"/>
      <c r="S405" s="25"/>
      <c r="T405" s="25"/>
      <c r="U405" s="25"/>
      <c r="V405" s="25"/>
      <c r="W405" s="25"/>
      <c r="X405" s="25"/>
    </row>
    <row r="406" spans="1:24" s="2" customFormat="1" ht="13.5" x14ac:dyDescent="0.25">
      <c r="A406" s="4">
        <v>5132</v>
      </c>
      <c r="B406" s="4" t="s">
        <v>4834</v>
      </c>
      <c r="C406" s="4" t="s">
        <v>4751</v>
      </c>
      <c r="D406" s="4" t="s">
        <v>9</v>
      </c>
      <c r="E406" s="4" t="s">
        <v>10</v>
      </c>
      <c r="F406" s="469">
        <v>4000</v>
      </c>
      <c r="G406" s="4">
        <f t="shared" si="12"/>
        <v>304000</v>
      </c>
      <c r="H406" s="469">
        <v>76</v>
      </c>
      <c r="I406" s="24"/>
      <c r="P406" s="25"/>
      <c r="Q406" s="25"/>
      <c r="R406" s="25"/>
      <c r="S406" s="25"/>
      <c r="T406" s="25"/>
      <c r="U406" s="25"/>
      <c r="V406" s="25"/>
      <c r="W406" s="25"/>
      <c r="X406" s="25"/>
    </row>
    <row r="407" spans="1:24" s="2" customFormat="1" ht="13.5" x14ac:dyDescent="0.25">
      <c r="A407" s="4">
        <v>5132</v>
      </c>
      <c r="B407" s="4" t="s">
        <v>4835</v>
      </c>
      <c r="C407" s="4" t="s">
        <v>4751</v>
      </c>
      <c r="D407" s="4" t="s">
        <v>9</v>
      </c>
      <c r="E407" s="4" t="s">
        <v>10</v>
      </c>
      <c r="F407" s="469">
        <v>1200</v>
      </c>
      <c r="G407" s="4">
        <f t="shared" si="12"/>
        <v>36000</v>
      </c>
      <c r="H407" s="469">
        <v>30</v>
      </c>
      <c r="I407" s="24"/>
      <c r="P407" s="25"/>
      <c r="Q407" s="25"/>
      <c r="R407" s="25"/>
      <c r="S407" s="25"/>
      <c r="T407" s="25"/>
      <c r="U407" s="25"/>
      <c r="V407" s="25"/>
      <c r="W407" s="25"/>
      <c r="X407" s="25"/>
    </row>
    <row r="408" spans="1:24" s="2" customFormat="1" ht="13.5" x14ac:dyDescent="0.25">
      <c r="A408" s="4">
        <v>5132</v>
      </c>
      <c r="B408" s="4" t="s">
        <v>4836</v>
      </c>
      <c r="C408" s="4" t="s">
        <v>4751</v>
      </c>
      <c r="D408" s="4" t="s">
        <v>9</v>
      </c>
      <c r="E408" s="4" t="s">
        <v>10</v>
      </c>
      <c r="F408" s="469">
        <v>2000</v>
      </c>
      <c r="G408" s="4">
        <f t="shared" si="12"/>
        <v>40000</v>
      </c>
      <c r="H408" s="469">
        <v>20</v>
      </c>
      <c r="I408" s="24"/>
      <c r="P408" s="25"/>
      <c r="Q408" s="25"/>
      <c r="R408" s="25"/>
      <c r="S408" s="25"/>
      <c r="T408" s="25"/>
      <c r="U408" s="25"/>
      <c r="V408" s="25"/>
      <c r="W408" s="25"/>
      <c r="X408" s="25"/>
    </row>
    <row r="409" spans="1:24" s="2" customFormat="1" ht="13.5" x14ac:dyDescent="0.25">
      <c r="A409" s="4">
        <v>5132</v>
      </c>
      <c r="B409" s="4" t="s">
        <v>4837</v>
      </c>
      <c r="C409" s="4" t="s">
        <v>4751</v>
      </c>
      <c r="D409" s="4" t="s">
        <v>9</v>
      </c>
      <c r="E409" s="4" t="s">
        <v>10</v>
      </c>
      <c r="F409" s="469">
        <v>4000</v>
      </c>
      <c r="G409" s="4">
        <f>H409*F409</f>
        <v>52000</v>
      </c>
      <c r="H409" s="469">
        <v>13</v>
      </c>
      <c r="I409" s="24"/>
      <c r="P409" s="25"/>
      <c r="Q409" s="25"/>
      <c r="R409" s="25"/>
      <c r="S409" s="25"/>
      <c r="T409" s="25"/>
      <c r="U409" s="25"/>
      <c r="V409" s="25"/>
      <c r="W409" s="25"/>
      <c r="X409" s="25"/>
    </row>
    <row r="410" spans="1:24" s="2" customFormat="1" ht="13.5" x14ac:dyDescent="0.25">
      <c r="A410" s="4" t="s">
        <v>4877</v>
      </c>
      <c r="B410" s="4" t="s">
        <v>4878</v>
      </c>
      <c r="C410" s="4" t="s">
        <v>4751</v>
      </c>
      <c r="D410" s="4" t="s">
        <v>9</v>
      </c>
      <c r="E410" s="4" t="s">
        <v>10</v>
      </c>
      <c r="F410" s="4">
        <v>3120</v>
      </c>
      <c r="G410" s="4">
        <f>H410*F410</f>
        <v>102960</v>
      </c>
      <c r="H410" s="475">
        <v>33</v>
      </c>
      <c r="I410" s="24"/>
      <c r="P410" s="25"/>
      <c r="Q410" s="25"/>
      <c r="R410" s="25"/>
      <c r="S410" s="25"/>
      <c r="T410" s="25"/>
      <c r="U410" s="25"/>
      <c r="V410" s="25"/>
      <c r="W410" s="25"/>
      <c r="X410" s="25"/>
    </row>
    <row r="411" spans="1:24" s="2" customFormat="1" ht="13.5" x14ac:dyDescent="0.25">
      <c r="A411" s="4" t="s">
        <v>4877</v>
      </c>
      <c r="B411" s="4" t="s">
        <v>4879</v>
      </c>
      <c r="C411" s="4" t="s">
        <v>4751</v>
      </c>
      <c r="D411" s="4" t="s">
        <v>9</v>
      </c>
      <c r="E411" s="4" t="s">
        <v>10</v>
      </c>
      <c r="F411" s="4">
        <v>3920</v>
      </c>
      <c r="G411" s="4">
        <f t="shared" ref="G411:G448" si="13">H411*F411</f>
        <v>145040</v>
      </c>
      <c r="H411" s="475">
        <v>37</v>
      </c>
      <c r="I411" s="24"/>
      <c r="P411" s="25"/>
      <c r="Q411" s="25"/>
      <c r="R411" s="25"/>
      <c r="S411" s="25"/>
      <c r="T411" s="25"/>
      <c r="U411" s="25"/>
      <c r="V411" s="25"/>
      <c r="W411" s="25"/>
      <c r="X411" s="25"/>
    </row>
    <row r="412" spans="1:24" s="2" customFormat="1" ht="13.5" x14ac:dyDescent="0.25">
      <c r="A412" s="4" t="s">
        <v>4877</v>
      </c>
      <c r="B412" s="4" t="s">
        <v>4880</v>
      </c>
      <c r="C412" s="4" t="s">
        <v>4751</v>
      </c>
      <c r="D412" s="4" t="s">
        <v>9</v>
      </c>
      <c r="E412" s="4" t="s">
        <v>10</v>
      </c>
      <c r="F412" s="4">
        <v>2160</v>
      </c>
      <c r="G412" s="4">
        <f t="shared" si="13"/>
        <v>108000</v>
      </c>
      <c r="H412" s="475">
        <v>50</v>
      </c>
      <c r="I412" s="24"/>
      <c r="P412" s="25"/>
      <c r="Q412" s="25"/>
      <c r="R412" s="25"/>
      <c r="S412" s="25"/>
      <c r="T412" s="25"/>
      <c r="U412" s="25"/>
      <c r="V412" s="25"/>
      <c r="W412" s="25"/>
      <c r="X412" s="25"/>
    </row>
    <row r="413" spans="1:24" s="2" customFormat="1" ht="13.5" x14ac:dyDescent="0.25">
      <c r="A413" s="4" t="s">
        <v>4877</v>
      </c>
      <c r="B413" s="4" t="s">
        <v>4881</v>
      </c>
      <c r="C413" s="4" t="s">
        <v>4751</v>
      </c>
      <c r="D413" s="4" t="s">
        <v>9</v>
      </c>
      <c r="E413" s="4" t="s">
        <v>10</v>
      </c>
      <c r="F413" s="4">
        <v>2640</v>
      </c>
      <c r="G413" s="4">
        <f t="shared" si="13"/>
        <v>108240</v>
      </c>
      <c r="H413" s="475">
        <v>41</v>
      </c>
      <c r="I413" s="24"/>
      <c r="P413" s="25"/>
      <c r="Q413" s="25"/>
      <c r="R413" s="25"/>
      <c r="S413" s="25"/>
      <c r="T413" s="25"/>
      <c r="U413" s="25"/>
      <c r="V413" s="25"/>
      <c r="W413" s="25"/>
      <c r="X413" s="25"/>
    </row>
    <row r="414" spans="1:24" s="2" customFormat="1" ht="13.5" x14ac:dyDescent="0.25">
      <c r="A414" s="4" t="s">
        <v>4877</v>
      </c>
      <c r="B414" s="4" t="s">
        <v>4882</v>
      </c>
      <c r="C414" s="4" t="s">
        <v>4751</v>
      </c>
      <c r="D414" s="4" t="s">
        <v>9</v>
      </c>
      <c r="E414" s="4" t="s">
        <v>10</v>
      </c>
      <c r="F414" s="4">
        <v>3120</v>
      </c>
      <c r="G414" s="4">
        <f t="shared" si="13"/>
        <v>146640</v>
      </c>
      <c r="H414" s="475">
        <v>47</v>
      </c>
      <c r="I414" s="24"/>
      <c r="P414" s="25"/>
      <c r="Q414" s="25"/>
      <c r="R414" s="25"/>
      <c r="S414" s="25"/>
      <c r="T414" s="25"/>
      <c r="U414" s="25"/>
      <c r="V414" s="25"/>
      <c r="W414" s="25"/>
      <c r="X414" s="25"/>
    </row>
    <row r="415" spans="1:24" s="2" customFormat="1" ht="13.5" x14ac:dyDescent="0.25">
      <c r="A415" s="4" t="s">
        <v>4877</v>
      </c>
      <c r="B415" s="4" t="s">
        <v>4883</v>
      </c>
      <c r="C415" s="4" t="s">
        <v>4751</v>
      </c>
      <c r="D415" s="4" t="s">
        <v>9</v>
      </c>
      <c r="E415" s="4" t="s">
        <v>10</v>
      </c>
      <c r="F415" s="4">
        <v>5440</v>
      </c>
      <c r="G415" s="4">
        <f t="shared" si="13"/>
        <v>228480</v>
      </c>
      <c r="H415" s="475">
        <v>42</v>
      </c>
      <c r="I415" s="24"/>
      <c r="P415" s="25"/>
      <c r="Q415" s="25"/>
      <c r="R415" s="25"/>
      <c r="S415" s="25"/>
      <c r="T415" s="25"/>
      <c r="U415" s="25"/>
      <c r="V415" s="25"/>
      <c r="W415" s="25"/>
      <c r="X415" s="25"/>
    </row>
    <row r="416" spans="1:24" s="2" customFormat="1" ht="13.5" x14ac:dyDescent="0.25">
      <c r="A416" s="4" t="s">
        <v>4877</v>
      </c>
      <c r="B416" s="4" t="s">
        <v>4884</v>
      </c>
      <c r="C416" s="4" t="s">
        <v>4751</v>
      </c>
      <c r="D416" s="4" t="s">
        <v>9</v>
      </c>
      <c r="E416" s="4" t="s">
        <v>10</v>
      </c>
      <c r="F416" s="4">
        <v>2000</v>
      </c>
      <c r="G416" s="4">
        <f t="shared" si="13"/>
        <v>80000</v>
      </c>
      <c r="H416" s="475">
        <v>40</v>
      </c>
      <c r="I416" s="24"/>
      <c r="P416" s="25"/>
      <c r="Q416" s="25"/>
      <c r="R416" s="25"/>
      <c r="S416" s="25"/>
      <c r="T416" s="25"/>
      <c r="U416" s="25"/>
      <c r="V416" s="25"/>
      <c r="W416" s="25"/>
      <c r="X416" s="25"/>
    </row>
    <row r="417" spans="1:24" s="2" customFormat="1" ht="13.5" x14ac:dyDescent="0.25">
      <c r="A417" s="4" t="s">
        <v>4877</v>
      </c>
      <c r="B417" s="4" t="s">
        <v>4885</v>
      </c>
      <c r="C417" s="4" t="s">
        <v>4751</v>
      </c>
      <c r="D417" s="4" t="s">
        <v>9</v>
      </c>
      <c r="E417" s="4" t="s">
        <v>10</v>
      </c>
      <c r="F417" s="4">
        <v>7920</v>
      </c>
      <c r="G417" s="4">
        <f t="shared" si="13"/>
        <v>205920</v>
      </c>
      <c r="H417" s="475">
        <v>26</v>
      </c>
      <c r="I417" s="24"/>
      <c r="P417" s="25"/>
      <c r="Q417" s="25"/>
      <c r="R417" s="25"/>
      <c r="S417" s="25"/>
      <c r="T417" s="25"/>
      <c r="U417" s="25"/>
      <c r="V417" s="25"/>
      <c r="W417" s="25"/>
      <c r="X417" s="25"/>
    </row>
    <row r="418" spans="1:24" s="2" customFormat="1" ht="13.5" x14ac:dyDescent="0.25">
      <c r="A418" s="4" t="s">
        <v>4877</v>
      </c>
      <c r="B418" s="4" t="s">
        <v>4886</v>
      </c>
      <c r="C418" s="4" t="s">
        <v>4751</v>
      </c>
      <c r="D418" s="4" t="s">
        <v>9</v>
      </c>
      <c r="E418" s="4" t="s">
        <v>10</v>
      </c>
      <c r="F418" s="4">
        <v>6000</v>
      </c>
      <c r="G418" s="4">
        <f t="shared" si="13"/>
        <v>210000</v>
      </c>
      <c r="H418" s="475">
        <v>35</v>
      </c>
      <c r="I418" s="24"/>
      <c r="P418" s="25"/>
      <c r="Q418" s="25"/>
      <c r="R418" s="25"/>
      <c r="S418" s="25"/>
      <c r="T418" s="25"/>
      <c r="U418" s="25"/>
      <c r="V418" s="25"/>
      <c r="W418" s="25"/>
      <c r="X418" s="25"/>
    </row>
    <row r="419" spans="1:24" s="2" customFormat="1" ht="13.5" x14ac:dyDescent="0.25">
      <c r="A419" s="4" t="s">
        <v>4877</v>
      </c>
      <c r="B419" s="4" t="s">
        <v>4887</v>
      </c>
      <c r="C419" s="4" t="s">
        <v>4751</v>
      </c>
      <c r="D419" s="4" t="s">
        <v>9</v>
      </c>
      <c r="E419" s="4" t="s">
        <v>10</v>
      </c>
      <c r="F419" s="4">
        <v>2160</v>
      </c>
      <c r="G419" s="4">
        <f t="shared" si="13"/>
        <v>69120</v>
      </c>
      <c r="H419" s="475">
        <v>32</v>
      </c>
      <c r="I419" s="24"/>
      <c r="P419" s="25"/>
      <c r="Q419" s="25"/>
      <c r="R419" s="25"/>
      <c r="S419" s="25"/>
      <c r="T419" s="25"/>
      <c r="U419" s="25"/>
      <c r="V419" s="25"/>
      <c r="W419" s="25"/>
      <c r="X419" s="25"/>
    </row>
    <row r="420" spans="1:24" s="2" customFormat="1" ht="13.5" x14ac:dyDescent="0.25">
      <c r="A420" s="4" t="s">
        <v>4877</v>
      </c>
      <c r="B420" s="4" t="s">
        <v>4888</v>
      </c>
      <c r="C420" s="4" t="s">
        <v>4751</v>
      </c>
      <c r="D420" s="4" t="s">
        <v>9</v>
      </c>
      <c r="E420" s="4" t="s">
        <v>10</v>
      </c>
      <c r="F420" s="4">
        <v>3360</v>
      </c>
      <c r="G420" s="4">
        <f t="shared" si="13"/>
        <v>137760</v>
      </c>
      <c r="H420" s="475">
        <v>41</v>
      </c>
      <c r="I420" s="24"/>
      <c r="P420" s="25"/>
      <c r="Q420" s="25"/>
      <c r="R420" s="25"/>
      <c r="S420" s="25"/>
      <c r="T420" s="25"/>
      <c r="U420" s="25"/>
      <c r="V420" s="25"/>
      <c r="W420" s="25"/>
      <c r="X420" s="25"/>
    </row>
    <row r="421" spans="1:24" s="2" customFormat="1" ht="13.5" x14ac:dyDescent="0.25">
      <c r="A421" s="4" t="s">
        <v>4877</v>
      </c>
      <c r="B421" s="4" t="s">
        <v>4889</v>
      </c>
      <c r="C421" s="4" t="s">
        <v>4751</v>
      </c>
      <c r="D421" s="4" t="s">
        <v>9</v>
      </c>
      <c r="E421" s="4" t="s">
        <v>10</v>
      </c>
      <c r="F421" s="4">
        <v>6000</v>
      </c>
      <c r="G421" s="4">
        <f t="shared" si="13"/>
        <v>222000</v>
      </c>
      <c r="H421" s="4">
        <v>37</v>
      </c>
      <c r="I421" s="24"/>
      <c r="P421" s="25"/>
      <c r="Q421" s="25"/>
      <c r="R421" s="25"/>
      <c r="S421" s="25"/>
      <c r="T421" s="25"/>
      <c r="U421" s="25"/>
      <c r="V421" s="25"/>
      <c r="W421" s="25"/>
      <c r="X421" s="25"/>
    </row>
    <row r="422" spans="1:24" s="2" customFormat="1" ht="13.5" x14ac:dyDescent="0.25">
      <c r="A422" s="4" t="s">
        <v>4877</v>
      </c>
      <c r="B422" s="4" t="s">
        <v>4890</v>
      </c>
      <c r="C422" s="4" t="s">
        <v>4751</v>
      </c>
      <c r="D422" s="4" t="s">
        <v>9</v>
      </c>
      <c r="E422" s="4" t="s">
        <v>10</v>
      </c>
      <c r="F422" s="4">
        <v>5120</v>
      </c>
      <c r="G422" s="4">
        <f t="shared" si="13"/>
        <v>215040</v>
      </c>
      <c r="H422" s="4">
        <v>42</v>
      </c>
      <c r="I422" s="24"/>
      <c r="P422" s="25"/>
      <c r="Q422" s="25"/>
      <c r="R422" s="25"/>
      <c r="S422" s="25"/>
      <c r="T422" s="25"/>
      <c r="U422" s="25"/>
      <c r="V422" s="25"/>
      <c r="W422" s="25"/>
      <c r="X422" s="25"/>
    </row>
    <row r="423" spans="1:24" s="2" customFormat="1" ht="13.5" x14ac:dyDescent="0.25">
      <c r="A423" s="4" t="s">
        <v>4877</v>
      </c>
      <c r="B423" s="4" t="s">
        <v>4891</v>
      </c>
      <c r="C423" s="4" t="s">
        <v>4751</v>
      </c>
      <c r="D423" s="4" t="s">
        <v>9</v>
      </c>
      <c r="E423" s="4" t="s">
        <v>10</v>
      </c>
      <c r="F423" s="4">
        <v>3040</v>
      </c>
      <c r="G423" s="4">
        <f t="shared" si="13"/>
        <v>124640</v>
      </c>
      <c r="H423" s="4">
        <v>41</v>
      </c>
      <c r="I423" s="24"/>
      <c r="P423" s="25"/>
      <c r="Q423" s="25"/>
      <c r="R423" s="25"/>
      <c r="S423" s="25"/>
      <c r="T423" s="25"/>
      <c r="U423" s="25"/>
      <c r="V423" s="25"/>
      <c r="W423" s="25"/>
      <c r="X423" s="25"/>
    </row>
    <row r="424" spans="1:24" s="2" customFormat="1" ht="13.5" x14ac:dyDescent="0.25">
      <c r="A424" s="4" t="s">
        <v>4877</v>
      </c>
      <c r="B424" s="4" t="s">
        <v>4892</v>
      </c>
      <c r="C424" s="4" t="s">
        <v>4751</v>
      </c>
      <c r="D424" s="4" t="s">
        <v>9</v>
      </c>
      <c r="E424" s="4" t="s">
        <v>10</v>
      </c>
      <c r="F424" s="4">
        <v>3040</v>
      </c>
      <c r="G424" s="4">
        <f t="shared" si="13"/>
        <v>112480</v>
      </c>
      <c r="H424" s="4">
        <v>37</v>
      </c>
      <c r="I424" s="24"/>
      <c r="P424" s="25"/>
      <c r="Q424" s="25"/>
      <c r="R424" s="25"/>
      <c r="S424" s="25"/>
      <c r="T424" s="25"/>
      <c r="U424" s="25"/>
      <c r="V424" s="25"/>
      <c r="W424" s="25"/>
      <c r="X424" s="25"/>
    </row>
    <row r="425" spans="1:24" s="2" customFormat="1" ht="13.5" x14ac:dyDescent="0.25">
      <c r="A425" s="4" t="s">
        <v>4877</v>
      </c>
      <c r="B425" s="4" t="s">
        <v>4893</v>
      </c>
      <c r="C425" s="4" t="s">
        <v>4751</v>
      </c>
      <c r="D425" s="4" t="s">
        <v>9</v>
      </c>
      <c r="E425" s="4" t="s">
        <v>10</v>
      </c>
      <c r="F425" s="4">
        <v>2000</v>
      </c>
      <c r="G425" s="4">
        <f t="shared" si="13"/>
        <v>38000</v>
      </c>
      <c r="H425" s="4">
        <v>19</v>
      </c>
      <c r="I425" s="24"/>
      <c r="P425" s="25"/>
      <c r="Q425" s="25"/>
      <c r="R425" s="25"/>
      <c r="S425" s="25"/>
      <c r="T425" s="25"/>
      <c r="U425" s="25"/>
      <c r="V425" s="25"/>
      <c r="W425" s="25"/>
      <c r="X425" s="25"/>
    </row>
    <row r="426" spans="1:24" s="2" customFormat="1" ht="13.5" x14ac:dyDescent="0.25">
      <c r="A426" s="4" t="s">
        <v>4877</v>
      </c>
      <c r="B426" s="4" t="s">
        <v>4894</v>
      </c>
      <c r="C426" s="4" t="s">
        <v>4751</v>
      </c>
      <c r="D426" s="4" t="s">
        <v>9</v>
      </c>
      <c r="E426" s="4" t="s">
        <v>10</v>
      </c>
      <c r="F426" s="4">
        <v>2400</v>
      </c>
      <c r="G426" s="4">
        <f t="shared" si="13"/>
        <v>88800</v>
      </c>
      <c r="H426" s="4">
        <v>37</v>
      </c>
      <c r="I426" s="24"/>
      <c r="P426" s="25"/>
      <c r="Q426" s="25"/>
      <c r="R426" s="25"/>
      <c r="S426" s="25"/>
      <c r="T426" s="25"/>
      <c r="U426" s="25"/>
      <c r="V426" s="25"/>
      <c r="W426" s="25"/>
      <c r="X426" s="25"/>
    </row>
    <row r="427" spans="1:24" s="2" customFormat="1" ht="13.5" x14ac:dyDescent="0.25">
      <c r="A427" s="4" t="s">
        <v>4877</v>
      </c>
      <c r="B427" s="4" t="s">
        <v>4895</v>
      </c>
      <c r="C427" s="4" t="s">
        <v>4751</v>
      </c>
      <c r="D427" s="4" t="s">
        <v>9</v>
      </c>
      <c r="E427" s="4" t="s">
        <v>10</v>
      </c>
      <c r="F427" s="4">
        <v>4640</v>
      </c>
      <c r="G427" s="4">
        <f t="shared" si="13"/>
        <v>111360</v>
      </c>
      <c r="H427" s="4">
        <v>24</v>
      </c>
      <c r="I427" s="24"/>
      <c r="P427" s="25"/>
      <c r="Q427" s="25"/>
      <c r="R427" s="25"/>
      <c r="S427" s="25"/>
      <c r="T427" s="25"/>
      <c r="U427" s="25"/>
      <c r="V427" s="25"/>
      <c r="W427" s="25"/>
      <c r="X427" s="25"/>
    </row>
    <row r="428" spans="1:24" s="2" customFormat="1" ht="13.5" x14ac:dyDescent="0.25">
      <c r="A428" s="4" t="s">
        <v>4877</v>
      </c>
      <c r="B428" s="4" t="s">
        <v>4896</v>
      </c>
      <c r="C428" s="4" t="s">
        <v>4751</v>
      </c>
      <c r="D428" s="4" t="s">
        <v>9</v>
      </c>
      <c r="E428" s="4" t="s">
        <v>10</v>
      </c>
      <c r="F428" s="4">
        <v>2160</v>
      </c>
      <c r="G428" s="4">
        <f t="shared" si="13"/>
        <v>75600</v>
      </c>
      <c r="H428" s="4">
        <v>35</v>
      </c>
      <c r="I428" s="24"/>
      <c r="P428" s="25"/>
      <c r="Q428" s="25"/>
      <c r="R428" s="25"/>
      <c r="S428" s="25"/>
      <c r="T428" s="25"/>
      <c r="U428" s="25"/>
      <c r="V428" s="25"/>
      <c r="W428" s="25"/>
      <c r="X428" s="25"/>
    </row>
    <row r="429" spans="1:24" s="2" customFormat="1" ht="13.5" x14ac:dyDescent="0.25">
      <c r="A429" s="4" t="s">
        <v>4877</v>
      </c>
      <c r="B429" s="4" t="s">
        <v>4897</v>
      </c>
      <c r="C429" s="4" t="s">
        <v>4751</v>
      </c>
      <c r="D429" s="4" t="s">
        <v>9</v>
      </c>
      <c r="E429" s="4" t="s">
        <v>10</v>
      </c>
      <c r="F429" s="4">
        <v>2320</v>
      </c>
      <c r="G429" s="4">
        <f t="shared" si="13"/>
        <v>92800</v>
      </c>
      <c r="H429" s="4">
        <v>40</v>
      </c>
      <c r="I429" s="24"/>
      <c r="P429" s="25"/>
      <c r="Q429" s="25"/>
      <c r="R429" s="25"/>
      <c r="S429" s="25"/>
      <c r="T429" s="25"/>
      <c r="U429" s="25"/>
      <c r="V429" s="25"/>
      <c r="W429" s="25"/>
      <c r="X429" s="25"/>
    </row>
    <row r="430" spans="1:24" s="2" customFormat="1" ht="13.5" x14ac:dyDescent="0.25">
      <c r="A430" s="4" t="s">
        <v>4877</v>
      </c>
      <c r="B430" s="4" t="s">
        <v>4898</v>
      </c>
      <c r="C430" s="4" t="s">
        <v>4751</v>
      </c>
      <c r="D430" s="4" t="s">
        <v>9</v>
      </c>
      <c r="E430" s="4" t="s">
        <v>10</v>
      </c>
      <c r="F430" s="4">
        <v>2000</v>
      </c>
      <c r="G430" s="4">
        <f t="shared" si="13"/>
        <v>94000</v>
      </c>
      <c r="H430" s="4">
        <v>47</v>
      </c>
      <c r="I430" s="24"/>
      <c r="P430" s="25"/>
      <c r="Q430" s="25"/>
      <c r="R430" s="25"/>
      <c r="S430" s="25"/>
      <c r="T430" s="25"/>
      <c r="U430" s="25"/>
      <c r="V430" s="25"/>
      <c r="W430" s="25"/>
      <c r="X430" s="25"/>
    </row>
    <row r="431" spans="1:24" s="2" customFormat="1" ht="13.5" x14ac:dyDescent="0.25">
      <c r="A431" s="4" t="s">
        <v>4877</v>
      </c>
      <c r="B431" s="4" t="s">
        <v>4899</v>
      </c>
      <c r="C431" s="4" t="s">
        <v>4751</v>
      </c>
      <c r="D431" s="4" t="s">
        <v>9</v>
      </c>
      <c r="E431" s="4" t="s">
        <v>10</v>
      </c>
      <c r="F431" s="4">
        <v>3840</v>
      </c>
      <c r="G431" s="4">
        <f t="shared" si="13"/>
        <v>119040</v>
      </c>
      <c r="H431" s="4">
        <v>31</v>
      </c>
      <c r="I431" s="24"/>
      <c r="P431" s="25"/>
      <c r="Q431" s="25"/>
      <c r="R431" s="25"/>
      <c r="S431" s="25"/>
      <c r="T431" s="25"/>
      <c r="U431" s="25"/>
      <c r="V431" s="25"/>
      <c r="W431" s="25"/>
      <c r="X431" s="25"/>
    </row>
    <row r="432" spans="1:24" s="2" customFormat="1" ht="13.5" x14ac:dyDescent="0.25">
      <c r="A432" s="4" t="s">
        <v>4877</v>
      </c>
      <c r="B432" s="4" t="s">
        <v>4900</v>
      </c>
      <c r="C432" s="4" t="s">
        <v>4751</v>
      </c>
      <c r="D432" s="4" t="s">
        <v>9</v>
      </c>
      <c r="E432" s="4" t="s">
        <v>10</v>
      </c>
      <c r="F432" s="4">
        <v>4320</v>
      </c>
      <c r="G432" s="4">
        <f t="shared" si="13"/>
        <v>159840</v>
      </c>
      <c r="H432" s="4">
        <v>37</v>
      </c>
      <c r="I432" s="24"/>
      <c r="P432" s="25"/>
      <c r="Q432" s="25"/>
      <c r="R432" s="25"/>
      <c r="S432" s="25"/>
      <c r="T432" s="25"/>
      <c r="U432" s="25"/>
      <c r="V432" s="25"/>
      <c r="W432" s="25"/>
      <c r="X432" s="25"/>
    </row>
    <row r="433" spans="1:24" s="2" customFormat="1" ht="13.5" x14ac:dyDescent="0.25">
      <c r="A433" s="4" t="s">
        <v>4877</v>
      </c>
      <c r="B433" s="4" t="s">
        <v>4901</v>
      </c>
      <c r="C433" s="4" t="s">
        <v>4751</v>
      </c>
      <c r="D433" s="4" t="s">
        <v>9</v>
      </c>
      <c r="E433" s="4" t="s">
        <v>10</v>
      </c>
      <c r="F433" s="4">
        <v>2960</v>
      </c>
      <c r="G433" s="4">
        <f t="shared" si="13"/>
        <v>74000</v>
      </c>
      <c r="H433" s="4">
        <v>25</v>
      </c>
      <c r="I433" s="24"/>
      <c r="P433" s="25"/>
      <c r="Q433" s="25"/>
      <c r="R433" s="25"/>
      <c r="S433" s="25"/>
      <c r="T433" s="25"/>
      <c r="U433" s="25"/>
      <c r="V433" s="25"/>
      <c r="W433" s="25"/>
      <c r="X433" s="25"/>
    </row>
    <row r="434" spans="1:24" s="2" customFormat="1" ht="13.5" x14ac:dyDescent="0.25">
      <c r="A434" s="4" t="s">
        <v>4877</v>
      </c>
      <c r="B434" s="4" t="s">
        <v>4902</v>
      </c>
      <c r="C434" s="4" t="s">
        <v>4751</v>
      </c>
      <c r="D434" s="4" t="s">
        <v>9</v>
      </c>
      <c r="E434" s="4" t="s">
        <v>10</v>
      </c>
      <c r="F434" s="4">
        <v>4320</v>
      </c>
      <c r="G434" s="4">
        <f t="shared" si="13"/>
        <v>151200</v>
      </c>
      <c r="H434" s="4">
        <v>35</v>
      </c>
      <c r="I434" s="24"/>
      <c r="P434" s="25"/>
      <c r="Q434" s="25"/>
      <c r="R434" s="25"/>
      <c r="S434" s="25"/>
      <c r="T434" s="25"/>
      <c r="U434" s="25"/>
      <c r="V434" s="25"/>
      <c r="W434" s="25"/>
      <c r="X434" s="25"/>
    </row>
    <row r="435" spans="1:24" s="2" customFormat="1" ht="13.5" x14ac:dyDescent="0.25">
      <c r="A435" s="4" t="s">
        <v>4877</v>
      </c>
      <c r="B435" s="4" t="s">
        <v>4903</v>
      </c>
      <c r="C435" s="4" t="s">
        <v>4751</v>
      </c>
      <c r="D435" s="4" t="s">
        <v>9</v>
      </c>
      <c r="E435" s="4" t="s">
        <v>10</v>
      </c>
      <c r="F435" s="4">
        <v>4560</v>
      </c>
      <c r="G435" s="4">
        <f t="shared" si="13"/>
        <v>200640</v>
      </c>
      <c r="H435" s="4">
        <v>44</v>
      </c>
      <c r="I435" s="24"/>
      <c r="P435" s="25"/>
      <c r="Q435" s="25"/>
      <c r="R435" s="25"/>
      <c r="S435" s="25"/>
      <c r="T435" s="25"/>
      <c r="U435" s="25"/>
      <c r="V435" s="25"/>
      <c r="W435" s="25"/>
      <c r="X435" s="25"/>
    </row>
    <row r="436" spans="1:24" s="2" customFormat="1" ht="13.5" x14ac:dyDescent="0.25">
      <c r="A436" s="4" t="s">
        <v>4877</v>
      </c>
      <c r="B436" s="4" t="s">
        <v>4904</v>
      </c>
      <c r="C436" s="4" t="s">
        <v>4751</v>
      </c>
      <c r="D436" s="4" t="s">
        <v>9</v>
      </c>
      <c r="E436" s="4" t="s">
        <v>10</v>
      </c>
      <c r="F436" s="4">
        <v>3120</v>
      </c>
      <c r="G436" s="4">
        <f t="shared" si="13"/>
        <v>109200</v>
      </c>
      <c r="H436" s="4">
        <v>35</v>
      </c>
      <c r="I436" s="24"/>
      <c r="P436" s="25"/>
      <c r="Q436" s="25"/>
      <c r="R436" s="25"/>
      <c r="S436" s="25"/>
      <c r="T436" s="25"/>
      <c r="U436" s="25"/>
      <c r="V436" s="25"/>
      <c r="W436" s="25"/>
      <c r="X436" s="25"/>
    </row>
    <row r="437" spans="1:24" s="2" customFormat="1" ht="13.5" x14ac:dyDescent="0.25">
      <c r="A437" s="4" t="s">
        <v>4877</v>
      </c>
      <c r="B437" s="4" t="s">
        <v>4905</v>
      </c>
      <c r="C437" s="4" t="s">
        <v>4751</v>
      </c>
      <c r="D437" s="4" t="s">
        <v>9</v>
      </c>
      <c r="E437" s="4" t="s">
        <v>10</v>
      </c>
      <c r="F437" s="4">
        <v>2640</v>
      </c>
      <c r="G437" s="4">
        <f t="shared" si="13"/>
        <v>71280</v>
      </c>
      <c r="H437" s="4">
        <v>27</v>
      </c>
      <c r="I437" s="24"/>
      <c r="P437" s="25"/>
      <c r="Q437" s="25"/>
      <c r="R437" s="25"/>
      <c r="S437" s="25"/>
      <c r="T437" s="25"/>
      <c r="U437" s="25"/>
      <c r="V437" s="25"/>
      <c r="W437" s="25"/>
      <c r="X437" s="25"/>
    </row>
    <row r="438" spans="1:24" s="2" customFormat="1" ht="13.5" x14ac:dyDescent="0.25">
      <c r="A438" s="4" t="s">
        <v>4877</v>
      </c>
      <c r="B438" s="4" t="s">
        <v>4906</v>
      </c>
      <c r="C438" s="4" t="s">
        <v>4751</v>
      </c>
      <c r="D438" s="4" t="s">
        <v>9</v>
      </c>
      <c r="E438" s="4" t="s">
        <v>10</v>
      </c>
      <c r="F438" s="4">
        <v>2160</v>
      </c>
      <c r="G438" s="4">
        <f t="shared" si="13"/>
        <v>123120</v>
      </c>
      <c r="H438" s="4">
        <v>57</v>
      </c>
      <c r="I438" s="24"/>
      <c r="P438" s="25"/>
      <c r="Q438" s="25"/>
      <c r="R438" s="25"/>
      <c r="S438" s="25"/>
      <c r="T438" s="25"/>
      <c r="U438" s="25"/>
      <c r="V438" s="25"/>
      <c r="W438" s="25"/>
      <c r="X438" s="25"/>
    </row>
    <row r="439" spans="1:24" s="2" customFormat="1" ht="13.5" x14ac:dyDescent="0.25">
      <c r="A439" s="4" t="s">
        <v>4877</v>
      </c>
      <c r="B439" s="4" t="s">
        <v>4907</v>
      </c>
      <c r="C439" s="4" t="s">
        <v>4751</v>
      </c>
      <c r="D439" s="4" t="s">
        <v>9</v>
      </c>
      <c r="E439" s="4" t="s">
        <v>10</v>
      </c>
      <c r="F439" s="4">
        <v>2720</v>
      </c>
      <c r="G439" s="4">
        <f t="shared" si="13"/>
        <v>111520</v>
      </c>
      <c r="H439" s="4">
        <v>41</v>
      </c>
      <c r="I439" s="24"/>
      <c r="P439" s="25"/>
      <c r="Q439" s="25"/>
      <c r="R439" s="25"/>
      <c r="S439" s="25"/>
      <c r="T439" s="25"/>
      <c r="U439" s="25"/>
      <c r="V439" s="25"/>
      <c r="W439" s="25"/>
      <c r="X439" s="25"/>
    </row>
    <row r="440" spans="1:24" s="2" customFormat="1" ht="13.5" x14ac:dyDescent="0.25">
      <c r="A440" s="4" t="s">
        <v>4877</v>
      </c>
      <c r="B440" s="4" t="s">
        <v>4908</v>
      </c>
      <c r="C440" s="4" t="s">
        <v>4751</v>
      </c>
      <c r="D440" s="4" t="s">
        <v>9</v>
      </c>
      <c r="E440" s="4" t="s">
        <v>10</v>
      </c>
      <c r="F440" s="4">
        <v>3600</v>
      </c>
      <c r="G440" s="4">
        <f t="shared" si="13"/>
        <v>115200</v>
      </c>
      <c r="H440" s="4">
        <v>32</v>
      </c>
      <c r="I440" s="24"/>
      <c r="P440" s="25"/>
      <c r="Q440" s="25"/>
      <c r="R440" s="25"/>
      <c r="S440" s="25"/>
      <c r="T440" s="25"/>
      <c r="U440" s="25"/>
      <c r="V440" s="25"/>
      <c r="W440" s="25"/>
      <c r="X440" s="25"/>
    </row>
    <row r="441" spans="1:24" s="2" customFormat="1" ht="13.5" x14ac:dyDescent="0.25">
      <c r="A441" s="4" t="s">
        <v>4877</v>
      </c>
      <c r="B441" s="4" t="s">
        <v>4909</v>
      </c>
      <c r="C441" s="4" t="s">
        <v>4751</v>
      </c>
      <c r="D441" s="4" t="s">
        <v>9</v>
      </c>
      <c r="E441" s="4" t="s">
        <v>10</v>
      </c>
      <c r="F441" s="4">
        <v>3440</v>
      </c>
      <c r="G441" s="4">
        <f t="shared" si="13"/>
        <v>168560</v>
      </c>
      <c r="H441" s="4">
        <v>49</v>
      </c>
      <c r="I441" s="24"/>
      <c r="P441" s="25"/>
      <c r="Q441" s="25"/>
      <c r="R441" s="25"/>
      <c r="S441" s="25"/>
      <c r="T441" s="25"/>
      <c r="U441" s="25"/>
      <c r="V441" s="25"/>
      <c r="W441" s="25"/>
      <c r="X441" s="25"/>
    </row>
    <row r="442" spans="1:24" s="2" customFormat="1" ht="13.5" x14ac:dyDescent="0.25">
      <c r="A442" s="4" t="s">
        <v>4877</v>
      </c>
      <c r="B442" s="4" t="s">
        <v>4910</v>
      </c>
      <c r="C442" s="4" t="s">
        <v>4751</v>
      </c>
      <c r="D442" s="4" t="s">
        <v>9</v>
      </c>
      <c r="E442" s="4" t="s">
        <v>10</v>
      </c>
      <c r="F442" s="4">
        <v>3360</v>
      </c>
      <c r="G442" s="4">
        <f t="shared" si="13"/>
        <v>144480</v>
      </c>
      <c r="H442" s="4">
        <v>43</v>
      </c>
      <c r="I442" s="24"/>
      <c r="P442" s="25"/>
      <c r="Q442" s="25"/>
      <c r="R442" s="25"/>
      <c r="S442" s="25"/>
      <c r="T442" s="25"/>
      <c r="U442" s="25"/>
      <c r="V442" s="25"/>
      <c r="W442" s="25"/>
      <c r="X442" s="25"/>
    </row>
    <row r="443" spans="1:24" s="2" customFormat="1" ht="13.5" x14ac:dyDescent="0.25">
      <c r="A443" s="4" t="s">
        <v>4877</v>
      </c>
      <c r="B443" s="4" t="s">
        <v>4911</v>
      </c>
      <c r="C443" s="4" t="s">
        <v>4751</v>
      </c>
      <c r="D443" s="4" t="s">
        <v>9</v>
      </c>
      <c r="E443" s="4" t="s">
        <v>10</v>
      </c>
      <c r="F443" s="4">
        <v>3040</v>
      </c>
      <c r="G443" s="4">
        <f t="shared" si="13"/>
        <v>124640</v>
      </c>
      <c r="H443" s="4">
        <v>41</v>
      </c>
      <c r="I443" s="24"/>
      <c r="P443" s="25"/>
      <c r="Q443" s="25"/>
      <c r="R443" s="25"/>
      <c r="S443" s="25"/>
      <c r="T443" s="25"/>
      <c r="U443" s="25"/>
      <c r="V443" s="25"/>
      <c r="W443" s="25"/>
      <c r="X443" s="25"/>
    </row>
    <row r="444" spans="1:24" s="2" customFormat="1" ht="13.5" x14ac:dyDescent="0.25">
      <c r="A444" s="4" t="s">
        <v>4877</v>
      </c>
      <c r="B444" s="4" t="s">
        <v>4912</v>
      </c>
      <c r="C444" s="4" t="s">
        <v>4751</v>
      </c>
      <c r="D444" s="4" t="s">
        <v>9</v>
      </c>
      <c r="E444" s="4" t="s">
        <v>10</v>
      </c>
      <c r="F444" s="4">
        <v>2160</v>
      </c>
      <c r="G444" s="4">
        <f t="shared" si="13"/>
        <v>51840</v>
      </c>
      <c r="H444" s="4">
        <v>24</v>
      </c>
      <c r="I444" s="24"/>
      <c r="P444" s="25"/>
      <c r="Q444" s="25"/>
      <c r="R444" s="25"/>
      <c r="S444" s="25"/>
      <c r="T444" s="25"/>
      <c r="U444" s="25"/>
      <c r="V444" s="25"/>
      <c r="W444" s="25"/>
      <c r="X444" s="25"/>
    </row>
    <row r="445" spans="1:24" s="2" customFormat="1" ht="13.5" x14ac:dyDescent="0.25">
      <c r="A445" s="4" t="s">
        <v>4877</v>
      </c>
      <c r="B445" s="4" t="s">
        <v>4913</v>
      </c>
      <c r="C445" s="4" t="s">
        <v>4751</v>
      </c>
      <c r="D445" s="4" t="s">
        <v>9</v>
      </c>
      <c r="E445" s="4" t="s">
        <v>10</v>
      </c>
      <c r="F445" s="4">
        <v>1840</v>
      </c>
      <c r="G445" s="4">
        <f t="shared" si="13"/>
        <v>82800</v>
      </c>
      <c r="H445" s="4">
        <v>45</v>
      </c>
      <c r="I445" s="24"/>
      <c r="P445" s="25"/>
      <c r="Q445" s="25"/>
      <c r="R445" s="25"/>
      <c r="S445" s="25"/>
      <c r="T445" s="25"/>
      <c r="U445" s="25"/>
      <c r="V445" s="25"/>
      <c r="W445" s="25"/>
      <c r="X445" s="25"/>
    </row>
    <row r="446" spans="1:24" s="2" customFormat="1" ht="13.5" x14ac:dyDescent="0.25">
      <c r="A446" s="4" t="s">
        <v>4877</v>
      </c>
      <c r="B446" s="4" t="s">
        <v>4914</v>
      </c>
      <c r="C446" s="4" t="s">
        <v>4751</v>
      </c>
      <c r="D446" s="4" t="s">
        <v>9</v>
      </c>
      <c r="E446" s="4" t="s">
        <v>10</v>
      </c>
      <c r="F446" s="4">
        <v>2160</v>
      </c>
      <c r="G446" s="4">
        <f t="shared" si="13"/>
        <v>86400</v>
      </c>
      <c r="H446" s="4">
        <v>40</v>
      </c>
      <c r="I446" s="24"/>
      <c r="P446" s="25"/>
      <c r="Q446" s="25"/>
      <c r="R446" s="25"/>
      <c r="S446" s="25"/>
      <c r="T446" s="25"/>
      <c r="U446" s="25"/>
      <c r="V446" s="25"/>
      <c r="W446" s="25"/>
      <c r="X446" s="25"/>
    </row>
    <row r="447" spans="1:24" s="2" customFormat="1" ht="13.5" x14ac:dyDescent="0.25">
      <c r="A447" s="4" t="s">
        <v>4877</v>
      </c>
      <c r="B447" s="4" t="s">
        <v>4915</v>
      </c>
      <c r="C447" s="4" t="s">
        <v>4751</v>
      </c>
      <c r="D447" s="4" t="s">
        <v>9</v>
      </c>
      <c r="E447" s="4" t="s">
        <v>10</v>
      </c>
      <c r="F447" s="4">
        <v>2800</v>
      </c>
      <c r="G447" s="4">
        <f t="shared" si="13"/>
        <v>148400</v>
      </c>
      <c r="H447" s="4">
        <v>53</v>
      </c>
      <c r="I447" s="24"/>
      <c r="P447" s="25"/>
      <c r="Q447" s="25"/>
      <c r="R447" s="25"/>
      <c r="S447" s="25"/>
      <c r="T447" s="25"/>
      <c r="U447" s="25"/>
      <c r="V447" s="25"/>
      <c r="W447" s="25"/>
      <c r="X447" s="25"/>
    </row>
    <row r="448" spans="1:24" s="2" customFormat="1" ht="13.5" x14ac:dyDescent="0.25">
      <c r="A448" s="4" t="s">
        <v>4877</v>
      </c>
      <c r="B448" s="4" t="s">
        <v>4916</v>
      </c>
      <c r="C448" s="4" t="s">
        <v>4751</v>
      </c>
      <c r="D448" s="4" t="s">
        <v>9</v>
      </c>
      <c r="E448" s="4" t="s">
        <v>10</v>
      </c>
      <c r="F448" s="4">
        <v>2720</v>
      </c>
      <c r="G448" s="4">
        <f t="shared" si="13"/>
        <v>122400</v>
      </c>
      <c r="H448" s="4">
        <v>45</v>
      </c>
      <c r="I448" s="24"/>
      <c r="P448" s="25"/>
      <c r="Q448" s="25"/>
      <c r="R448" s="25"/>
      <c r="S448" s="25"/>
      <c r="T448" s="25"/>
      <c r="U448" s="25"/>
      <c r="V448" s="25"/>
      <c r="W448" s="25"/>
      <c r="X448" s="25"/>
    </row>
    <row r="449" spans="1:24" s="2" customFormat="1" ht="15.75" customHeight="1" x14ac:dyDescent="0.25">
      <c r="A449" s="487" t="s">
        <v>1887</v>
      </c>
      <c r="B449" s="488"/>
      <c r="C449" s="488"/>
      <c r="D449" s="488"/>
      <c r="E449" s="488"/>
      <c r="F449" s="488"/>
      <c r="G449" s="488"/>
      <c r="H449" s="488"/>
      <c r="I449" s="24"/>
      <c r="P449" s="25"/>
      <c r="Q449" s="25"/>
      <c r="R449" s="25"/>
      <c r="S449" s="25"/>
      <c r="T449" s="25"/>
      <c r="U449" s="25"/>
      <c r="V449" s="25"/>
      <c r="W449" s="25"/>
      <c r="X449" s="25"/>
    </row>
    <row r="450" spans="1:24" s="2" customFormat="1" ht="15.75" customHeight="1" x14ac:dyDescent="0.25">
      <c r="A450" s="479" t="s">
        <v>12</v>
      </c>
      <c r="B450" s="480"/>
      <c r="C450" s="480"/>
      <c r="D450" s="480"/>
      <c r="E450" s="480"/>
      <c r="F450" s="480"/>
      <c r="G450" s="480"/>
      <c r="H450" s="486"/>
      <c r="I450" s="24"/>
      <c r="P450" s="25"/>
      <c r="Q450" s="25"/>
      <c r="R450" s="25"/>
      <c r="S450" s="25"/>
      <c r="T450" s="25"/>
      <c r="U450" s="25"/>
      <c r="V450" s="25"/>
      <c r="W450" s="25"/>
      <c r="X450" s="25"/>
    </row>
    <row r="451" spans="1:24" s="2" customFormat="1" ht="27" x14ac:dyDescent="0.25">
      <c r="A451" s="387">
        <v>5112</v>
      </c>
      <c r="B451" s="387" t="s">
        <v>3686</v>
      </c>
      <c r="C451" s="387" t="s">
        <v>1136</v>
      </c>
      <c r="D451" s="387" t="s">
        <v>13</v>
      </c>
      <c r="E451" s="387" t="s">
        <v>14</v>
      </c>
      <c r="F451" s="387">
        <v>0</v>
      </c>
      <c r="G451" s="387">
        <v>0</v>
      </c>
      <c r="H451" s="387">
        <v>1</v>
      </c>
      <c r="I451" s="24"/>
      <c r="P451" s="25"/>
      <c r="Q451" s="25"/>
      <c r="R451" s="25"/>
      <c r="S451" s="25"/>
      <c r="T451" s="25"/>
      <c r="U451" s="25"/>
      <c r="V451" s="25"/>
      <c r="W451" s="25"/>
      <c r="X451" s="25"/>
    </row>
    <row r="452" spans="1:24" s="2" customFormat="1" ht="27" x14ac:dyDescent="0.25">
      <c r="A452" s="387">
        <v>5112</v>
      </c>
      <c r="B452" s="387" t="s">
        <v>3687</v>
      </c>
      <c r="C452" s="387" t="s">
        <v>1136</v>
      </c>
      <c r="D452" s="387" t="s">
        <v>13</v>
      </c>
      <c r="E452" s="387" t="s">
        <v>14</v>
      </c>
      <c r="F452" s="387">
        <v>203000</v>
      </c>
      <c r="G452" s="387">
        <v>203000</v>
      </c>
      <c r="H452" s="387">
        <v>1</v>
      </c>
      <c r="I452" s="24"/>
      <c r="P452" s="25"/>
      <c r="Q452" s="25"/>
      <c r="R452" s="25"/>
      <c r="S452" s="25"/>
      <c r="T452" s="25"/>
      <c r="U452" s="25"/>
      <c r="V452" s="25"/>
      <c r="W452" s="25"/>
      <c r="X452" s="25"/>
    </row>
    <row r="453" spans="1:24" s="2" customFormat="1" ht="27" x14ac:dyDescent="0.25">
      <c r="A453" s="387">
        <v>5112</v>
      </c>
      <c r="B453" s="387" t="s">
        <v>3688</v>
      </c>
      <c r="C453" s="387" t="s">
        <v>497</v>
      </c>
      <c r="D453" s="387" t="s">
        <v>1255</v>
      </c>
      <c r="E453" s="387" t="s">
        <v>14</v>
      </c>
      <c r="F453" s="387">
        <v>0</v>
      </c>
      <c r="G453" s="387">
        <v>0</v>
      </c>
      <c r="H453" s="387">
        <v>1</v>
      </c>
      <c r="I453" s="24"/>
      <c r="P453" s="25"/>
      <c r="Q453" s="25"/>
      <c r="R453" s="25"/>
      <c r="S453" s="25"/>
      <c r="T453" s="25"/>
      <c r="U453" s="25"/>
      <c r="V453" s="25"/>
      <c r="W453" s="25"/>
      <c r="X453" s="25"/>
    </row>
    <row r="454" spans="1:24" s="2" customFormat="1" ht="27" x14ac:dyDescent="0.25">
      <c r="A454" s="387">
        <v>5112</v>
      </c>
      <c r="B454" s="387" t="s">
        <v>3689</v>
      </c>
      <c r="C454" s="463" t="s">
        <v>497</v>
      </c>
      <c r="D454" s="463" t="s">
        <v>1255</v>
      </c>
      <c r="E454" s="463" t="s">
        <v>14</v>
      </c>
      <c r="F454" s="463">
        <v>339000</v>
      </c>
      <c r="G454" s="463">
        <v>339000</v>
      </c>
      <c r="H454" s="463">
        <v>1</v>
      </c>
      <c r="I454" s="24"/>
      <c r="P454" s="25"/>
      <c r="Q454" s="25"/>
      <c r="R454" s="25"/>
      <c r="S454" s="25"/>
      <c r="T454" s="25"/>
      <c r="U454" s="25"/>
      <c r="V454" s="25"/>
      <c r="W454" s="25"/>
      <c r="X454" s="25"/>
    </row>
    <row r="455" spans="1:24" s="2" customFormat="1" ht="13.5" x14ac:dyDescent="0.25">
      <c r="A455" s="387">
        <v>5121</v>
      </c>
      <c r="B455" s="387" t="s">
        <v>1885</v>
      </c>
      <c r="C455" s="387" t="s">
        <v>1886</v>
      </c>
      <c r="D455" s="463" t="s">
        <v>15</v>
      </c>
      <c r="E455" s="463" t="s">
        <v>10</v>
      </c>
      <c r="F455" s="463">
        <v>101200000</v>
      </c>
      <c r="G455" s="463">
        <f>+F455*H455</f>
        <v>809600000</v>
      </c>
      <c r="H455" s="463">
        <v>8</v>
      </c>
      <c r="I455" s="24"/>
      <c r="P455" s="25"/>
      <c r="Q455" s="25"/>
      <c r="R455" s="25"/>
      <c r="S455" s="25"/>
      <c r="T455" s="25"/>
      <c r="U455" s="25"/>
      <c r="V455" s="25"/>
      <c r="W455" s="25"/>
      <c r="X455" s="25"/>
    </row>
    <row r="456" spans="1:24" s="2" customFormat="1" ht="13.5" x14ac:dyDescent="0.25">
      <c r="A456" s="479" t="s">
        <v>16</v>
      </c>
      <c r="B456" s="480"/>
      <c r="C456" s="480"/>
      <c r="D456" s="480"/>
      <c r="E456" s="480"/>
      <c r="F456" s="480"/>
      <c r="G456" s="480"/>
      <c r="H456" s="486"/>
      <c r="I456" s="24"/>
      <c r="P456" s="25"/>
      <c r="Q456" s="25"/>
      <c r="R456" s="25"/>
      <c r="S456" s="25"/>
      <c r="T456" s="25"/>
      <c r="U456" s="25"/>
      <c r="V456" s="25"/>
      <c r="W456" s="25"/>
      <c r="X456" s="25"/>
    </row>
    <row r="457" spans="1:24" s="2" customFormat="1" ht="40.5" x14ac:dyDescent="0.25">
      <c r="A457" s="386">
        <v>5113</v>
      </c>
      <c r="B457" s="386" t="s">
        <v>3702</v>
      </c>
      <c r="C457" s="386" t="s">
        <v>3703</v>
      </c>
      <c r="D457" s="386" t="s">
        <v>15</v>
      </c>
      <c r="E457" s="386" t="s">
        <v>14</v>
      </c>
      <c r="F457" s="386">
        <v>400317009.5</v>
      </c>
      <c r="G457" s="386">
        <v>400317009.5</v>
      </c>
      <c r="H457" s="386">
        <v>1</v>
      </c>
      <c r="I457" s="24"/>
      <c r="P457" s="25"/>
      <c r="Q457" s="25"/>
      <c r="R457" s="25"/>
      <c r="S457" s="25"/>
      <c r="T457" s="25"/>
      <c r="U457" s="25"/>
      <c r="V457" s="25"/>
      <c r="W457" s="25"/>
      <c r="X457" s="25"/>
    </row>
    <row r="458" spans="1:24" s="2" customFormat="1" ht="27" x14ac:dyDescent="0.25">
      <c r="A458" s="386">
        <v>5112</v>
      </c>
      <c r="B458" s="386" t="s">
        <v>3684</v>
      </c>
      <c r="C458" s="386" t="s">
        <v>3685</v>
      </c>
      <c r="D458" s="386" t="s">
        <v>1255</v>
      </c>
      <c r="E458" s="386" t="s">
        <v>14</v>
      </c>
      <c r="F458" s="386">
        <v>50458000</v>
      </c>
      <c r="G458" s="386">
        <v>50458000</v>
      </c>
      <c r="H458" s="386">
        <v>1</v>
      </c>
      <c r="I458" s="24"/>
      <c r="P458" s="25"/>
      <c r="Q458" s="25"/>
      <c r="R458" s="25"/>
      <c r="S458" s="25"/>
      <c r="T458" s="25"/>
      <c r="U458" s="25"/>
      <c r="V458" s="25"/>
      <c r="W458" s="25"/>
      <c r="X458" s="25"/>
    </row>
    <row r="459" spans="1:24" s="2" customFormat="1" ht="13.5" x14ac:dyDescent="0.25">
      <c r="A459" s="487" t="s">
        <v>283</v>
      </c>
      <c r="B459" s="488"/>
      <c r="C459" s="488"/>
      <c r="D459" s="488"/>
      <c r="E459" s="488"/>
      <c r="F459" s="488"/>
      <c r="G459" s="488"/>
      <c r="H459" s="488"/>
      <c r="I459" s="24"/>
      <c r="P459" s="25"/>
      <c r="Q459" s="25"/>
      <c r="R459" s="25"/>
      <c r="S459" s="25"/>
      <c r="T459" s="25"/>
      <c r="U459" s="25"/>
      <c r="V459" s="25"/>
      <c r="W459" s="25"/>
      <c r="X459" s="25"/>
    </row>
    <row r="460" spans="1:24" s="2" customFormat="1" ht="13.5" x14ac:dyDescent="0.25">
      <c r="A460" s="479" t="s">
        <v>8</v>
      </c>
      <c r="B460" s="480"/>
      <c r="C460" s="480"/>
      <c r="D460" s="480"/>
      <c r="E460" s="480"/>
      <c r="F460" s="480"/>
      <c r="G460" s="480"/>
      <c r="H460" s="486"/>
      <c r="I460" s="24"/>
      <c r="P460" s="25"/>
      <c r="Q460" s="25"/>
      <c r="R460" s="25"/>
      <c r="S460" s="25"/>
      <c r="T460" s="25"/>
      <c r="U460" s="25"/>
      <c r="V460" s="25"/>
      <c r="W460" s="25"/>
      <c r="X460" s="25"/>
    </row>
    <row r="461" spans="1:24" s="2" customFormat="1" ht="13.5" x14ac:dyDescent="0.25">
      <c r="A461" s="48"/>
      <c r="B461" s="48"/>
      <c r="C461" s="48"/>
      <c r="D461" s="48"/>
      <c r="E461" s="48"/>
      <c r="F461" s="48"/>
      <c r="G461" s="48"/>
      <c r="H461" s="48"/>
      <c r="I461" s="24"/>
      <c r="P461" s="25"/>
      <c r="Q461" s="25"/>
      <c r="R461" s="25"/>
      <c r="S461" s="25"/>
      <c r="T461" s="25"/>
      <c r="U461" s="25"/>
      <c r="V461" s="25"/>
      <c r="W461" s="25"/>
      <c r="X461" s="25"/>
    </row>
    <row r="462" spans="1:24" s="2" customFormat="1" ht="13.5" customHeight="1" x14ac:dyDescent="0.25">
      <c r="A462" s="594" t="s">
        <v>12</v>
      </c>
      <c r="B462" s="595"/>
      <c r="C462" s="595"/>
      <c r="D462" s="595"/>
      <c r="E462" s="595"/>
      <c r="F462" s="595"/>
      <c r="G462" s="595"/>
      <c r="H462" s="596"/>
      <c r="I462" s="24"/>
      <c r="P462" s="25"/>
      <c r="Q462" s="25"/>
      <c r="R462" s="25"/>
      <c r="S462" s="25"/>
      <c r="T462" s="25"/>
      <c r="U462" s="25"/>
      <c r="V462" s="25"/>
      <c r="W462" s="25"/>
      <c r="X462" s="25"/>
    </row>
    <row r="463" spans="1:24" s="2" customFormat="1" ht="27" x14ac:dyDescent="0.25">
      <c r="A463" s="363">
        <v>4234</v>
      </c>
      <c r="B463" s="363" t="s">
        <v>3237</v>
      </c>
      <c r="C463" s="363" t="s">
        <v>575</v>
      </c>
      <c r="D463" s="363" t="s">
        <v>9</v>
      </c>
      <c r="E463" s="363" t="s">
        <v>14</v>
      </c>
      <c r="F463" s="363">
        <v>845000</v>
      </c>
      <c r="G463" s="363">
        <v>845000</v>
      </c>
      <c r="H463" s="363">
        <v>1</v>
      </c>
      <c r="I463" s="24"/>
      <c r="P463" s="25"/>
      <c r="Q463" s="25"/>
      <c r="R463" s="25"/>
      <c r="S463" s="25"/>
      <c r="T463" s="25"/>
      <c r="U463" s="25"/>
      <c r="V463" s="25"/>
      <c r="W463" s="25"/>
      <c r="X463" s="25"/>
    </row>
    <row r="464" spans="1:24" s="2" customFormat="1" ht="27" x14ac:dyDescent="0.25">
      <c r="A464" s="363">
        <v>4234</v>
      </c>
      <c r="B464" s="363" t="s">
        <v>3238</v>
      </c>
      <c r="C464" s="363" t="s">
        <v>575</v>
      </c>
      <c r="D464" s="363" t="s">
        <v>9</v>
      </c>
      <c r="E464" s="363" t="s">
        <v>14</v>
      </c>
      <c r="F464" s="363">
        <v>1190000</v>
      </c>
      <c r="G464" s="363">
        <v>1190000</v>
      </c>
      <c r="H464" s="363">
        <v>1</v>
      </c>
      <c r="I464" s="24"/>
      <c r="P464" s="25"/>
      <c r="Q464" s="25"/>
      <c r="R464" s="25"/>
      <c r="S464" s="25"/>
      <c r="T464" s="25"/>
      <c r="U464" s="25"/>
      <c r="V464" s="25"/>
      <c r="W464" s="25"/>
      <c r="X464" s="25"/>
    </row>
    <row r="465" spans="1:24" s="2" customFormat="1" ht="27" x14ac:dyDescent="0.25">
      <c r="A465" s="363">
        <v>4239</v>
      </c>
      <c r="B465" s="363" t="s">
        <v>1706</v>
      </c>
      <c r="C465" s="363" t="s">
        <v>1638</v>
      </c>
      <c r="D465" s="413" t="s">
        <v>424</v>
      </c>
      <c r="E465" s="413" t="s">
        <v>14</v>
      </c>
      <c r="F465" s="413">
        <v>2390000</v>
      </c>
      <c r="G465" s="413">
        <v>2390000</v>
      </c>
      <c r="H465" s="413">
        <v>1</v>
      </c>
      <c r="I465" s="24"/>
      <c r="P465" s="25"/>
      <c r="Q465" s="25"/>
      <c r="R465" s="25"/>
      <c r="S465" s="25"/>
      <c r="T465" s="25"/>
      <c r="U465" s="25"/>
      <c r="V465" s="25"/>
      <c r="W465" s="25"/>
      <c r="X465" s="25"/>
    </row>
    <row r="466" spans="1:24" s="2" customFormat="1" ht="27" x14ac:dyDescent="0.25">
      <c r="A466" s="249">
        <v>4239</v>
      </c>
      <c r="B466" s="249" t="s">
        <v>1707</v>
      </c>
      <c r="C466" s="413" t="s">
        <v>419</v>
      </c>
      <c r="D466" s="413" t="s">
        <v>424</v>
      </c>
      <c r="E466" s="413" t="s">
        <v>14</v>
      </c>
      <c r="F466" s="413">
        <v>3790000</v>
      </c>
      <c r="G466" s="413">
        <v>3790000</v>
      </c>
      <c r="H466" s="413">
        <v>1</v>
      </c>
      <c r="I466" s="24"/>
      <c r="P466" s="25"/>
      <c r="Q466" s="25"/>
      <c r="R466" s="25"/>
      <c r="S466" s="25"/>
      <c r="T466" s="25"/>
      <c r="U466" s="25"/>
      <c r="V466" s="25"/>
      <c r="W466" s="25"/>
      <c r="X466" s="25"/>
    </row>
    <row r="467" spans="1:24" s="2" customFormat="1" ht="18" x14ac:dyDescent="0.25">
      <c r="A467" s="470">
        <v>4239</v>
      </c>
      <c r="B467" s="1" t="s">
        <v>4838</v>
      </c>
      <c r="C467" s="1" t="s">
        <v>540</v>
      </c>
      <c r="D467" s="470" t="s">
        <v>13</v>
      </c>
      <c r="E467" s="470" t="s">
        <v>14</v>
      </c>
      <c r="F467" s="470">
        <v>3000000</v>
      </c>
      <c r="G467" s="470">
        <v>3000000</v>
      </c>
      <c r="H467" s="470">
        <v>1</v>
      </c>
      <c r="I467" s="24"/>
      <c r="P467" s="25"/>
      <c r="Q467" s="25"/>
      <c r="R467" s="25"/>
      <c r="S467" s="25"/>
      <c r="T467" s="25"/>
      <c r="U467" s="25"/>
      <c r="V467" s="25"/>
      <c r="W467" s="25"/>
      <c r="X467" s="25"/>
    </row>
    <row r="468" spans="1:24" s="2" customFormat="1" ht="13.5" x14ac:dyDescent="0.25">
      <c r="A468" s="487" t="s">
        <v>1617</v>
      </c>
      <c r="B468" s="488"/>
      <c r="C468" s="488"/>
      <c r="D468" s="488"/>
      <c r="E468" s="488"/>
      <c r="F468" s="488"/>
      <c r="G468" s="488"/>
      <c r="H468" s="488"/>
      <c r="I468" s="24"/>
      <c r="P468" s="25"/>
      <c r="Q468" s="25"/>
      <c r="R468" s="25"/>
      <c r="S468" s="25"/>
      <c r="T468" s="25"/>
      <c r="U468" s="25"/>
      <c r="V468" s="25"/>
      <c r="W468" s="25"/>
      <c r="X468" s="25"/>
    </row>
    <row r="469" spans="1:24" s="2" customFormat="1" ht="13.5" x14ac:dyDescent="0.25">
      <c r="A469" s="479" t="s">
        <v>16</v>
      </c>
      <c r="B469" s="480"/>
      <c r="C469" s="480"/>
      <c r="D469" s="480"/>
      <c r="E469" s="480"/>
      <c r="F469" s="480"/>
      <c r="G469" s="480"/>
      <c r="H469" s="486"/>
      <c r="I469" s="24"/>
      <c r="P469" s="25"/>
      <c r="Q469" s="25"/>
      <c r="R469" s="25"/>
      <c r="S469" s="25"/>
      <c r="T469" s="25"/>
      <c r="U469" s="25"/>
      <c r="V469" s="25"/>
      <c r="W469" s="25"/>
      <c r="X469" s="25"/>
    </row>
    <row r="470" spans="1:24" s="2" customFormat="1" ht="13.5" x14ac:dyDescent="0.25">
      <c r="A470" s="237">
        <v>5112</v>
      </c>
      <c r="B470" s="237" t="s">
        <v>1412</v>
      </c>
      <c r="C470" s="237" t="s">
        <v>1413</v>
      </c>
      <c r="D470" s="237" t="s">
        <v>15</v>
      </c>
      <c r="E470" s="237" t="s">
        <v>14</v>
      </c>
      <c r="F470" s="237">
        <v>0</v>
      </c>
      <c r="G470" s="237">
        <v>0</v>
      </c>
      <c r="H470" s="237">
        <v>1</v>
      </c>
      <c r="I470" s="24"/>
      <c r="P470" s="25"/>
      <c r="Q470" s="25"/>
      <c r="R470" s="25"/>
      <c r="S470" s="25"/>
      <c r="T470" s="25"/>
      <c r="U470" s="25"/>
      <c r="V470" s="25"/>
      <c r="W470" s="25"/>
      <c r="X470" s="25"/>
    </row>
    <row r="471" spans="1:24" s="2" customFormat="1" ht="13.5" x14ac:dyDescent="0.25">
      <c r="A471" s="237">
        <v>5112</v>
      </c>
      <c r="B471" s="237" t="s">
        <v>1414</v>
      </c>
      <c r="C471" s="237" t="s">
        <v>1413</v>
      </c>
      <c r="D471" s="237" t="s">
        <v>15</v>
      </c>
      <c r="E471" s="237" t="s">
        <v>14</v>
      </c>
      <c r="F471" s="237">
        <v>0</v>
      </c>
      <c r="G471" s="237">
        <v>0</v>
      </c>
      <c r="H471" s="237">
        <v>1</v>
      </c>
      <c r="I471" s="24"/>
      <c r="P471" s="25"/>
      <c r="Q471" s="25"/>
      <c r="R471" s="25"/>
      <c r="S471" s="25"/>
      <c r="T471" s="25"/>
      <c r="U471" s="25"/>
      <c r="V471" s="25"/>
      <c r="W471" s="25"/>
      <c r="X471" s="25"/>
    </row>
    <row r="472" spans="1:24" s="2" customFormat="1" ht="13.5" x14ac:dyDescent="0.25">
      <c r="A472" s="479" t="s">
        <v>12</v>
      </c>
      <c r="B472" s="480"/>
      <c r="C472" s="480"/>
      <c r="D472" s="480"/>
      <c r="E472" s="480"/>
      <c r="F472" s="480"/>
      <c r="G472" s="480"/>
      <c r="H472" s="486"/>
      <c r="I472" s="24"/>
      <c r="P472" s="25"/>
      <c r="Q472" s="25"/>
      <c r="R472" s="25"/>
      <c r="S472" s="25"/>
      <c r="T472" s="25"/>
      <c r="U472" s="25"/>
      <c r="V472" s="25"/>
      <c r="W472" s="25"/>
      <c r="X472" s="25"/>
    </row>
    <row r="473" spans="1:24" s="2" customFormat="1" ht="27" x14ac:dyDescent="0.25">
      <c r="A473" s="245">
        <v>5113</v>
      </c>
      <c r="B473" s="245" t="s">
        <v>1618</v>
      </c>
      <c r="C473" s="245" t="s">
        <v>497</v>
      </c>
      <c r="D473" s="245" t="s">
        <v>15</v>
      </c>
      <c r="E473" s="245" t="s">
        <v>14</v>
      </c>
      <c r="F473" s="245">
        <v>0</v>
      </c>
      <c r="G473" s="245">
        <v>0</v>
      </c>
      <c r="H473" s="245">
        <v>1</v>
      </c>
      <c r="I473" s="24"/>
      <c r="P473" s="25"/>
      <c r="Q473" s="25"/>
      <c r="R473" s="25"/>
      <c r="S473" s="25"/>
      <c r="T473" s="25"/>
      <c r="U473" s="25"/>
      <c r="V473" s="25"/>
      <c r="W473" s="25"/>
      <c r="X473" s="25"/>
    </row>
    <row r="474" spans="1:24" s="2" customFormat="1" ht="27" x14ac:dyDescent="0.25">
      <c r="A474" s="245">
        <v>5113</v>
      </c>
      <c r="B474" s="245" t="s">
        <v>1619</v>
      </c>
      <c r="C474" s="245" t="s">
        <v>497</v>
      </c>
      <c r="D474" s="245" t="s">
        <v>15</v>
      </c>
      <c r="E474" s="245" t="s">
        <v>14</v>
      </c>
      <c r="F474" s="245">
        <v>0</v>
      </c>
      <c r="G474" s="245">
        <v>0</v>
      </c>
      <c r="H474" s="245">
        <v>1</v>
      </c>
      <c r="I474" s="24"/>
      <c r="P474" s="25"/>
      <c r="Q474" s="25"/>
      <c r="R474" s="25"/>
      <c r="S474" s="25"/>
      <c r="T474" s="25"/>
      <c r="U474" s="25"/>
      <c r="V474" s="25"/>
      <c r="W474" s="25"/>
      <c r="X474" s="25"/>
    </row>
    <row r="475" spans="1:24" s="2" customFormat="1" ht="27" x14ac:dyDescent="0.25">
      <c r="A475" s="245">
        <v>5113</v>
      </c>
      <c r="B475" s="245" t="s">
        <v>1620</v>
      </c>
      <c r="C475" s="245" t="s">
        <v>497</v>
      </c>
      <c r="D475" s="245" t="s">
        <v>15</v>
      </c>
      <c r="E475" s="245" t="s">
        <v>14</v>
      </c>
      <c r="F475" s="245">
        <v>0</v>
      </c>
      <c r="G475" s="245">
        <v>0</v>
      </c>
      <c r="H475" s="245">
        <v>1</v>
      </c>
      <c r="I475" s="24"/>
      <c r="P475" s="25"/>
      <c r="Q475" s="25"/>
      <c r="R475" s="25"/>
      <c r="S475" s="25"/>
      <c r="T475" s="25"/>
      <c r="U475" s="25"/>
      <c r="V475" s="25"/>
      <c r="W475" s="25"/>
      <c r="X475" s="25"/>
    </row>
    <row r="476" spans="1:24" s="2" customFormat="1" ht="27" x14ac:dyDescent="0.25">
      <c r="A476" s="245">
        <v>5113</v>
      </c>
      <c r="B476" s="245" t="s">
        <v>1621</v>
      </c>
      <c r="C476" s="245" t="s">
        <v>497</v>
      </c>
      <c r="D476" s="245" t="s">
        <v>15</v>
      </c>
      <c r="E476" s="245" t="s">
        <v>14</v>
      </c>
      <c r="F476" s="245">
        <v>0</v>
      </c>
      <c r="G476" s="245">
        <v>0</v>
      </c>
      <c r="H476" s="245">
        <v>1</v>
      </c>
      <c r="I476" s="24"/>
      <c r="P476" s="25"/>
      <c r="Q476" s="25"/>
      <c r="R476" s="25"/>
      <c r="S476" s="25"/>
      <c r="T476" s="25"/>
      <c r="U476" s="25"/>
      <c r="V476" s="25"/>
      <c r="W476" s="25"/>
      <c r="X476" s="25"/>
    </row>
    <row r="477" spans="1:24" s="2" customFormat="1" ht="13.5" x14ac:dyDescent="0.25">
      <c r="A477" s="487" t="s">
        <v>312</v>
      </c>
      <c r="B477" s="488"/>
      <c r="C477" s="488"/>
      <c r="D477" s="488"/>
      <c r="E477" s="488"/>
      <c r="F477" s="488"/>
      <c r="G477" s="488"/>
      <c r="H477" s="488"/>
      <c r="I477" s="24"/>
      <c r="P477" s="25"/>
      <c r="Q477" s="25"/>
      <c r="R477" s="25"/>
      <c r="S477" s="25"/>
      <c r="T477" s="25"/>
      <c r="U477" s="25"/>
      <c r="V477" s="25"/>
      <c r="W477" s="25"/>
      <c r="X477" s="25"/>
    </row>
    <row r="478" spans="1:24" s="2" customFormat="1" ht="13.5" x14ac:dyDescent="0.25">
      <c r="A478" s="479" t="s">
        <v>16</v>
      </c>
      <c r="B478" s="480"/>
      <c r="C478" s="480"/>
      <c r="D478" s="480"/>
      <c r="E478" s="480"/>
      <c r="F478" s="480"/>
      <c r="G478" s="480"/>
      <c r="H478" s="486"/>
      <c r="I478" s="24"/>
      <c r="P478" s="25"/>
      <c r="Q478" s="25"/>
      <c r="R478" s="25"/>
      <c r="S478" s="25"/>
      <c r="T478" s="25"/>
      <c r="U478" s="25"/>
      <c r="V478" s="25"/>
      <c r="W478" s="25"/>
      <c r="X478" s="25"/>
    </row>
    <row r="479" spans="1:24" s="2" customFormat="1" ht="13.5" x14ac:dyDescent="0.25">
      <c r="A479" s="125"/>
      <c r="B479" s="125"/>
      <c r="C479" s="125"/>
      <c r="D479" s="125"/>
      <c r="E479" s="125"/>
      <c r="F479" s="125"/>
      <c r="G479" s="125"/>
      <c r="H479" s="125"/>
      <c r="I479" s="24"/>
      <c r="P479" s="25"/>
      <c r="Q479" s="25"/>
      <c r="R479" s="25"/>
      <c r="S479" s="25"/>
      <c r="T479" s="25"/>
      <c r="U479" s="25"/>
      <c r="V479" s="25"/>
      <c r="W479" s="25"/>
      <c r="X479" s="25"/>
    </row>
    <row r="480" spans="1:24" s="2" customFormat="1" ht="13.5" x14ac:dyDescent="0.25">
      <c r="A480" s="479" t="s">
        <v>12</v>
      </c>
      <c r="B480" s="480"/>
      <c r="C480" s="480"/>
      <c r="D480" s="480"/>
      <c r="E480" s="480"/>
      <c r="F480" s="480"/>
      <c r="G480" s="480"/>
      <c r="H480" s="486"/>
      <c r="I480" s="24"/>
      <c r="P480" s="25"/>
      <c r="Q480" s="25"/>
      <c r="R480" s="25"/>
      <c r="S480" s="25"/>
      <c r="T480" s="25"/>
      <c r="U480" s="25"/>
      <c r="V480" s="25"/>
      <c r="W480" s="25"/>
      <c r="X480" s="25"/>
    </row>
    <row r="481" spans="1:24" s="2" customFormat="1" ht="13.5" x14ac:dyDescent="0.25">
      <c r="A481" s="143"/>
      <c r="B481" s="143"/>
      <c r="C481" s="143"/>
      <c r="D481" s="143"/>
      <c r="E481" s="143"/>
      <c r="F481" s="143"/>
      <c r="G481" s="143"/>
      <c r="H481" s="143"/>
      <c r="I481" s="24"/>
      <c r="P481" s="25"/>
      <c r="Q481" s="25"/>
      <c r="R481" s="25"/>
      <c r="S481" s="25"/>
      <c r="T481" s="25"/>
      <c r="U481" s="25"/>
      <c r="V481" s="25"/>
      <c r="W481" s="25"/>
      <c r="X481" s="25"/>
    </row>
    <row r="482" spans="1:24" s="2" customFormat="1" ht="13.5" x14ac:dyDescent="0.25">
      <c r="A482" s="487" t="s">
        <v>128</v>
      </c>
      <c r="B482" s="488"/>
      <c r="C482" s="488"/>
      <c r="D482" s="488"/>
      <c r="E482" s="488"/>
      <c r="F482" s="488"/>
      <c r="G482" s="488"/>
      <c r="H482" s="488"/>
      <c r="I482" s="24"/>
      <c r="P482" s="25"/>
      <c r="Q482" s="25"/>
      <c r="R482" s="25"/>
      <c r="S482" s="25"/>
      <c r="T482" s="25"/>
      <c r="U482" s="25"/>
      <c r="V482" s="25"/>
      <c r="W482" s="25"/>
      <c r="X482" s="25"/>
    </row>
    <row r="483" spans="1:24" s="2" customFormat="1" ht="13.5" x14ac:dyDescent="0.25">
      <c r="A483" s="479" t="s">
        <v>16</v>
      </c>
      <c r="B483" s="480"/>
      <c r="C483" s="480"/>
      <c r="D483" s="480"/>
      <c r="E483" s="480"/>
      <c r="F483" s="480"/>
      <c r="G483" s="480"/>
      <c r="H483" s="486"/>
      <c r="I483" s="24"/>
      <c r="P483" s="25"/>
      <c r="Q483" s="25"/>
      <c r="R483" s="25"/>
      <c r="S483" s="25"/>
      <c r="T483" s="25"/>
      <c r="U483" s="25"/>
      <c r="V483" s="25"/>
      <c r="W483" s="25"/>
      <c r="X483" s="25"/>
    </row>
    <row r="484" spans="1:24" s="2" customFormat="1" ht="13.5" x14ac:dyDescent="0.25">
      <c r="A484" s="185"/>
      <c r="B484" s="186"/>
      <c r="C484" s="186"/>
      <c r="D484" s="186"/>
      <c r="E484" s="186"/>
      <c r="F484" s="186"/>
      <c r="G484" s="186"/>
      <c r="H484" s="186"/>
      <c r="I484" s="24"/>
      <c r="P484" s="25"/>
      <c r="Q484" s="25"/>
      <c r="R484" s="25"/>
      <c r="S484" s="25"/>
      <c r="T484" s="25"/>
      <c r="U484" s="25"/>
      <c r="V484" s="25"/>
      <c r="W484" s="25"/>
      <c r="X484" s="25"/>
    </row>
    <row r="485" spans="1:24" s="2" customFormat="1" ht="17.25" customHeight="1" x14ac:dyDescent="0.25">
      <c r="A485" s="487" t="s">
        <v>356</v>
      </c>
      <c r="B485" s="488"/>
      <c r="C485" s="488"/>
      <c r="D485" s="488"/>
      <c r="E485" s="488"/>
      <c r="F485" s="488"/>
      <c r="G485" s="488"/>
      <c r="H485" s="488"/>
      <c r="I485" s="24"/>
      <c r="P485" s="25"/>
      <c r="Q485" s="25"/>
      <c r="R485" s="25"/>
      <c r="S485" s="25"/>
      <c r="T485" s="25"/>
      <c r="U485" s="25"/>
      <c r="V485" s="25"/>
      <c r="W485" s="25"/>
      <c r="X485" s="25"/>
    </row>
    <row r="486" spans="1:24" s="2" customFormat="1" ht="15" customHeight="1" x14ac:dyDescent="0.25">
      <c r="A486" s="479" t="s">
        <v>16</v>
      </c>
      <c r="B486" s="480"/>
      <c r="C486" s="480"/>
      <c r="D486" s="480"/>
      <c r="E486" s="480"/>
      <c r="F486" s="480"/>
      <c r="G486" s="480"/>
      <c r="H486" s="486"/>
      <c r="I486" s="24"/>
      <c r="P486" s="25"/>
      <c r="Q486" s="25"/>
      <c r="R486" s="25"/>
      <c r="S486" s="25"/>
      <c r="T486" s="25"/>
      <c r="U486" s="25"/>
      <c r="V486" s="25"/>
      <c r="W486" s="25"/>
      <c r="X486" s="25"/>
    </row>
    <row r="487" spans="1:24" s="2" customFormat="1" ht="13.5" x14ac:dyDescent="0.25">
      <c r="A487" s="4"/>
      <c r="B487" s="1"/>
      <c r="C487" s="1"/>
      <c r="D487" s="13"/>
      <c r="E487" s="13"/>
      <c r="F487" s="13"/>
      <c r="G487" s="13"/>
      <c r="H487" s="21"/>
      <c r="I487" s="24"/>
      <c r="P487" s="25"/>
      <c r="Q487" s="25"/>
      <c r="R487" s="25"/>
      <c r="S487" s="25"/>
      <c r="T487" s="25"/>
      <c r="U487" s="25"/>
      <c r="V487" s="25"/>
      <c r="W487" s="25"/>
      <c r="X487" s="25"/>
    </row>
    <row r="488" spans="1:24" s="2" customFormat="1" ht="15" customHeight="1" x14ac:dyDescent="0.25">
      <c r="A488" s="479" t="s">
        <v>12</v>
      </c>
      <c r="B488" s="480"/>
      <c r="C488" s="480"/>
      <c r="D488" s="480"/>
      <c r="E488" s="480"/>
      <c r="F488" s="480"/>
      <c r="G488" s="480"/>
      <c r="H488" s="486"/>
      <c r="I488" s="24"/>
      <c r="P488" s="25"/>
      <c r="Q488" s="25"/>
      <c r="R488" s="25"/>
      <c r="S488" s="25"/>
      <c r="T488" s="25"/>
      <c r="U488" s="25"/>
      <c r="V488" s="25"/>
      <c r="W488" s="25"/>
      <c r="X488" s="25"/>
    </row>
    <row r="489" spans="1:24" s="2" customFormat="1" ht="15" customHeight="1" x14ac:dyDescent="0.25">
      <c r="A489" s="194"/>
      <c r="B489" s="195"/>
      <c r="C489" s="195"/>
      <c r="D489" s="195"/>
      <c r="E489" s="195"/>
      <c r="F489" s="195"/>
      <c r="G489" s="195"/>
      <c r="H489" s="195"/>
      <c r="I489" s="24"/>
      <c r="P489" s="25"/>
      <c r="Q489" s="25"/>
      <c r="R489" s="25"/>
      <c r="S489" s="25"/>
      <c r="T489" s="25"/>
      <c r="U489" s="25"/>
      <c r="V489" s="25"/>
      <c r="W489" s="25"/>
      <c r="X489" s="25"/>
    </row>
    <row r="490" spans="1:24" s="2" customFormat="1" ht="27" x14ac:dyDescent="0.25">
      <c r="A490" s="160">
        <v>4861</v>
      </c>
      <c r="B490" s="185" t="s">
        <v>504</v>
      </c>
      <c r="C490" s="185" t="s">
        <v>27</v>
      </c>
      <c r="D490" s="185" t="s">
        <v>15</v>
      </c>
      <c r="E490" s="185" t="s">
        <v>14</v>
      </c>
      <c r="F490" s="185">
        <v>0</v>
      </c>
      <c r="G490" s="185">
        <v>0</v>
      </c>
      <c r="H490" s="185">
        <v>1</v>
      </c>
      <c r="I490" s="24"/>
      <c r="P490" s="25"/>
      <c r="Q490" s="25"/>
      <c r="R490" s="25"/>
      <c r="S490" s="25"/>
      <c r="T490" s="25"/>
      <c r="U490" s="25"/>
      <c r="V490" s="25"/>
      <c r="W490" s="25"/>
      <c r="X490" s="25"/>
    </row>
    <row r="491" spans="1:24" ht="15" customHeight="1" x14ac:dyDescent="0.25">
      <c r="A491" s="484" t="s">
        <v>54</v>
      </c>
      <c r="B491" s="485"/>
      <c r="C491" s="485"/>
      <c r="D491" s="485"/>
      <c r="E491" s="485"/>
      <c r="F491" s="485"/>
      <c r="G491" s="485"/>
      <c r="H491" s="485"/>
      <c r="I491" s="23"/>
    </row>
    <row r="492" spans="1:24" ht="18" customHeight="1" x14ac:dyDescent="0.25">
      <c r="A492" s="479" t="s">
        <v>16</v>
      </c>
      <c r="B492" s="480"/>
      <c r="C492" s="480"/>
      <c r="D492" s="480"/>
      <c r="E492" s="480"/>
      <c r="F492" s="480"/>
      <c r="G492" s="480"/>
      <c r="H492" s="486"/>
      <c r="I492" s="23"/>
    </row>
    <row r="493" spans="1:24" ht="27" x14ac:dyDescent="0.25">
      <c r="A493" s="455">
        <v>5134</v>
      </c>
      <c r="B493" s="455" t="s">
        <v>4626</v>
      </c>
      <c r="C493" s="455" t="s">
        <v>17</v>
      </c>
      <c r="D493" s="455" t="s">
        <v>15</v>
      </c>
      <c r="E493" s="455" t="s">
        <v>14</v>
      </c>
      <c r="F493" s="455">
        <v>9000000</v>
      </c>
      <c r="G493" s="455">
        <v>9000000</v>
      </c>
      <c r="H493" s="455">
        <v>1</v>
      </c>
      <c r="I493" s="23"/>
    </row>
    <row r="494" spans="1:24" ht="27" x14ac:dyDescent="0.25">
      <c r="A494" s="455">
        <v>5134</v>
      </c>
      <c r="B494" s="455" t="s">
        <v>4567</v>
      </c>
      <c r="C494" s="455" t="s">
        <v>17</v>
      </c>
      <c r="D494" s="455" t="s">
        <v>15</v>
      </c>
      <c r="E494" s="455" t="s">
        <v>14</v>
      </c>
      <c r="F494" s="455">
        <v>2000000</v>
      </c>
      <c r="G494" s="455">
        <v>2000000</v>
      </c>
      <c r="H494" s="455">
        <v>1</v>
      </c>
      <c r="I494" s="23"/>
    </row>
    <row r="495" spans="1:24" ht="27" x14ac:dyDescent="0.25">
      <c r="A495" s="442">
        <v>5134</v>
      </c>
      <c r="B495" s="442" t="s">
        <v>4563</v>
      </c>
      <c r="C495" s="442" t="s">
        <v>17</v>
      </c>
      <c r="D495" s="442" t="s">
        <v>15</v>
      </c>
      <c r="E495" s="442" t="s">
        <v>14</v>
      </c>
      <c r="F495" s="442">
        <v>1500000</v>
      </c>
      <c r="G495" s="442">
        <v>1500000</v>
      </c>
      <c r="H495" s="442">
        <v>1</v>
      </c>
      <c r="I495" s="23"/>
    </row>
    <row r="496" spans="1:24" ht="27" x14ac:dyDescent="0.25">
      <c r="A496" s="442">
        <v>5134</v>
      </c>
      <c r="B496" s="442" t="s">
        <v>4542</v>
      </c>
      <c r="C496" s="442" t="s">
        <v>17</v>
      </c>
      <c r="D496" s="442" t="s">
        <v>15</v>
      </c>
      <c r="E496" s="442" t="s">
        <v>14</v>
      </c>
      <c r="F496" s="442">
        <v>8200000</v>
      </c>
      <c r="G496" s="442">
        <v>8200000</v>
      </c>
      <c r="H496" s="442">
        <v>1</v>
      </c>
      <c r="I496" s="23"/>
    </row>
    <row r="497" spans="1:9" ht="27" x14ac:dyDescent="0.25">
      <c r="A497" s="437">
        <v>5134</v>
      </c>
      <c r="B497" s="442" t="s">
        <v>4541</v>
      </c>
      <c r="C497" s="442" t="s">
        <v>17</v>
      </c>
      <c r="D497" s="442" t="s">
        <v>15</v>
      </c>
      <c r="E497" s="442" t="s">
        <v>14</v>
      </c>
      <c r="F497" s="442">
        <v>0</v>
      </c>
      <c r="G497" s="442">
        <v>0</v>
      </c>
      <c r="H497" s="442">
        <v>1</v>
      </c>
      <c r="I497" s="23"/>
    </row>
    <row r="498" spans="1:9" ht="27" x14ac:dyDescent="0.25">
      <c r="A498" s="437">
        <v>5134</v>
      </c>
      <c r="B498" s="437" t="s">
        <v>4362</v>
      </c>
      <c r="C498" s="437" t="s">
        <v>17</v>
      </c>
      <c r="D498" s="437" t="s">
        <v>15</v>
      </c>
      <c r="E498" s="437" t="s">
        <v>14</v>
      </c>
      <c r="F498" s="437">
        <v>200000</v>
      </c>
      <c r="G498" s="437">
        <v>200000</v>
      </c>
      <c r="H498" s="437">
        <v>1</v>
      </c>
      <c r="I498" s="23"/>
    </row>
    <row r="499" spans="1:9" ht="27" x14ac:dyDescent="0.25">
      <c r="A499" s="430">
        <v>5134</v>
      </c>
      <c r="B499" s="437" t="s">
        <v>4363</v>
      </c>
      <c r="C499" s="437" t="s">
        <v>17</v>
      </c>
      <c r="D499" s="437" t="s">
        <v>15</v>
      </c>
      <c r="E499" s="437" t="s">
        <v>14</v>
      </c>
      <c r="F499" s="437">
        <v>200000</v>
      </c>
      <c r="G499" s="437">
        <v>200000</v>
      </c>
      <c r="H499" s="437">
        <v>1</v>
      </c>
      <c r="I499" s="23"/>
    </row>
    <row r="500" spans="1:9" ht="27" x14ac:dyDescent="0.25">
      <c r="A500" s="430">
        <v>5134</v>
      </c>
      <c r="B500" s="430" t="s">
        <v>4364</v>
      </c>
      <c r="C500" s="430" t="s">
        <v>17</v>
      </c>
      <c r="D500" s="430" t="s">
        <v>15</v>
      </c>
      <c r="E500" s="430" t="s">
        <v>14</v>
      </c>
      <c r="F500" s="430">
        <v>300000</v>
      </c>
      <c r="G500" s="430">
        <v>300000</v>
      </c>
      <c r="H500" s="430">
        <v>1</v>
      </c>
      <c r="I500" s="23"/>
    </row>
    <row r="501" spans="1:9" ht="27" x14ac:dyDescent="0.25">
      <c r="A501" s="430">
        <v>5134</v>
      </c>
      <c r="B501" s="430" t="s">
        <v>4365</v>
      </c>
      <c r="C501" s="430" t="s">
        <v>17</v>
      </c>
      <c r="D501" s="430" t="s">
        <v>15</v>
      </c>
      <c r="E501" s="430" t="s">
        <v>14</v>
      </c>
      <c r="F501" s="430">
        <v>300000</v>
      </c>
      <c r="G501" s="430">
        <v>300000</v>
      </c>
      <c r="H501" s="430">
        <v>1</v>
      </c>
      <c r="I501" s="23"/>
    </row>
    <row r="502" spans="1:9" ht="27" x14ac:dyDescent="0.25">
      <c r="A502" s="430">
        <v>5134</v>
      </c>
      <c r="B502" s="430" t="s">
        <v>4366</v>
      </c>
      <c r="C502" s="430" t="s">
        <v>17</v>
      </c>
      <c r="D502" s="430" t="s">
        <v>15</v>
      </c>
      <c r="E502" s="430" t="s">
        <v>14</v>
      </c>
      <c r="F502" s="430">
        <v>150000</v>
      </c>
      <c r="G502" s="430">
        <v>150000</v>
      </c>
      <c r="H502" s="430">
        <v>1</v>
      </c>
      <c r="I502" s="23"/>
    </row>
    <row r="503" spans="1:9" ht="27" x14ac:dyDescent="0.25">
      <c r="A503" s="430">
        <v>5134</v>
      </c>
      <c r="B503" s="430" t="s">
        <v>4367</v>
      </c>
      <c r="C503" s="430" t="s">
        <v>17</v>
      </c>
      <c r="D503" s="430" t="s">
        <v>15</v>
      </c>
      <c r="E503" s="430" t="s">
        <v>14</v>
      </c>
      <c r="F503" s="430">
        <v>420000</v>
      </c>
      <c r="G503" s="430">
        <v>420000</v>
      </c>
      <c r="H503" s="430">
        <v>1</v>
      </c>
      <c r="I503" s="23"/>
    </row>
    <row r="504" spans="1:9" ht="27" x14ac:dyDescent="0.25">
      <c r="A504" s="430">
        <v>5134</v>
      </c>
      <c r="B504" s="430" t="s">
        <v>4262</v>
      </c>
      <c r="C504" s="430" t="s">
        <v>17</v>
      </c>
      <c r="D504" s="430" t="s">
        <v>15</v>
      </c>
      <c r="E504" s="430" t="s">
        <v>14</v>
      </c>
      <c r="F504" s="430">
        <v>1000000</v>
      </c>
      <c r="G504" s="430">
        <v>1000000</v>
      </c>
      <c r="H504" s="430">
        <v>1</v>
      </c>
      <c r="I504" s="23"/>
    </row>
    <row r="505" spans="1:9" ht="27" x14ac:dyDescent="0.25">
      <c r="A505" s="430">
        <v>5134</v>
      </c>
      <c r="B505" s="430" t="s">
        <v>4238</v>
      </c>
      <c r="C505" s="430" t="s">
        <v>17</v>
      </c>
      <c r="D505" s="430" t="s">
        <v>15</v>
      </c>
      <c r="E505" s="430" t="s">
        <v>14</v>
      </c>
      <c r="F505" s="430">
        <v>1500000</v>
      </c>
      <c r="G505" s="430">
        <v>1500000</v>
      </c>
      <c r="H505" s="430">
        <v>1</v>
      </c>
      <c r="I505" s="23"/>
    </row>
    <row r="506" spans="1:9" ht="27" x14ac:dyDescent="0.25">
      <c r="A506" s="430">
        <v>5134</v>
      </c>
      <c r="B506" s="430" t="s">
        <v>4148</v>
      </c>
      <c r="C506" s="430" t="s">
        <v>17</v>
      </c>
      <c r="D506" s="430" t="s">
        <v>15</v>
      </c>
      <c r="E506" s="430" t="s">
        <v>14</v>
      </c>
      <c r="F506" s="430">
        <v>2000000</v>
      </c>
      <c r="G506" s="430">
        <v>2000000</v>
      </c>
      <c r="H506" s="430">
        <v>1</v>
      </c>
      <c r="I506" s="23"/>
    </row>
    <row r="507" spans="1:9" ht="27" x14ac:dyDescent="0.25">
      <c r="A507" s="413">
        <v>5134</v>
      </c>
      <c r="B507" s="413" t="s">
        <v>4147</v>
      </c>
      <c r="C507" s="413" t="s">
        <v>17</v>
      </c>
      <c r="D507" s="413" t="s">
        <v>15</v>
      </c>
      <c r="E507" s="413" t="s">
        <v>14</v>
      </c>
      <c r="F507" s="413">
        <v>1500000</v>
      </c>
      <c r="G507" s="413">
        <v>1500000</v>
      </c>
      <c r="H507" s="413">
        <v>1</v>
      </c>
      <c r="I507" s="23"/>
    </row>
    <row r="508" spans="1:9" ht="27" x14ac:dyDescent="0.25">
      <c r="A508" s="409">
        <v>5134</v>
      </c>
      <c r="B508" s="409" t="s">
        <v>4143</v>
      </c>
      <c r="C508" s="409" t="s">
        <v>17</v>
      </c>
      <c r="D508" s="409" t="s">
        <v>15</v>
      </c>
      <c r="E508" s="409" t="s">
        <v>14</v>
      </c>
      <c r="F508" s="409">
        <v>1500000</v>
      </c>
      <c r="G508" s="409">
        <v>1500000</v>
      </c>
      <c r="H508" s="409">
        <v>1</v>
      </c>
      <c r="I508" s="23"/>
    </row>
    <row r="509" spans="1:9" ht="27" x14ac:dyDescent="0.25">
      <c r="A509" s="409">
        <v>5134</v>
      </c>
      <c r="B509" s="409" t="s">
        <v>3968</v>
      </c>
      <c r="C509" s="409" t="s">
        <v>17</v>
      </c>
      <c r="D509" s="409" t="s">
        <v>15</v>
      </c>
      <c r="E509" s="409" t="s">
        <v>14</v>
      </c>
      <c r="F509" s="409">
        <v>1500000</v>
      </c>
      <c r="G509" s="409">
        <v>1500000</v>
      </c>
      <c r="H509" s="409">
        <v>1</v>
      </c>
      <c r="I509" s="23"/>
    </row>
    <row r="510" spans="1:9" ht="27" x14ac:dyDescent="0.25">
      <c r="A510" s="398">
        <v>5134</v>
      </c>
      <c r="B510" s="409" t="s">
        <v>3967</v>
      </c>
      <c r="C510" s="409" t="s">
        <v>17</v>
      </c>
      <c r="D510" s="409" t="s">
        <v>15</v>
      </c>
      <c r="E510" s="409" t="s">
        <v>14</v>
      </c>
      <c r="F510" s="409">
        <v>1300000</v>
      </c>
      <c r="G510" s="409">
        <v>1300000</v>
      </c>
      <c r="H510" s="409">
        <v>1</v>
      </c>
      <c r="I510" s="23"/>
    </row>
    <row r="511" spans="1:9" ht="27" x14ac:dyDescent="0.25">
      <c r="A511" s="398">
        <v>5134</v>
      </c>
      <c r="B511" s="398" t="s">
        <v>3470</v>
      </c>
      <c r="C511" s="398" t="s">
        <v>17</v>
      </c>
      <c r="D511" s="398" t="s">
        <v>15</v>
      </c>
      <c r="E511" s="398" t="s">
        <v>14</v>
      </c>
      <c r="F511" s="398">
        <v>4000000</v>
      </c>
      <c r="G511" s="398">
        <v>4000000</v>
      </c>
      <c r="H511" s="398">
        <v>1</v>
      </c>
      <c r="I511" s="23"/>
    </row>
    <row r="512" spans="1:9" ht="27" x14ac:dyDescent="0.25">
      <c r="A512" s="398">
        <v>5134</v>
      </c>
      <c r="B512" s="398" t="s">
        <v>2732</v>
      </c>
      <c r="C512" s="398" t="s">
        <v>17</v>
      </c>
      <c r="D512" s="398" t="s">
        <v>15</v>
      </c>
      <c r="E512" s="398" t="s">
        <v>14</v>
      </c>
      <c r="F512" s="398">
        <v>2500000</v>
      </c>
      <c r="G512" s="398">
        <v>2500000</v>
      </c>
      <c r="H512" s="398">
        <v>1</v>
      </c>
      <c r="I512" s="23"/>
    </row>
    <row r="513" spans="1:9" ht="27" x14ac:dyDescent="0.25">
      <c r="A513" s="253">
        <v>5134</v>
      </c>
      <c r="B513" s="340" t="s">
        <v>1775</v>
      </c>
      <c r="C513" s="340" t="s">
        <v>17</v>
      </c>
      <c r="D513" s="340" t="s">
        <v>15</v>
      </c>
      <c r="E513" s="340" t="s">
        <v>14</v>
      </c>
      <c r="F513" s="340">
        <v>0</v>
      </c>
      <c r="G513" s="340">
        <v>0</v>
      </c>
      <c r="H513" s="340">
        <v>1</v>
      </c>
      <c r="I513" s="23"/>
    </row>
    <row r="514" spans="1:9" ht="27" x14ac:dyDescent="0.25">
      <c r="A514" s="253">
        <v>5134</v>
      </c>
      <c r="B514" s="336" t="s">
        <v>1776</v>
      </c>
      <c r="C514" s="336" t="s">
        <v>17</v>
      </c>
      <c r="D514" s="336" t="s">
        <v>15</v>
      </c>
      <c r="E514" s="336" t="s">
        <v>14</v>
      </c>
      <c r="F514" s="336">
        <v>5000000</v>
      </c>
      <c r="G514" s="381">
        <v>5000000</v>
      </c>
      <c r="H514" s="336">
        <v>1</v>
      </c>
      <c r="I514" s="23"/>
    </row>
    <row r="515" spans="1:9" ht="27" x14ac:dyDescent="0.25">
      <c r="A515" s="253">
        <v>5134</v>
      </c>
      <c r="B515" s="336" t="s">
        <v>1777</v>
      </c>
      <c r="C515" s="336" t="s">
        <v>17</v>
      </c>
      <c r="D515" s="336" t="s">
        <v>15</v>
      </c>
      <c r="E515" s="336" t="s">
        <v>14</v>
      </c>
      <c r="F515" s="336">
        <v>1300000</v>
      </c>
      <c r="G515" s="336">
        <v>1300000</v>
      </c>
      <c r="H515" s="336">
        <v>1</v>
      </c>
      <c r="I515" s="23"/>
    </row>
    <row r="516" spans="1:9" ht="27" x14ac:dyDescent="0.25">
      <c r="A516" s="253">
        <v>5134</v>
      </c>
      <c r="B516" s="336" t="s">
        <v>1778</v>
      </c>
      <c r="C516" s="336" t="s">
        <v>17</v>
      </c>
      <c r="D516" s="336" t="s">
        <v>15</v>
      </c>
      <c r="E516" s="336" t="s">
        <v>14</v>
      </c>
      <c r="F516" s="336">
        <v>1500000</v>
      </c>
      <c r="G516" s="336">
        <v>1500000</v>
      </c>
      <c r="H516" s="336">
        <v>1</v>
      </c>
      <c r="I516" s="23"/>
    </row>
    <row r="517" spans="1:9" ht="27" x14ac:dyDescent="0.25">
      <c r="A517" s="253">
        <v>5134</v>
      </c>
      <c r="B517" s="336" t="s">
        <v>1779</v>
      </c>
      <c r="C517" s="336" t="s">
        <v>17</v>
      </c>
      <c r="D517" s="336" t="s">
        <v>15</v>
      </c>
      <c r="E517" s="336" t="s">
        <v>14</v>
      </c>
      <c r="F517" s="336">
        <v>0</v>
      </c>
      <c r="G517" s="336">
        <v>0</v>
      </c>
      <c r="H517" s="336">
        <v>1</v>
      </c>
      <c r="I517" s="23"/>
    </row>
    <row r="518" spans="1:9" ht="27" x14ac:dyDescent="0.25">
      <c r="A518" s="253">
        <v>5134</v>
      </c>
      <c r="B518" s="336" t="s">
        <v>1780</v>
      </c>
      <c r="C518" s="336" t="s">
        <v>17</v>
      </c>
      <c r="D518" s="336" t="s">
        <v>15</v>
      </c>
      <c r="E518" s="336" t="s">
        <v>14</v>
      </c>
      <c r="F518" s="336">
        <v>0</v>
      </c>
      <c r="G518" s="336">
        <v>0</v>
      </c>
      <c r="H518" s="336">
        <v>1</v>
      </c>
      <c r="I518" s="23"/>
    </row>
    <row r="519" spans="1:9" ht="27" x14ac:dyDescent="0.25">
      <c r="A519" s="253">
        <v>5134</v>
      </c>
      <c r="B519" s="336" t="s">
        <v>1781</v>
      </c>
      <c r="C519" s="336" t="s">
        <v>17</v>
      </c>
      <c r="D519" s="336" t="s">
        <v>15</v>
      </c>
      <c r="E519" s="336" t="s">
        <v>14</v>
      </c>
      <c r="F519" s="369">
        <v>2160000</v>
      </c>
      <c r="G519" s="369">
        <v>2160000</v>
      </c>
      <c r="H519" s="369">
        <v>1</v>
      </c>
      <c r="I519" s="23"/>
    </row>
    <row r="520" spans="1:9" ht="27" x14ac:dyDescent="0.25">
      <c r="A520" s="253">
        <v>5134</v>
      </c>
      <c r="B520" s="336" t="s">
        <v>1782</v>
      </c>
      <c r="C520" s="336" t="s">
        <v>17</v>
      </c>
      <c r="D520" s="336" t="s">
        <v>15</v>
      </c>
      <c r="E520" s="336" t="s">
        <v>14</v>
      </c>
      <c r="F520" s="336">
        <v>0</v>
      </c>
      <c r="G520" s="336">
        <v>0</v>
      </c>
      <c r="H520" s="336">
        <v>1</v>
      </c>
      <c r="I520" s="23"/>
    </row>
    <row r="521" spans="1:9" ht="27" x14ac:dyDescent="0.25">
      <c r="A521" s="253">
        <v>5134</v>
      </c>
      <c r="B521" s="336" t="s">
        <v>1783</v>
      </c>
      <c r="C521" s="336" t="s">
        <v>17</v>
      </c>
      <c r="D521" s="336" t="s">
        <v>15</v>
      </c>
      <c r="E521" s="336" t="s">
        <v>14</v>
      </c>
      <c r="F521" s="336">
        <v>0</v>
      </c>
      <c r="G521" s="336">
        <v>0</v>
      </c>
      <c r="H521" s="336">
        <v>1</v>
      </c>
      <c r="I521" s="23"/>
    </row>
    <row r="522" spans="1:9" ht="27" x14ac:dyDescent="0.25">
      <c r="A522" s="253">
        <v>5134</v>
      </c>
      <c r="B522" s="336" t="s">
        <v>1784</v>
      </c>
      <c r="C522" s="336" t="s">
        <v>17</v>
      </c>
      <c r="D522" s="336" t="s">
        <v>15</v>
      </c>
      <c r="E522" s="336" t="s">
        <v>14</v>
      </c>
      <c r="F522" s="336">
        <v>0</v>
      </c>
      <c r="G522" s="336">
        <v>0</v>
      </c>
      <c r="H522" s="336">
        <v>1</v>
      </c>
      <c r="I522" s="23"/>
    </row>
    <row r="523" spans="1:9" ht="40.5" x14ac:dyDescent="0.25">
      <c r="A523" s="253">
        <v>5134</v>
      </c>
      <c r="B523" s="336" t="s">
        <v>354</v>
      </c>
      <c r="C523" s="336" t="s">
        <v>355</v>
      </c>
      <c r="D523" s="427" t="s">
        <v>15</v>
      </c>
      <c r="E523" s="427" t="s">
        <v>14</v>
      </c>
      <c r="F523" s="427">
        <v>2500000</v>
      </c>
      <c r="G523" s="427">
        <v>2500000</v>
      </c>
      <c r="H523" s="427">
        <v>1</v>
      </c>
      <c r="I523" s="23"/>
    </row>
    <row r="524" spans="1:9" ht="27" x14ac:dyDescent="0.25">
      <c r="A524" s="253">
        <v>5134</v>
      </c>
      <c r="B524" s="336" t="s">
        <v>1475</v>
      </c>
      <c r="C524" s="427" t="s">
        <v>17</v>
      </c>
      <c r="D524" s="427" t="s">
        <v>15</v>
      </c>
      <c r="E524" s="427" t="s">
        <v>14</v>
      </c>
      <c r="F524" s="427">
        <v>3000000</v>
      </c>
      <c r="G524" s="427">
        <v>3000000</v>
      </c>
      <c r="H524" s="427">
        <v>1</v>
      </c>
      <c r="I524" s="23"/>
    </row>
    <row r="525" spans="1:9" ht="27" x14ac:dyDescent="0.25">
      <c r="A525" s="236">
        <v>5134</v>
      </c>
      <c r="B525" s="336" t="s">
        <v>1476</v>
      </c>
      <c r="C525" s="427" t="s">
        <v>17</v>
      </c>
      <c r="D525" s="427" t="s">
        <v>15</v>
      </c>
      <c r="E525" s="427" t="s">
        <v>14</v>
      </c>
      <c r="F525" s="427">
        <v>215000</v>
      </c>
      <c r="G525" s="427">
        <v>215000</v>
      </c>
      <c r="H525" s="427">
        <v>1</v>
      </c>
      <c r="I525" s="23"/>
    </row>
    <row r="526" spans="1:9" ht="27" x14ac:dyDescent="0.25">
      <c r="A526" s="236">
        <v>5134</v>
      </c>
      <c r="B526" s="336" t="s">
        <v>1477</v>
      </c>
      <c r="C526" s="427" t="s">
        <v>17</v>
      </c>
      <c r="D526" s="427" t="s">
        <v>15</v>
      </c>
      <c r="E526" s="427" t="s">
        <v>14</v>
      </c>
      <c r="F526" s="427">
        <v>285000</v>
      </c>
      <c r="G526" s="427">
        <v>285000</v>
      </c>
      <c r="H526" s="427">
        <v>1</v>
      </c>
      <c r="I526" s="23"/>
    </row>
    <row r="527" spans="1:9" ht="27" x14ac:dyDescent="0.25">
      <c r="A527" s="236">
        <v>5134</v>
      </c>
      <c r="B527" s="336" t="s">
        <v>1478</v>
      </c>
      <c r="C527" s="427" t="s">
        <v>17</v>
      </c>
      <c r="D527" s="427" t="s">
        <v>15</v>
      </c>
      <c r="E527" s="427" t="s">
        <v>14</v>
      </c>
      <c r="F527" s="427">
        <v>115000</v>
      </c>
      <c r="G527" s="427">
        <v>115000</v>
      </c>
      <c r="H527" s="427">
        <v>1</v>
      </c>
      <c r="I527" s="23"/>
    </row>
    <row r="528" spans="1:9" ht="27" x14ac:dyDescent="0.25">
      <c r="A528" s="236">
        <v>5134</v>
      </c>
      <c r="B528" s="336" t="s">
        <v>700</v>
      </c>
      <c r="C528" s="427" t="s">
        <v>17</v>
      </c>
      <c r="D528" s="427" t="s">
        <v>15</v>
      </c>
      <c r="E528" s="427" t="s">
        <v>14</v>
      </c>
      <c r="F528" s="427">
        <v>9600000</v>
      </c>
      <c r="G528" s="427">
        <v>9600000</v>
      </c>
      <c r="H528" s="427">
        <v>1</v>
      </c>
      <c r="I528" s="23"/>
    </row>
    <row r="529" spans="1:9" ht="27" x14ac:dyDescent="0.25">
      <c r="A529" s="199">
        <v>5134</v>
      </c>
      <c r="B529" s="336" t="s">
        <v>505</v>
      </c>
      <c r="C529" s="336" t="s">
        <v>17</v>
      </c>
      <c r="D529" s="336" t="s">
        <v>15</v>
      </c>
      <c r="E529" s="336" t="s">
        <v>14</v>
      </c>
      <c r="F529" s="336">
        <v>0</v>
      </c>
      <c r="G529" s="336">
        <v>0</v>
      </c>
      <c r="H529" s="336">
        <v>1</v>
      </c>
      <c r="I529" s="23"/>
    </row>
    <row r="530" spans="1:9" ht="27" x14ac:dyDescent="0.25">
      <c r="A530" s="199">
        <v>5134</v>
      </c>
      <c r="B530" s="336" t="s">
        <v>506</v>
      </c>
      <c r="C530" s="336" t="s">
        <v>17</v>
      </c>
      <c r="D530" s="336" t="s">
        <v>15</v>
      </c>
      <c r="E530" s="336" t="s">
        <v>14</v>
      </c>
      <c r="F530" s="336">
        <v>0</v>
      </c>
      <c r="G530" s="336">
        <v>0</v>
      </c>
      <c r="H530" s="336">
        <v>1</v>
      </c>
      <c r="I530" s="23"/>
    </row>
    <row r="531" spans="1:9" ht="27" x14ac:dyDescent="0.25">
      <c r="A531" s="198">
        <v>5134</v>
      </c>
      <c r="B531" s="336" t="s">
        <v>490</v>
      </c>
      <c r="C531" s="336" t="s">
        <v>17</v>
      </c>
      <c r="D531" s="336" t="s">
        <v>15</v>
      </c>
      <c r="E531" s="427" t="s">
        <v>14</v>
      </c>
      <c r="F531" s="427">
        <v>685000</v>
      </c>
      <c r="G531" s="427">
        <v>685000</v>
      </c>
      <c r="H531" s="427">
        <v>1</v>
      </c>
      <c r="I531" s="23"/>
    </row>
    <row r="532" spans="1:9" ht="27" x14ac:dyDescent="0.25">
      <c r="A532" s="198">
        <v>5134</v>
      </c>
      <c r="B532" s="336" t="s">
        <v>491</v>
      </c>
      <c r="C532" s="336" t="s">
        <v>17</v>
      </c>
      <c r="D532" s="427" t="s">
        <v>15</v>
      </c>
      <c r="E532" s="427" t="s">
        <v>14</v>
      </c>
      <c r="F532" s="427">
        <v>420000</v>
      </c>
      <c r="G532" s="427">
        <v>420000</v>
      </c>
      <c r="H532" s="427">
        <v>1</v>
      </c>
      <c r="I532" s="23"/>
    </row>
    <row r="533" spans="1:9" ht="27" x14ac:dyDescent="0.25">
      <c r="A533" s="198">
        <v>5134</v>
      </c>
      <c r="B533" s="336" t="s">
        <v>492</v>
      </c>
      <c r="C533" s="336" t="s">
        <v>17</v>
      </c>
      <c r="D533" s="427" t="s">
        <v>15</v>
      </c>
      <c r="E533" s="427" t="s">
        <v>14</v>
      </c>
      <c r="F533" s="427">
        <v>1345000</v>
      </c>
      <c r="G533" s="427">
        <v>1345000</v>
      </c>
      <c r="H533" s="427">
        <v>1</v>
      </c>
      <c r="I533" s="23"/>
    </row>
    <row r="534" spans="1:9" ht="27" x14ac:dyDescent="0.25">
      <c r="A534" s="192">
        <v>5134</v>
      </c>
      <c r="B534" s="336" t="s">
        <v>493</v>
      </c>
      <c r="C534" s="336" t="s">
        <v>17</v>
      </c>
      <c r="D534" s="427" t="s">
        <v>15</v>
      </c>
      <c r="E534" s="427" t="s">
        <v>14</v>
      </c>
      <c r="F534" s="427">
        <v>520000</v>
      </c>
      <c r="G534" s="427">
        <v>520000</v>
      </c>
      <c r="H534" s="427">
        <v>1</v>
      </c>
      <c r="I534" s="23"/>
    </row>
    <row r="535" spans="1:9" ht="27" x14ac:dyDescent="0.25">
      <c r="A535" s="192">
        <v>5134</v>
      </c>
      <c r="B535" s="336" t="s">
        <v>494</v>
      </c>
      <c r="C535" s="336" t="s">
        <v>17</v>
      </c>
      <c r="D535" s="427" t="s">
        <v>15</v>
      </c>
      <c r="E535" s="427" t="s">
        <v>14</v>
      </c>
      <c r="F535" s="427">
        <v>245000</v>
      </c>
      <c r="G535" s="427">
        <v>245000</v>
      </c>
      <c r="H535" s="427">
        <v>1</v>
      </c>
      <c r="I535" s="23"/>
    </row>
    <row r="536" spans="1:9" ht="27" x14ac:dyDescent="0.25">
      <c r="A536" s="192">
        <v>5134</v>
      </c>
      <c r="B536" s="336" t="s">
        <v>495</v>
      </c>
      <c r="C536" s="336" t="s">
        <v>17</v>
      </c>
      <c r="D536" s="427" t="s">
        <v>15</v>
      </c>
      <c r="E536" s="427" t="s">
        <v>14</v>
      </c>
      <c r="F536" s="427">
        <v>215000</v>
      </c>
      <c r="G536" s="427">
        <v>215000</v>
      </c>
      <c r="H536" s="427">
        <v>1</v>
      </c>
      <c r="I536" s="23"/>
    </row>
    <row r="537" spans="1:9" ht="27" x14ac:dyDescent="0.25">
      <c r="A537" s="184">
        <v>5122</v>
      </c>
      <c r="B537" s="336" t="s">
        <v>371</v>
      </c>
      <c r="C537" s="336" t="s">
        <v>17</v>
      </c>
      <c r="D537" s="427" t="s">
        <v>15</v>
      </c>
      <c r="E537" s="427" t="s">
        <v>14</v>
      </c>
      <c r="F537" s="427">
        <v>0</v>
      </c>
      <c r="G537" s="427">
        <v>0</v>
      </c>
      <c r="H537" s="427">
        <v>1</v>
      </c>
      <c r="I537" s="23"/>
    </row>
    <row r="538" spans="1:9" ht="27" x14ac:dyDescent="0.25">
      <c r="A538" s="184">
        <v>5123</v>
      </c>
      <c r="B538" s="336" t="s">
        <v>376</v>
      </c>
      <c r="C538" s="336" t="s">
        <v>17</v>
      </c>
      <c r="D538" s="336" t="s">
        <v>15</v>
      </c>
      <c r="E538" s="336" t="s">
        <v>14</v>
      </c>
      <c r="F538" s="336">
        <v>0</v>
      </c>
      <c r="G538" s="336">
        <v>0</v>
      </c>
      <c r="H538" s="336">
        <v>1</v>
      </c>
      <c r="I538" s="23"/>
    </row>
    <row r="539" spans="1:9" ht="27" x14ac:dyDescent="0.25">
      <c r="A539" s="184">
        <v>5124</v>
      </c>
      <c r="B539" s="336" t="s">
        <v>364</v>
      </c>
      <c r="C539" s="336" t="s">
        <v>17</v>
      </c>
      <c r="D539" s="336" t="s">
        <v>15</v>
      </c>
      <c r="E539" s="336" t="s">
        <v>14</v>
      </c>
      <c r="F539" s="336">
        <v>0</v>
      </c>
      <c r="G539" s="336">
        <v>0</v>
      </c>
      <c r="H539" s="336">
        <v>1</v>
      </c>
      <c r="I539" s="23"/>
    </row>
    <row r="540" spans="1:9" ht="27" x14ac:dyDescent="0.25">
      <c r="A540" s="184">
        <v>5125</v>
      </c>
      <c r="B540" s="336" t="s">
        <v>363</v>
      </c>
      <c r="C540" s="336" t="s">
        <v>17</v>
      </c>
      <c r="D540" s="336" t="s">
        <v>15</v>
      </c>
      <c r="E540" s="336" t="s">
        <v>14</v>
      </c>
      <c r="F540" s="336">
        <v>0</v>
      </c>
      <c r="G540" s="336">
        <v>0</v>
      </c>
      <c r="H540" s="336">
        <v>1</v>
      </c>
      <c r="I540" s="23"/>
    </row>
    <row r="541" spans="1:9" ht="27" x14ac:dyDescent="0.25">
      <c r="A541" s="184">
        <v>5126</v>
      </c>
      <c r="B541" s="336" t="s">
        <v>367</v>
      </c>
      <c r="C541" s="336" t="s">
        <v>17</v>
      </c>
      <c r="D541" s="336" t="s">
        <v>15</v>
      </c>
      <c r="E541" s="336" t="s">
        <v>14</v>
      </c>
      <c r="F541" s="336">
        <v>0</v>
      </c>
      <c r="G541" s="336">
        <v>0</v>
      </c>
      <c r="H541" s="336">
        <v>1</v>
      </c>
      <c r="I541" s="23"/>
    </row>
    <row r="542" spans="1:9" ht="27" x14ac:dyDescent="0.25">
      <c r="A542" s="184">
        <v>5127</v>
      </c>
      <c r="B542" s="184" t="s">
        <v>366</v>
      </c>
      <c r="C542" s="184" t="s">
        <v>17</v>
      </c>
      <c r="D542" s="184" t="s">
        <v>15</v>
      </c>
      <c r="E542" s="184" t="s">
        <v>14</v>
      </c>
      <c r="F542" s="184">
        <v>0</v>
      </c>
      <c r="G542" s="184">
        <v>0</v>
      </c>
      <c r="H542" s="184">
        <v>1</v>
      </c>
      <c r="I542" s="23"/>
    </row>
    <row r="543" spans="1:9" ht="27" x14ac:dyDescent="0.25">
      <c r="A543" s="184">
        <v>5128</v>
      </c>
      <c r="B543" s="184" t="s">
        <v>374</v>
      </c>
      <c r="C543" s="184" t="s">
        <v>17</v>
      </c>
      <c r="D543" s="184" t="s">
        <v>15</v>
      </c>
      <c r="E543" s="184" t="s">
        <v>14</v>
      </c>
      <c r="F543" s="184">
        <v>0</v>
      </c>
      <c r="G543" s="184">
        <v>0</v>
      </c>
      <c r="H543" s="184">
        <v>1</v>
      </c>
      <c r="I543" s="23"/>
    </row>
    <row r="544" spans="1:9" ht="27" x14ac:dyDescent="0.25">
      <c r="A544" s="184">
        <v>5129</v>
      </c>
      <c r="B544" s="184" t="s">
        <v>377</v>
      </c>
      <c r="C544" s="184" t="s">
        <v>17</v>
      </c>
      <c r="D544" s="184" t="s">
        <v>15</v>
      </c>
      <c r="E544" s="184" t="s">
        <v>14</v>
      </c>
      <c r="F544" s="184">
        <v>0</v>
      </c>
      <c r="G544" s="184">
        <v>0</v>
      </c>
      <c r="H544" s="184">
        <v>1</v>
      </c>
      <c r="I544" s="23"/>
    </row>
    <row r="545" spans="1:9" ht="27" x14ac:dyDescent="0.25">
      <c r="A545" s="184">
        <v>5130</v>
      </c>
      <c r="B545" s="184" t="s">
        <v>372</v>
      </c>
      <c r="C545" s="184" t="s">
        <v>17</v>
      </c>
      <c r="D545" s="184" t="s">
        <v>15</v>
      </c>
      <c r="E545" s="184" t="s">
        <v>14</v>
      </c>
      <c r="F545" s="184">
        <v>0</v>
      </c>
      <c r="G545" s="184">
        <v>0</v>
      </c>
      <c r="H545" s="184">
        <v>1</v>
      </c>
      <c r="I545" s="23"/>
    </row>
    <row r="546" spans="1:9" ht="27" x14ac:dyDescent="0.25">
      <c r="A546" s="184">
        <v>5131</v>
      </c>
      <c r="B546" s="184" t="s">
        <v>365</v>
      </c>
      <c r="C546" s="184" t="s">
        <v>17</v>
      </c>
      <c r="D546" s="184" t="s">
        <v>15</v>
      </c>
      <c r="E546" s="184" t="s">
        <v>14</v>
      </c>
      <c r="F546" s="184">
        <v>0</v>
      </c>
      <c r="G546" s="184">
        <v>0</v>
      </c>
      <c r="H546" s="184">
        <v>1</v>
      </c>
      <c r="I546" s="23"/>
    </row>
    <row r="547" spans="1:9" ht="27" x14ac:dyDescent="0.25">
      <c r="A547" s="184">
        <v>5132</v>
      </c>
      <c r="B547" s="184" t="s">
        <v>362</v>
      </c>
      <c r="C547" s="184" t="s">
        <v>17</v>
      </c>
      <c r="D547" s="184" t="s">
        <v>15</v>
      </c>
      <c r="E547" s="184" t="s">
        <v>14</v>
      </c>
      <c r="F547" s="184">
        <v>0</v>
      </c>
      <c r="G547" s="184">
        <v>0</v>
      </c>
      <c r="H547" s="184">
        <v>1</v>
      </c>
      <c r="I547" s="23"/>
    </row>
    <row r="548" spans="1:9" ht="27" x14ac:dyDescent="0.25">
      <c r="A548" s="184">
        <v>5133</v>
      </c>
      <c r="B548" s="184" t="s">
        <v>370</v>
      </c>
      <c r="C548" s="184" t="s">
        <v>17</v>
      </c>
      <c r="D548" s="184" t="s">
        <v>15</v>
      </c>
      <c r="E548" s="184" t="s">
        <v>14</v>
      </c>
      <c r="F548" s="184">
        <v>0</v>
      </c>
      <c r="G548" s="184">
        <v>0</v>
      </c>
      <c r="H548" s="184">
        <v>1</v>
      </c>
      <c r="I548" s="23"/>
    </row>
    <row r="549" spans="1:9" ht="27" x14ac:dyDescent="0.25">
      <c r="A549" s="184">
        <v>5134</v>
      </c>
      <c r="B549" s="184" t="s">
        <v>361</v>
      </c>
      <c r="C549" s="184" t="s">
        <v>17</v>
      </c>
      <c r="D549" s="184" t="s">
        <v>15</v>
      </c>
      <c r="E549" s="184" t="s">
        <v>14</v>
      </c>
      <c r="F549" s="184">
        <v>0</v>
      </c>
      <c r="G549" s="184">
        <v>0</v>
      </c>
      <c r="H549" s="184">
        <v>1</v>
      </c>
      <c r="I549" s="23"/>
    </row>
    <row r="550" spans="1:9" ht="27" x14ac:dyDescent="0.25">
      <c r="A550" s="184">
        <v>5134</v>
      </c>
      <c r="B550" s="184" t="s">
        <v>362</v>
      </c>
      <c r="C550" s="184" t="s">
        <v>17</v>
      </c>
      <c r="D550" s="184" t="s">
        <v>15</v>
      </c>
      <c r="E550" s="184" t="s">
        <v>14</v>
      </c>
      <c r="F550" s="184">
        <v>0</v>
      </c>
      <c r="G550" s="184">
        <v>0</v>
      </c>
      <c r="H550" s="184">
        <v>1</v>
      </c>
      <c r="I550" s="23"/>
    </row>
    <row r="551" spans="1:9" ht="27" x14ac:dyDescent="0.25">
      <c r="A551" s="184">
        <v>5134</v>
      </c>
      <c r="B551" s="184" t="s">
        <v>363</v>
      </c>
      <c r="C551" s="184" t="s">
        <v>17</v>
      </c>
      <c r="D551" s="184" t="s">
        <v>15</v>
      </c>
      <c r="E551" s="184" t="s">
        <v>14</v>
      </c>
      <c r="F551" s="184">
        <v>0</v>
      </c>
      <c r="G551" s="184">
        <v>0</v>
      </c>
      <c r="H551" s="184">
        <v>1</v>
      </c>
      <c r="I551" s="23"/>
    </row>
    <row r="552" spans="1:9" ht="27" x14ac:dyDescent="0.25">
      <c r="A552" s="184">
        <v>5134</v>
      </c>
      <c r="B552" s="184" t="s">
        <v>364</v>
      </c>
      <c r="C552" s="184" t="s">
        <v>17</v>
      </c>
      <c r="D552" s="184" t="s">
        <v>15</v>
      </c>
      <c r="E552" s="184" t="s">
        <v>14</v>
      </c>
      <c r="F552" s="184">
        <v>0</v>
      </c>
      <c r="G552" s="184">
        <v>0</v>
      </c>
      <c r="H552" s="184">
        <v>1</v>
      </c>
      <c r="I552" s="23"/>
    </row>
    <row r="553" spans="1:9" ht="27" x14ac:dyDescent="0.25">
      <c r="A553" s="184">
        <v>5134</v>
      </c>
      <c r="B553" s="184" t="s">
        <v>365</v>
      </c>
      <c r="C553" s="184" t="s">
        <v>17</v>
      </c>
      <c r="D553" s="184" t="s">
        <v>15</v>
      </c>
      <c r="E553" s="184" t="s">
        <v>14</v>
      </c>
      <c r="F553" s="184">
        <v>0</v>
      </c>
      <c r="G553" s="184">
        <v>0</v>
      </c>
      <c r="H553" s="184">
        <v>1</v>
      </c>
      <c r="I553" s="23"/>
    </row>
    <row r="554" spans="1:9" ht="27" x14ac:dyDescent="0.25">
      <c r="A554" s="184">
        <v>5134</v>
      </c>
      <c r="B554" s="336" t="s">
        <v>366</v>
      </c>
      <c r="C554" s="336" t="s">
        <v>17</v>
      </c>
      <c r="D554" s="336" t="s">
        <v>15</v>
      </c>
      <c r="E554" s="336" t="s">
        <v>14</v>
      </c>
      <c r="F554" s="336">
        <v>0</v>
      </c>
      <c r="G554" s="336">
        <v>0</v>
      </c>
      <c r="H554" s="336">
        <v>1</v>
      </c>
      <c r="I554" s="23"/>
    </row>
    <row r="555" spans="1:9" ht="27" x14ac:dyDescent="0.25">
      <c r="A555" s="184">
        <v>5134</v>
      </c>
      <c r="B555" s="184" t="s">
        <v>367</v>
      </c>
      <c r="C555" s="336" t="s">
        <v>17</v>
      </c>
      <c r="D555" s="336" t="s">
        <v>15</v>
      </c>
      <c r="E555" s="336" t="s">
        <v>14</v>
      </c>
      <c r="F555" s="336">
        <v>0</v>
      </c>
      <c r="G555" s="336">
        <v>0</v>
      </c>
      <c r="H555" s="336">
        <v>1</v>
      </c>
      <c r="I555" s="23"/>
    </row>
    <row r="556" spans="1:9" ht="27" x14ac:dyDescent="0.25">
      <c r="A556" s="184">
        <v>5134</v>
      </c>
      <c r="B556" s="336" t="s">
        <v>368</v>
      </c>
      <c r="C556" s="336" t="s">
        <v>17</v>
      </c>
      <c r="D556" s="336" t="s">
        <v>15</v>
      </c>
      <c r="E556" s="336" t="s">
        <v>14</v>
      </c>
      <c r="F556" s="354">
        <v>4680000</v>
      </c>
      <c r="G556" s="354">
        <v>4680000</v>
      </c>
      <c r="H556" s="354">
        <v>1</v>
      </c>
      <c r="I556" s="23"/>
    </row>
    <row r="557" spans="1:9" ht="27" x14ac:dyDescent="0.25">
      <c r="A557" s="184">
        <v>5134</v>
      </c>
      <c r="B557" s="336" t="s">
        <v>369</v>
      </c>
      <c r="C557" s="336" t="s">
        <v>17</v>
      </c>
      <c r="D557" s="336" t="s">
        <v>15</v>
      </c>
      <c r="E557" s="336" t="s">
        <v>14</v>
      </c>
      <c r="F557" s="336">
        <v>3990000</v>
      </c>
      <c r="G557" s="336">
        <v>3990000</v>
      </c>
      <c r="H557" s="336">
        <v>1</v>
      </c>
      <c r="I557" s="23"/>
    </row>
    <row r="558" spans="1:9" ht="27" x14ac:dyDescent="0.25">
      <c r="A558" s="184">
        <v>5134</v>
      </c>
      <c r="B558" s="336" t="s">
        <v>370</v>
      </c>
      <c r="C558" s="336" t="s">
        <v>17</v>
      </c>
      <c r="D558" s="336" t="s">
        <v>15</v>
      </c>
      <c r="E558" s="336" t="s">
        <v>14</v>
      </c>
      <c r="F558" s="336">
        <v>0</v>
      </c>
      <c r="G558" s="336">
        <v>0</v>
      </c>
      <c r="H558" s="336">
        <v>1</v>
      </c>
      <c r="I558" s="23"/>
    </row>
    <row r="559" spans="1:9" ht="27" x14ac:dyDescent="0.25">
      <c r="A559" s="184">
        <v>5134</v>
      </c>
      <c r="B559" s="336" t="s">
        <v>371</v>
      </c>
      <c r="C559" s="336" t="s">
        <v>17</v>
      </c>
      <c r="D559" s="336" t="s">
        <v>15</v>
      </c>
      <c r="E559" s="336" t="s">
        <v>14</v>
      </c>
      <c r="F559" s="336">
        <v>0</v>
      </c>
      <c r="G559" s="336">
        <v>0</v>
      </c>
      <c r="H559" s="336">
        <v>1</v>
      </c>
      <c r="I559" s="23"/>
    </row>
    <row r="560" spans="1:9" ht="27" x14ac:dyDescent="0.25">
      <c r="A560" s="184">
        <v>5134</v>
      </c>
      <c r="B560" s="336" t="s">
        <v>372</v>
      </c>
      <c r="C560" s="336" t="s">
        <v>17</v>
      </c>
      <c r="D560" s="336" t="s">
        <v>15</v>
      </c>
      <c r="E560" s="336" t="s">
        <v>14</v>
      </c>
      <c r="F560" s="336">
        <v>0</v>
      </c>
      <c r="G560" s="336">
        <v>0</v>
      </c>
      <c r="H560" s="336">
        <v>1</v>
      </c>
      <c r="I560" s="23"/>
    </row>
    <row r="561" spans="1:9" ht="27" x14ac:dyDescent="0.25">
      <c r="A561" s="184">
        <v>5134</v>
      </c>
      <c r="B561" s="184" t="s">
        <v>373</v>
      </c>
      <c r="C561" s="184" t="s">
        <v>17</v>
      </c>
      <c r="D561" s="184" t="s">
        <v>15</v>
      </c>
      <c r="E561" s="184" t="s">
        <v>14</v>
      </c>
      <c r="F561" s="184">
        <v>0</v>
      </c>
      <c r="G561" s="184">
        <v>0</v>
      </c>
      <c r="H561" s="184">
        <v>1</v>
      </c>
      <c r="I561" s="23"/>
    </row>
    <row r="562" spans="1:9" ht="27" x14ac:dyDescent="0.25">
      <c r="A562" s="184">
        <v>5134</v>
      </c>
      <c r="B562" s="184" t="s">
        <v>374</v>
      </c>
      <c r="C562" s="184" t="s">
        <v>17</v>
      </c>
      <c r="D562" s="184" t="s">
        <v>15</v>
      </c>
      <c r="E562" s="184" t="s">
        <v>14</v>
      </c>
      <c r="F562" s="184">
        <v>0</v>
      </c>
      <c r="G562" s="184">
        <v>0</v>
      </c>
      <c r="H562" s="184">
        <v>1</v>
      </c>
      <c r="I562" s="23"/>
    </row>
    <row r="563" spans="1:9" ht="27" x14ac:dyDescent="0.25">
      <c r="A563" s="184">
        <v>5134</v>
      </c>
      <c r="B563" s="184" t="s">
        <v>375</v>
      </c>
      <c r="C563" s="184" t="s">
        <v>17</v>
      </c>
      <c r="D563" s="184" t="s">
        <v>15</v>
      </c>
      <c r="E563" s="184" t="s">
        <v>14</v>
      </c>
      <c r="F563" s="341">
        <v>4560000</v>
      </c>
      <c r="G563" s="341">
        <v>4560000</v>
      </c>
      <c r="H563" s="184">
        <v>1</v>
      </c>
      <c r="I563" s="23"/>
    </row>
    <row r="564" spans="1:9" ht="27" x14ac:dyDescent="0.25">
      <c r="A564" s="184">
        <v>5134</v>
      </c>
      <c r="B564" s="184" t="s">
        <v>376</v>
      </c>
      <c r="C564" s="184" t="s">
        <v>17</v>
      </c>
      <c r="D564" s="184" t="s">
        <v>15</v>
      </c>
      <c r="E564" s="184" t="s">
        <v>14</v>
      </c>
      <c r="F564" s="184">
        <v>0</v>
      </c>
      <c r="G564" s="184">
        <v>0</v>
      </c>
      <c r="H564" s="184">
        <v>1</v>
      </c>
      <c r="I564" s="23"/>
    </row>
    <row r="565" spans="1:9" ht="27" x14ac:dyDescent="0.25">
      <c r="A565" s="184">
        <v>5134</v>
      </c>
      <c r="B565" s="184" t="s">
        <v>377</v>
      </c>
      <c r="C565" s="184" t="s">
        <v>17</v>
      </c>
      <c r="D565" s="184" t="s">
        <v>15</v>
      </c>
      <c r="E565" s="184" t="s">
        <v>14</v>
      </c>
      <c r="F565" s="184">
        <v>0</v>
      </c>
      <c r="G565" s="184">
        <v>0</v>
      </c>
      <c r="H565" s="184">
        <v>1</v>
      </c>
      <c r="I565" s="23"/>
    </row>
    <row r="566" spans="1:9" ht="27" x14ac:dyDescent="0.25">
      <c r="A566" s="184">
        <v>5134</v>
      </c>
      <c r="B566" s="184" t="s">
        <v>357</v>
      </c>
      <c r="C566" s="184" t="s">
        <v>17</v>
      </c>
      <c r="D566" s="455" t="s">
        <v>15</v>
      </c>
      <c r="E566" s="455" t="s">
        <v>14</v>
      </c>
      <c r="F566" s="455">
        <v>1083000</v>
      </c>
      <c r="G566" s="455">
        <v>1083000</v>
      </c>
      <c r="H566" s="455">
        <v>1</v>
      </c>
      <c r="I566" s="23"/>
    </row>
    <row r="567" spans="1:9" ht="27" x14ac:dyDescent="0.25">
      <c r="A567" s="184">
        <v>5134</v>
      </c>
      <c r="B567" s="184" t="s">
        <v>358</v>
      </c>
      <c r="C567" s="455" t="s">
        <v>17</v>
      </c>
      <c r="D567" s="455" t="s">
        <v>15</v>
      </c>
      <c r="E567" s="455" t="s">
        <v>14</v>
      </c>
      <c r="F567" s="455">
        <v>985000</v>
      </c>
      <c r="G567" s="455">
        <v>985000</v>
      </c>
      <c r="H567" s="455">
        <v>1</v>
      </c>
      <c r="I567" s="23"/>
    </row>
    <row r="568" spans="1:9" ht="27" x14ac:dyDescent="0.25">
      <c r="A568" s="184">
        <v>5134</v>
      </c>
      <c r="B568" s="184" t="s">
        <v>359</v>
      </c>
      <c r="C568" s="455" t="s">
        <v>17</v>
      </c>
      <c r="D568" s="455" t="s">
        <v>15</v>
      </c>
      <c r="E568" s="455" t="s">
        <v>14</v>
      </c>
      <c r="F568" s="455">
        <v>840000</v>
      </c>
      <c r="G568" s="455">
        <v>840000</v>
      </c>
      <c r="H568" s="455">
        <v>1</v>
      </c>
      <c r="I568" s="23"/>
    </row>
    <row r="569" spans="1:9" ht="27" x14ac:dyDescent="0.25">
      <c r="A569" s="184">
        <v>5134</v>
      </c>
      <c r="B569" s="184" t="s">
        <v>360</v>
      </c>
      <c r="C569" s="455" t="s">
        <v>17</v>
      </c>
      <c r="D569" s="455" t="s">
        <v>15</v>
      </c>
      <c r="E569" s="455" t="s">
        <v>14</v>
      </c>
      <c r="F569" s="455">
        <v>997000</v>
      </c>
      <c r="G569" s="455">
        <v>997000</v>
      </c>
      <c r="H569" s="455">
        <v>1</v>
      </c>
      <c r="I569" s="23"/>
    </row>
    <row r="570" spans="1:9" ht="27" x14ac:dyDescent="0.25">
      <c r="A570" s="213">
        <v>5134</v>
      </c>
      <c r="B570" s="213" t="s">
        <v>1078</v>
      </c>
      <c r="C570" s="455" t="s">
        <v>17</v>
      </c>
      <c r="D570" s="455" t="s">
        <v>15</v>
      </c>
      <c r="E570" s="455" t="s">
        <v>14</v>
      </c>
      <c r="F570" s="12">
        <v>540000</v>
      </c>
      <c r="G570" s="12">
        <v>540000</v>
      </c>
      <c r="H570" s="455">
        <v>1</v>
      </c>
      <c r="I570" s="23"/>
    </row>
    <row r="571" spans="1:9" ht="27" x14ac:dyDescent="0.25">
      <c r="A571" s="12">
        <v>5134</v>
      </c>
      <c r="B571" s="12" t="s">
        <v>2041</v>
      </c>
      <c r="C571" s="12" t="s">
        <v>17</v>
      </c>
      <c r="D571" s="12" t="s">
        <v>15</v>
      </c>
      <c r="E571" s="12" t="s">
        <v>14</v>
      </c>
      <c r="H571" s="12">
        <v>1</v>
      </c>
      <c r="I571" s="23"/>
    </row>
    <row r="572" spans="1:9" ht="27" x14ac:dyDescent="0.25">
      <c r="A572" s="12">
        <v>5134</v>
      </c>
      <c r="B572" s="12" t="s">
        <v>2048</v>
      </c>
      <c r="C572" s="12" t="s">
        <v>17</v>
      </c>
      <c r="D572" s="12" t="s">
        <v>15</v>
      </c>
      <c r="E572" s="12" t="s">
        <v>14</v>
      </c>
      <c r="F572" s="12">
        <v>1500000</v>
      </c>
      <c r="G572" s="12">
        <f>+H572*F572</f>
        <v>1500000</v>
      </c>
      <c r="H572" s="12">
        <v>1</v>
      </c>
      <c r="I572" s="23"/>
    </row>
    <row r="573" spans="1:9" ht="27" x14ac:dyDescent="0.25">
      <c r="A573" s="12">
        <v>5134</v>
      </c>
      <c r="B573" s="12" t="s">
        <v>2073</v>
      </c>
      <c r="C573" s="12" t="s">
        <v>17</v>
      </c>
      <c r="D573" s="12" t="s">
        <v>15</v>
      </c>
      <c r="E573" s="12" t="s">
        <v>14</v>
      </c>
      <c r="F573" s="12">
        <v>8200000</v>
      </c>
      <c r="G573" s="12">
        <v>8200000</v>
      </c>
      <c r="H573" s="12">
        <v>1</v>
      </c>
      <c r="I573" s="23"/>
    </row>
    <row r="574" spans="1:9" x14ac:dyDescent="0.25">
      <c r="A574" s="549" t="s">
        <v>12</v>
      </c>
      <c r="B574" s="550"/>
      <c r="C574" s="550"/>
      <c r="D574" s="550"/>
      <c r="E574" s="550"/>
      <c r="F574" s="550"/>
      <c r="G574" s="550"/>
      <c r="H574" s="551"/>
      <c r="I574" s="23"/>
    </row>
    <row r="575" spans="1:9" ht="27" x14ac:dyDescent="0.25">
      <c r="A575" s="219">
        <v>5134</v>
      </c>
      <c r="B575" s="219" t="s">
        <v>3948</v>
      </c>
      <c r="C575" s="220" t="s">
        <v>435</v>
      </c>
      <c r="D575" s="219" t="s">
        <v>15</v>
      </c>
      <c r="E575" s="219" t="s">
        <v>14</v>
      </c>
      <c r="F575" s="219">
        <v>2940000</v>
      </c>
      <c r="G575" s="219">
        <v>2940000</v>
      </c>
      <c r="H575" s="219">
        <v>1</v>
      </c>
      <c r="I575" s="23"/>
    </row>
    <row r="576" spans="1:9" ht="27" x14ac:dyDescent="0.25">
      <c r="A576" s="219">
        <v>5134</v>
      </c>
      <c r="B576" s="219" t="s">
        <v>1773</v>
      </c>
      <c r="C576" s="220" t="s">
        <v>435</v>
      </c>
      <c r="D576" s="219" t="s">
        <v>424</v>
      </c>
      <c r="E576" s="219" t="s">
        <v>14</v>
      </c>
      <c r="F576" s="219">
        <v>0</v>
      </c>
      <c r="G576" s="219">
        <v>0</v>
      </c>
      <c r="H576" s="219">
        <v>1</v>
      </c>
      <c r="I576" s="23"/>
    </row>
    <row r="577" spans="1:9" ht="27" x14ac:dyDescent="0.25">
      <c r="A577" s="219">
        <v>5134</v>
      </c>
      <c r="B577" s="219" t="s">
        <v>1293</v>
      </c>
      <c r="C577" s="220" t="s">
        <v>435</v>
      </c>
      <c r="D577" s="219" t="s">
        <v>424</v>
      </c>
      <c r="E577" s="219" t="s">
        <v>14</v>
      </c>
      <c r="F577" s="219">
        <v>0</v>
      </c>
      <c r="G577" s="219">
        <v>0</v>
      </c>
      <c r="H577" s="219">
        <v>1</v>
      </c>
      <c r="I577" s="23"/>
    </row>
    <row r="578" spans="1:9" ht="27" x14ac:dyDescent="0.25">
      <c r="A578" s="220">
        <v>5134</v>
      </c>
      <c r="B578" s="220" t="s">
        <v>705</v>
      </c>
      <c r="C578" s="220" t="s">
        <v>435</v>
      </c>
      <c r="D578" s="220" t="s">
        <v>15</v>
      </c>
      <c r="E578" s="220" t="s">
        <v>14</v>
      </c>
      <c r="F578" s="220">
        <v>11000000</v>
      </c>
      <c r="G578" s="220">
        <v>11000000</v>
      </c>
      <c r="H578" s="220">
        <v>1</v>
      </c>
      <c r="I578" s="23"/>
    </row>
    <row r="579" spans="1:9" ht="27" x14ac:dyDescent="0.25">
      <c r="A579" s="220">
        <v>5134</v>
      </c>
      <c r="B579" s="220" t="s">
        <v>2581</v>
      </c>
      <c r="C579" s="220" t="s">
        <v>17</v>
      </c>
      <c r="D579" s="220" t="s">
        <v>15</v>
      </c>
      <c r="E579" s="220" t="s">
        <v>14</v>
      </c>
      <c r="F579" s="220">
        <v>1500000</v>
      </c>
      <c r="G579" s="220">
        <v>1500000</v>
      </c>
      <c r="H579" s="220">
        <v>1</v>
      </c>
      <c r="I579" s="23"/>
    </row>
    <row r="580" spans="1:9" ht="27" x14ac:dyDescent="0.25">
      <c r="A580" s="220">
        <v>5134</v>
      </c>
      <c r="B580" s="220" t="s">
        <v>2582</v>
      </c>
      <c r="C580" s="220" t="s">
        <v>17</v>
      </c>
      <c r="D580" s="220" t="s">
        <v>15</v>
      </c>
      <c r="E580" s="220" t="s">
        <v>14</v>
      </c>
      <c r="F580" s="220">
        <v>3000000</v>
      </c>
      <c r="G580" s="220">
        <v>3000000</v>
      </c>
      <c r="H580" s="220">
        <v>1</v>
      </c>
      <c r="I580" s="23"/>
    </row>
    <row r="581" spans="1:9" ht="27" x14ac:dyDescent="0.25">
      <c r="A581" s="220">
        <v>5134</v>
      </c>
      <c r="B581" s="220" t="s">
        <v>2583</v>
      </c>
      <c r="C581" s="220" t="s">
        <v>17</v>
      </c>
      <c r="D581" s="220" t="s">
        <v>15</v>
      </c>
      <c r="E581" s="220" t="s">
        <v>14</v>
      </c>
      <c r="F581" s="220">
        <v>2000000</v>
      </c>
      <c r="G581" s="220">
        <v>2000000</v>
      </c>
      <c r="H581" s="220">
        <v>1</v>
      </c>
      <c r="I581" s="23"/>
    </row>
    <row r="582" spans="1:9" x14ac:dyDescent="0.25">
      <c r="A582" s="220"/>
      <c r="B582" s="220"/>
      <c r="C582" s="220"/>
      <c r="D582" s="220"/>
      <c r="E582" s="220"/>
      <c r="F582" s="220"/>
      <c r="G582" s="220"/>
      <c r="H582" s="220"/>
      <c r="I582" s="23"/>
    </row>
    <row r="583" spans="1:9" x14ac:dyDescent="0.25">
      <c r="A583" s="220"/>
      <c r="B583" s="220"/>
      <c r="C583" s="220"/>
      <c r="D583" s="220"/>
      <c r="E583" s="220"/>
      <c r="F583" s="220"/>
      <c r="G583" s="220"/>
      <c r="H583" s="220"/>
      <c r="I583" s="23"/>
    </row>
    <row r="584" spans="1:9" x14ac:dyDescent="0.25">
      <c r="A584" s="220"/>
      <c r="B584" s="220"/>
      <c r="C584" s="220"/>
      <c r="D584" s="220"/>
      <c r="E584" s="220"/>
      <c r="F584" s="220"/>
      <c r="G584" s="220"/>
      <c r="H584" s="220"/>
      <c r="I584" s="23"/>
    </row>
    <row r="585" spans="1:9" ht="27" x14ac:dyDescent="0.25">
      <c r="A585" s="220">
        <v>5134</v>
      </c>
      <c r="B585" s="220" t="s">
        <v>2502</v>
      </c>
      <c r="C585" s="220" t="s">
        <v>17</v>
      </c>
      <c r="D585" s="220" t="s">
        <v>15</v>
      </c>
      <c r="E585" s="220" t="s">
        <v>14</v>
      </c>
      <c r="F585" s="220">
        <v>1090000</v>
      </c>
      <c r="G585" s="220">
        <v>1090000</v>
      </c>
      <c r="H585" s="220">
        <v>1</v>
      </c>
      <c r="I585" s="23"/>
    </row>
    <row r="586" spans="1:9" ht="15" customHeight="1" x14ac:dyDescent="0.25">
      <c r="A586" s="487" t="s">
        <v>4624</v>
      </c>
      <c r="B586" s="488"/>
      <c r="C586" s="488"/>
      <c r="D586" s="488"/>
      <c r="E586" s="488"/>
      <c r="F586" s="488"/>
      <c r="G586" s="488"/>
      <c r="H586" s="488"/>
      <c r="I586" s="23"/>
    </row>
    <row r="587" spans="1:9" ht="15" customHeight="1" x14ac:dyDescent="0.25">
      <c r="A587" s="546" t="s">
        <v>49</v>
      </c>
      <c r="B587" s="572"/>
      <c r="C587" s="572"/>
      <c r="D587" s="572"/>
      <c r="E587" s="572"/>
      <c r="F587" s="572"/>
      <c r="G587" s="572"/>
      <c r="H587" s="573"/>
      <c r="I587" s="23"/>
    </row>
    <row r="588" spans="1:9" x14ac:dyDescent="0.25">
      <c r="A588" s="4"/>
      <c r="B588" s="4"/>
      <c r="C588" s="4"/>
      <c r="D588" s="4"/>
      <c r="E588" s="4"/>
      <c r="F588" s="4"/>
      <c r="G588" s="4"/>
      <c r="H588" s="4"/>
      <c r="I588" s="23"/>
    </row>
    <row r="589" spans="1:9" ht="15" customHeight="1" x14ac:dyDescent="0.25">
      <c r="A589" s="498" t="s">
        <v>12</v>
      </c>
      <c r="B589" s="499"/>
      <c r="C589" s="499"/>
      <c r="D589" s="499"/>
      <c r="E589" s="499"/>
      <c r="F589" s="499"/>
      <c r="G589" s="499"/>
      <c r="H589" s="500"/>
      <c r="I589" s="23"/>
    </row>
    <row r="590" spans="1:9" ht="27" x14ac:dyDescent="0.25">
      <c r="A590" s="90">
        <v>5113</v>
      </c>
      <c r="B590" s="456" t="s">
        <v>4625</v>
      </c>
      <c r="C590" s="456" t="s">
        <v>497</v>
      </c>
      <c r="D590" s="456" t="s">
        <v>15</v>
      </c>
      <c r="E590" s="456" t="s">
        <v>14</v>
      </c>
      <c r="F590" s="456">
        <v>890000</v>
      </c>
      <c r="G590" s="456">
        <v>890000</v>
      </c>
      <c r="H590" s="456">
        <v>1</v>
      </c>
      <c r="I590" s="23"/>
    </row>
    <row r="591" spans="1:9" x14ac:dyDescent="0.25">
      <c r="A591" s="540" t="s">
        <v>8</v>
      </c>
      <c r="B591" s="541"/>
      <c r="C591" s="541"/>
      <c r="D591" s="541"/>
      <c r="E591" s="541"/>
      <c r="F591" s="541"/>
      <c r="G591" s="541"/>
      <c r="H591" s="542"/>
      <c r="I591" s="23"/>
    </row>
    <row r="592" spans="1:9" ht="28.5" customHeight="1" x14ac:dyDescent="0.25">
      <c r="A592" s="153"/>
      <c r="B592" s="153"/>
      <c r="C592" s="153"/>
      <c r="D592" s="153"/>
      <c r="E592" s="153"/>
      <c r="F592" s="153"/>
      <c r="G592" s="153"/>
      <c r="H592" s="153"/>
      <c r="I592" s="23"/>
    </row>
    <row r="593" spans="1:9" x14ac:dyDescent="0.25">
      <c r="A593" s="484" t="s">
        <v>1362</v>
      </c>
      <c r="B593" s="485"/>
      <c r="C593" s="485"/>
      <c r="D593" s="485"/>
      <c r="E593" s="485"/>
      <c r="F593" s="485"/>
      <c r="G593" s="485"/>
      <c r="H593" s="485"/>
      <c r="I593" s="23"/>
    </row>
    <row r="594" spans="1:9" ht="17.25" customHeight="1" x14ac:dyDescent="0.25">
      <c r="A594" s="540" t="s">
        <v>12</v>
      </c>
      <c r="B594" s="541"/>
      <c r="C594" s="541"/>
      <c r="D594" s="541"/>
      <c r="E594" s="541"/>
      <c r="F594" s="541"/>
      <c r="G594" s="541"/>
      <c r="H594" s="542"/>
      <c r="I594" s="23"/>
    </row>
    <row r="595" spans="1:9" ht="40.5" x14ac:dyDescent="0.25">
      <c r="A595" s="346">
        <v>4861</v>
      </c>
      <c r="B595" s="346" t="s">
        <v>4556</v>
      </c>
      <c r="C595" s="345" t="s">
        <v>538</v>
      </c>
      <c r="D595" s="346" t="s">
        <v>424</v>
      </c>
      <c r="E595" s="346" t="s">
        <v>14</v>
      </c>
      <c r="F595" s="346">
        <v>0</v>
      </c>
      <c r="G595" s="346">
        <v>0</v>
      </c>
      <c r="H595" s="346">
        <v>1</v>
      </c>
      <c r="I595" s="23"/>
    </row>
    <row r="596" spans="1:9" ht="27" x14ac:dyDescent="0.25">
      <c r="A596" s="346">
        <v>4251</v>
      </c>
      <c r="B596" s="346" t="s">
        <v>3388</v>
      </c>
      <c r="C596" s="345" t="s">
        <v>497</v>
      </c>
      <c r="D596" s="346" t="s">
        <v>1255</v>
      </c>
      <c r="E596" s="346" t="s">
        <v>14</v>
      </c>
      <c r="F596" s="346">
        <v>0</v>
      </c>
      <c r="G596" s="346">
        <v>0</v>
      </c>
      <c r="H596" s="346">
        <v>1</v>
      </c>
      <c r="I596" s="23"/>
    </row>
    <row r="597" spans="1:9" ht="27" x14ac:dyDescent="0.25">
      <c r="A597" s="346">
        <v>4251</v>
      </c>
      <c r="B597" s="346" t="s">
        <v>3389</v>
      </c>
      <c r="C597" s="345" t="s">
        <v>497</v>
      </c>
      <c r="D597" s="346" t="s">
        <v>1255</v>
      </c>
      <c r="E597" s="346" t="s">
        <v>14</v>
      </c>
      <c r="F597" s="346">
        <v>0</v>
      </c>
      <c r="G597" s="346">
        <v>0</v>
      </c>
      <c r="H597" s="346">
        <v>1</v>
      </c>
      <c r="I597" s="23"/>
    </row>
    <row r="598" spans="1:9" ht="27" x14ac:dyDescent="0.25">
      <c r="A598" s="346">
        <v>4251</v>
      </c>
      <c r="B598" s="346" t="s">
        <v>3390</v>
      </c>
      <c r="C598" s="345" t="s">
        <v>497</v>
      </c>
      <c r="D598" s="346" t="s">
        <v>1255</v>
      </c>
      <c r="E598" s="346" t="s">
        <v>14</v>
      </c>
      <c r="F598" s="346">
        <v>0</v>
      </c>
      <c r="G598" s="346">
        <v>0</v>
      </c>
      <c r="H598" s="346">
        <v>1</v>
      </c>
      <c r="I598" s="23"/>
    </row>
    <row r="599" spans="1:9" ht="27" x14ac:dyDescent="0.25">
      <c r="A599" s="346">
        <v>4251</v>
      </c>
      <c r="B599" s="346" t="s">
        <v>3391</v>
      </c>
      <c r="C599" s="345" t="s">
        <v>497</v>
      </c>
      <c r="D599" s="346" t="s">
        <v>1255</v>
      </c>
      <c r="E599" s="346" t="s">
        <v>14</v>
      </c>
      <c r="F599" s="346">
        <v>0</v>
      </c>
      <c r="G599" s="346">
        <v>0</v>
      </c>
      <c r="H599" s="346">
        <v>1</v>
      </c>
      <c r="I599" s="23"/>
    </row>
    <row r="600" spans="1:9" ht="27" x14ac:dyDescent="0.25">
      <c r="A600" s="346">
        <v>4251</v>
      </c>
      <c r="B600" s="346" t="s">
        <v>3392</v>
      </c>
      <c r="C600" s="345" t="s">
        <v>497</v>
      </c>
      <c r="D600" s="346" t="s">
        <v>1255</v>
      </c>
      <c r="E600" s="346" t="s">
        <v>14</v>
      </c>
      <c r="F600" s="346">
        <v>0</v>
      </c>
      <c r="G600" s="346">
        <v>0</v>
      </c>
      <c r="H600" s="346">
        <v>1</v>
      </c>
      <c r="I600" s="23"/>
    </row>
    <row r="601" spans="1:9" ht="27" x14ac:dyDescent="0.25">
      <c r="A601" s="346">
        <v>4251</v>
      </c>
      <c r="B601" s="346" t="s">
        <v>3393</v>
      </c>
      <c r="C601" s="345" t="s">
        <v>497</v>
      </c>
      <c r="D601" s="346" t="s">
        <v>1255</v>
      </c>
      <c r="E601" s="346" t="s">
        <v>14</v>
      </c>
      <c r="F601" s="346">
        <v>0</v>
      </c>
      <c r="G601" s="346">
        <v>0</v>
      </c>
      <c r="H601" s="346">
        <v>1</v>
      </c>
      <c r="I601" s="23"/>
    </row>
    <row r="602" spans="1:9" ht="27" x14ac:dyDescent="0.25">
      <c r="A602" s="346">
        <v>4861</v>
      </c>
      <c r="B602" s="346" t="s">
        <v>2039</v>
      </c>
      <c r="C602" s="345" t="s">
        <v>497</v>
      </c>
      <c r="D602" s="346" t="s">
        <v>1255</v>
      </c>
      <c r="E602" s="346" t="s">
        <v>14</v>
      </c>
      <c r="F602" s="346">
        <v>1404000</v>
      </c>
      <c r="G602" s="346">
        <v>1404000</v>
      </c>
      <c r="H602" s="346">
        <v>1</v>
      </c>
      <c r="I602" s="23"/>
    </row>
    <row r="603" spans="1:9" ht="27" x14ac:dyDescent="0.25">
      <c r="A603" s="346">
        <v>4861</v>
      </c>
      <c r="B603" s="346" t="s">
        <v>1624</v>
      </c>
      <c r="C603" s="345" t="s">
        <v>497</v>
      </c>
      <c r="D603" s="345" t="s">
        <v>1255</v>
      </c>
      <c r="E603" s="345" t="s">
        <v>14</v>
      </c>
      <c r="F603" s="345">
        <v>70000</v>
      </c>
      <c r="G603" s="345">
        <v>70000</v>
      </c>
      <c r="H603" s="345">
        <v>1</v>
      </c>
      <c r="I603" s="23"/>
    </row>
    <row r="604" spans="1:9" ht="17.25" customHeight="1" x14ac:dyDescent="0.25">
      <c r="A604" s="540" t="s">
        <v>49</v>
      </c>
      <c r="B604" s="541"/>
      <c r="C604" s="541"/>
      <c r="D604" s="541"/>
      <c r="E604" s="541"/>
      <c r="F604" s="541"/>
      <c r="G604" s="541"/>
      <c r="H604" s="542"/>
      <c r="I604" s="23"/>
    </row>
    <row r="605" spans="1:9" ht="17.25" customHeight="1" x14ac:dyDescent="0.25">
      <c r="A605" s="373"/>
      <c r="B605" s="372"/>
      <c r="C605" s="372"/>
      <c r="D605" s="374"/>
      <c r="E605" s="374"/>
      <c r="F605" s="374"/>
      <c r="G605" s="374"/>
      <c r="H605" s="375"/>
      <c r="I605" s="23"/>
    </row>
    <row r="606" spans="1:9" ht="27" x14ac:dyDescent="0.25">
      <c r="A606" s="4">
        <v>4251</v>
      </c>
      <c r="B606" s="4" t="s">
        <v>3382</v>
      </c>
      <c r="C606" s="4" t="s">
        <v>20</v>
      </c>
      <c r="D606" s="4" t="s">
        <v>424</v>
      </c>
      <c r="E606" s="4" t="s">
        <v>14</v>
      </c>
      <c r="F606" s="4">
        <v>0</v>
      </c>
      <c r="G606" s="4">
        <v>0</v>
      </c>
      <c r="H606" s="4">
        <v>1</v>
      </c>
      <c r="I606" s="23"/>
    </row>
    <row r="607" spans="1:9" ht="27" x14ac:dyDescent="0.25">
      <c r="A607" s="4">
        <v>4251</v>
      </c>
      <c r="B607" s="4" t="s">
        <v>3383</v>
      </c>
      <c r="C607" s="4" t="s">
        <v>20</v>
      </c>
      <c r="D607" s="4" t="s">
        <v>424</v>
      </c>
      <c r="E607" s="4" t="s">
        <v>14</v>
      </c>
      <c r="F607" s="4">
        <v>0</v>
      </c>
      <c r="G607" s="4">
        <v>0</v>
      </c>
      <c r="H607" s="4">
        <v>1</v>
      </c>
      <c r="I607" s="23"/>
    </row>
    <row r="608" spans="1:9" ht="27" x14ac:dyDescent="0.25">
      <c r="A608" s="4">
        <v>4251</v>
      </c>
      <c r="B608" s="4" t="s">
        <v>3384</v>
      </c>
      <c r="C608" s="4" t="s">
        <v>20</v>
      </c>
      <c r="D608" s="4" t="s">
        <v>424</v>
      </c>
      <c r="E608" s="4" t="s">
        <v>14</v>
      </c>
      <c r="F608" s="4">
        <v>0</v>
      </c>
      <c r="G608" s="4">
        <v>0</v>
      </c>
      <c r="H608" s="4">
        <v>1</v>
      </c>
      <c r="I608" s="23"/>
    </row>
    <row r="609" spans="1:24" ht="27" x14ac:dyDescent="0.25">
      <c r="A609" s="4">
        <v>4251</v>
      </c>
      <c r="B609" s="4" t="s">
        <v>3385</v>
      </c>
      <c r="C609" s="4" t="s">
        <v>20</v>
      </c>
      <c r="D609" s="4" t="s">
        <v>424</v>
      </c>
      <c r="E609" s="4" t="s">
        <v>14</v>
      </c>
      <c r="F609" s="4">
        <v>0</v>
      </c>
      <c r="G609" s="4">
        <v>0</v>
      </c>
      <c r="H609" s="4">
        <v>1</v>
      </c>
      <c r="I609" s="23"/>
    </row>
    <row r="610" spans="1:24" ht="27" x14ac:dyDescent="0.25">
      <c r="A610" s="4">
        <v>4251</v>
      </c>
      <c r="B610" s="4" t="s">
        <v>3386</v>
      </c>
      <c r="C610" s="4" t="s">
        <v>20</v>
      </c>
      <c r="D610" s="4" t="s">
        <v>424</v>
      </c>
      <c r="E610" s="4" t="s">
        <v>14</v>
      </c>
      <c r="F610" s="4">
        <v>0</v>
      </c>
      <c r="G610" s="4">
        <v>0</v>
      </c>
      <c r="H610" s="4">
        <v>1</v>
      </c>
      <c r="I610" s="23"/>
    </row>
    <row r="611" spans="1:24" ht="27" x14ac:dyDescent="0.25">
      <c r="A611" s="4">
        <v>4251</v>
      </c>
      <c r="B611" s="4" t="s">
        <v>3387</v>
      </c>
      <c r="C611" s="4" t="s">
        <v>20</v>
      </c>
      <c r="D611" s="4" t="s">
        <v>424</v>
      </c>
      <c r="E611" s="4" t="s">
        <v>14</v>
      </c>
      <c r="F611" s="4">
        <v>0</v>
      </c>
      <c r="G611" s="4">
        <v>0</v>
      </c>
      <c r="H611" s="4">
        <v>1</v>
      </c>
      <c r="I611" s="23"/>
    </row>
    <row r="612" spans="1:24" ht="33.75" customHeight="1" x14ac:dyDescent="0.25">
      <c r="A612" s="4" t="s">
        <v>23</v>
      </c>
      <c r="B612" s="4" t="s">
        <v>2040</v>
      </c>
      <c r="C612" s="4" t="s">
        <v>20</v>
      </c>
      <c r="D612" s="4" t="s">
        <v>424</v>
      </c>
      <c r="E612" s="4" t="s">
        <v>14</v>
      </c>
      <c r="F612" s="4">
        <v>78001277</v>
      </c>
      <c r="G612" s="4">
        <v>78001277</v>
      </c>
      <c r="H612" s="4">
        <v>1</v>
      </c>
      <c r="I612" s="23"/>
    </row>
    <row r="613" spans="1:24" ht="40.5" x14ac:dyDescent="0.25">
      <c r="A613" s="4">
        <v>4251</v>
      </c>
      <c r="B613" s="4" t="s">
        <v>1181</v>
      </c>
      <c r="C613" s="4" t="s">
        <v>465</v>
      </c>
      <c r="D613" s="4" t="s">
        <v>15</v>
      </c>
      <c r="E613" s="4" t="s">
        <v>14</v>
      </c>
      <c r="F613" s="4">
        <v>0</v>
      </c>
      <c r="G613" s="4">
        <v>0</v>
      </c>
      <c r="H613" s="4">
        <v>1</v>
      </c>
      <c r="I613" s="23"/>
    </row>
    <row r="614" spans="1:24" ht="15" customHeight="1" x14ac:dyDescent="0.25">
      <c r="A614" s="484" t="s">
        <v>129</v>
      </c>
      <c r="B614" s="485"/>
      <c r="C614" s="485"/>
      <c r="D614" s="485"/>
      <c r="E614" s="485"/>
      <c r="F614" s="485"/>
      <c r="G614" s="485"/>
      <c r="H614" s="485"/>
      <c r="I614" s="23"/>
    </row>
    <row r="615" spans="1:24" x14ac:dyDescent="0.25">
      <c r="A615" s="479" t="s">
        <v>16</v>
      </c>
      <c r="B615" s="480"/>
      <c r="C615" s="480"/>
      <c r="D615" s="480"/>
      <c r="E615" s="480"/>
      <c r="F615" s="480"/>
      <c r="G615" s="480"/>
      <c r="H615" s="486"/>
      <c r="I615" s="23"/>
    </row>
    <row r="616" spans="1:24" s="459" customFormat="1" ht="27" x14ac:dyDescent="0.25">
      <c r="A616" s="15">
        <v>5112</v>
      </c>
      <c r="B616" s="15" t="s">
        <v>4714</v>
      </c>
      <c r="C616" s="16" t="s">
        <v>2844</v>
      </c>
      <c r="D616" s="15" t="s">
        <v>424</v>
      </c>
      <c r="E616" s="15" t="s">
        <v>14</v>
      </c>
      <c r="F616" s="15">
        <v>0</v>
      </c>
      <c r="G616" s="15">
        <v>0</v>
      </c>
      <c r="H616" s="15">
        <v>1</v>
      </c>
      <c r="I616" s="462"/>
      <c r="P616" s="460"/>
      <c r="Q616" s="460"/>
      <c r="R616" s="460"/>
      <c r="S616" s="460"/>
      <c r="T616" s="460"/>
      <c r="U616" s="460"/>
      <c r="V616" s="460"/>
      <c r="W616" s="460"/>
      <c r="X616" s="460"/>
    </row>
    <row r="617" spans="1:24" ht="27" x14ac:dyDescent="0.25">
      <c r="A617" s="15">
        <v>5112</v>
      </c>
      <c r="B617" s="15" t="s">
        <v>489</v>
      </c>
      <c r="C617" s="16" t="s">
        <v>327</v>
      </c>
      <c r="D617" s="15" t="s">
        <v>424</v>
      </c>
      <c r="E617" s="15" t="s">
        <v>14</v>
      </c>
      <c r="F617" s="15">
        <v>0</v>
      </c>
      <c r="G617" s="15">
        <v>0</v>
      </c>
      <c r="H617" s="15">
        <v>1</v>
      </c>
      <c r="I617" s="23"/>
    </row>
    <row r="618" spans="1:24" ht="27" x14ac:dyDescent="0.25">
      <c r="A618" s="15">
        <v>5112</v>
      </c>
      <c r="B618" s="15" t="s">
        <v>410</v>
      </c>
      <c r="C618" s="16" t="s">
        <v>327</v>
      </c>
      <c r="D618" s="15" t="s">
        <v>424</v>
      </c>
      <c r="E618" s="15" t="s">
        <v>14</v>
      </c>
      <c r="F618" s="15">
        <v>0</v>
      </c>
      <c r="G618" s="15">
        <v>0</v>
      </c>
      <c r="H618" s="15">
        <v>1</v>
      </c>
      <c r="I618" s="23"/>
    </row>
    <row r="619" spans="1:24" ht="27" x14ac:dyDescent="0.25">
      <c r="A619" s="15">
        <v>5112</v>
      </c>
      <c r="B619" s="15" t="s">
        <v>410</v>
      </c>
      <c r="C619" s="16" t="s">
        <v>327</v>
      </c>
      <c r="D619" s="15" t="s">
        <v>15</v>
      </c>
      <c r="E619" s="15" t="s">
        <v>14</v>
      </c>
      <c r="F619" s="15">
        <v>0</v>
      </c>
      <c r="G619" s="15">
        <v>0</v>
      </c>
      <c r="H619" s="15">
        <v>1</v>
      </c>
      <c r="I619" s="23"/>
    </row>
    <row r="620" spans="1:24" x14ac:dyDescent="0.25">
      <c r="A620" s="479" t="s">
        <v>12</v>
      </c>
      <c r="B620" s="480"/>
      <c r="C620" s="480"/>
      <c r="D620" s="480"/>
      <c r="E620" s="480"/>
      <c r="F620" s="480"/>
      <c r="G620" s="480"/>
      <c r="H620" s="486"/>
      <c r="I620" s="23"/>
    </row>
    <row r="621" spans="1:24" s="459" customFormat="1" ht="27" x14ac:dyDescent="0.25">
      <c r="A621" s="38">
        <v>5112</v>
      </c>
      <c r="B621" s="38" t="s">
        <v>4715</v>
      </c>
      <c r="C621" s="39" t="s">
        <v>497</v>
      </c>
      <c r="D621" s="38" t="s">
        <v>1255</v>
      </c>
      <c r="E621" s="38" t="s">
        <v>14</v>
      </c>
      <c r="F621" s="38">
        <v>0</v>
      </c>
      <c r="G621" s="38">
        <v>0</v>
      </c>
      <c r="H621" s="38">
        <v>1</v>
      </c>
      <c r="I621" s="462"/>
      <c r="P621" s="460"/>
      <c r="Q621" s="460"/>
      <c r="R621" s="460"/>
      <c r="S621" s="460"/>
      <c r="T621" s="460"/>
      <c r="U621" s="460"/>
      <c r="V621" s="460"/>
      <c r="W621" s="460"/>
      <c r="X621" s="460"/>
    </row>
    <row r="622" spans="1:24" ht="27" x14ac:dyDescent="0.25">
      <c r="A622" s="38">
        <v>5112</v>
      </c>
      <c r="B622" s="38" t="s">
        <v>4050</v>
      </c>
      <c r="C622" s="39" t="s">
        <v>497</v>
      </c>
      <c r="D622" s="38" t="s">
        <v>1255</v>
      </c>
      <c r="E622" s="38" t="s">
        <v>14</v>
      </c>
      <c r="F622" s="38">
        <v>0</v>
      </c>
      <c r="G622" s="38">
        <v>0</v>
      </c>
      <c r="H622" s="38">
        <v>1</v>
      </c>
      <c r="I622" s="23"/>
    </row>
    <row r="623" spans="1:24" ht="27" x14ac:dyDescent="0.25">
      <c r="A623" s="38">
        <v>4252</v>
      </c>
      <c r="B623" s="38" t="s">
        <v>3088</v>
      </c>
      <c r="C623" s="39" t="s">
        <v>497</v>
      </c>
      <c r="D623" s="38" t="s">
        <v>1255</v>
      </c>
      <c r="E623" s="38" t="s">
        <v>14</v>
      </c>
      <c r="F623" s="38">
        <v>0</v>
      </c>
      <c r="G623" s="38">
        <v>0</v>
      </c>
      <c r="H623" s="38">
        <v>1</v>
      </c>
      <c r="I623" s="23"/>
    </row>
    <row r="624" spans="1:24" ht="22.5" customHeight="1" x14ac:dyDescent="0.25">
      <c r="A624" s="487" t="s">
        <v>55</v>
      </c>
      <c r="B624" s="488"/>
      <c r="C624" s="488"/>
      <c r="D624" s="488"/>
      <c r="E624" s="488"/>
      <c r="F624" s="488"/>
      <c r="G624" s="488"/>
      <c r="H624" s="488"/>
      <c r="I624" s="23"/>
    </row>
    <row r="625" spans="1:9" x14ac:dyDescent="0.25">
      <c r="A625" s="479" t="s">
        <v>12</v>
      </c>
      <c r="B625" s="480"/>
      <c r="C625" s="480"/>
      <c r="D625" s="480"/>
      <c r="E625" s="480"/>
      <c r="F625" s="480"/>
      <c r="G625" s="480"/>
      <c r="H625" s="486"/>
      <c r="I625" s="23"/>
    </row>
    <row r="626" spans="1:9" ht="27" x14ac:dyDescent="0.25">
      <c r="A626" s="140">
        <v>4861</v>
      </c>
      <c r="B626" s="199" t="s">
        <v>701</v>
      </c>
      <c r="C626" s="199" t="s">
        <v>702</v>
      </c>
      <c r="D626" s="199" t="s">
        <v>15</v>
      </c>
      <c r="E626" s="199" t="s">
        <v>14</v>
      </c>
      <c r="F626" s="199">
        <v>0</v>
      </c>
      <c r="G626" s="199">
        <v>0</v>
      </c>
      <c r="H626" s="199">
        <v>1</v>
      </c>
      <c r="I626" s="23"/>
    </row>
    <row r="627" spans="1:9" ht="27" x14ac:dyDescent="0.25">
      <c r="A627" s="275" t="s">
        <v>23</v>
      </c>
      <c r="B627" s="281" t="s">
        <v>2037</v>
      </c>
      <c r="C627" s="281" t="s">
        <v>702</v>
      </c>
      <c r="D627" s="281" t="s">
        <v>15</v>
      </c>
      <c r="E627" s="281" t="s">
        <v>14</v>
      </c>
      <c r="F627" s="281">
        <v>90000000</v>
      </c>
      <c r="G627" s="281">
        <v>90000000</v>
      </c>
      <c r="H627" s="281">
        <v>1</v>
      </c>
      <c r="I627" s="23"/>
    </row>
    <row r="628" spans="1:9" x14ac:dyDescent="0.25">
      <c r="A628" s="484" t="s">
        <v>1901</v>
      </c>
      <c r="B628" s="485"/>
      <c r="C628" s="485"/>
      <c r="D628" s="485"/>
      <c r="E628" s="485"/>
      <c r="F628" s="485"/>
      <c r="G628" s="485"/>
      <c r="H628" s="485"/>
      <c r="I628" s="23"/>
    </row>
    <row r="629" spans="1:9" x14ac:dyDescent="0.25">
      <c r="A629" s="479" t="s">
        <v>16</v>
      </c>
      <c r="B629" s="480"/>
      <c r="C629" s="480"/>
      <c r="D629" s="480"/>
      <c r="E629" s="480"/>
      <c r="F629" s="480"/>
      <c r="G629" s="480"/>
      <c r="H629" s="486"/>
      <c r="I629" s="23"/>
    </row>
    <row r="630" spans="1:9" x14ac:dyDescent="0.25">
      <c r="A630" s="121"/>
      <c r="B630" s="143"/>
      <c r="C630" s="143"/>
      <c r="D630" s="143"/>
      <c r="E630" s="143"/>
      <c r="F630" s="143"/>
      <c r="G630" s="143"/>
      <c r="H630" s="143"/>
      <c r="I630" s="23"/>
    </row>
    <row r="631" spans="1:9" x14ac:dyDescent="0.25">
      <c r="A631" s="484" t="s">
        <v>341</v>
      </c>
      <c r="B631" s="485"/>
      <c r="C631" s="485"/>
      <c r="D631" s="485"/>
      <c r="E631" s="485"/>
      <c r="F631" s="485"/>
      <c r="G631" s="485"/>
      <c r="H631" s="485"/>
      <c r="I631" s="23"/>
    </row>
    <row r="632" spans="1:9" x14ac:dyDescent="0.25">
      <c r="A632" s="479" t="s">
        <v>8</v>
      </c>
      <c r="B632" s="480"/>
      <c r="C632" s="480"/>
      <c r="D632" s="480"/>
      <c r="E632" s="480"/>
      <c r="F632" s="480"/>
      <c r="G632" s="480"/>
      <c r="H632" s="486"/>
      <c r="I632" s="23"/>
    </row>
    <row r="633" spans="1:9" ht="27" x14ac:dyDescent="0.25">
      <c r="A633" s="387">
        <v>5129</v>
      </c>
      <c r="B633" s="387" t="s">
        <v>3796</v>
      </c>
      <c r="C633" s="387" t="s">
        <v>467</v>
      </c>
      <c r="D633" s="387" t="s">
        <v>13</v>
      </c>
      <c r="E633" s="387" t="s">
        <v>14</v>
      </c>
      <c r="F633" s="387">
        <v>8300</v>
      </c>
      <c r="G633" s="387">
        <f>+F633*H633</f>
        <v>398400</v>
      </c>
      <c r="H633" s="387">
        <v>48</v>
      </c>
      <c r="I633" s="23"/>
    </row>
    <row r="634" spans="1:9" ht="27" x14ac:dyDescent="0.25">
      <c r="A634" s="387">
        <v>5129</v>
      </c>
      <c r="B634" s="387" t="s">
        <v>3797</v>
      </c>
      <c r="C634" s="387" t="s">
        <v>467</v>
      </c>
      <c r="D634" s="387" t="s">
        <v>13</v>
      </c>
      <c r="E634" s="387" t="s">
        <v>14</v>
      </c>
      <c r="F634" s="387">
        <v>29400</v>
      </c>
      <c r="G634" s="387">
        <f>+F634*H634</f>
        <v>588000</v>
      </c>
      <c r="H634" s="387">
        <v>20</v>
      </c>
      <c r="I634" s="23"/>
    </row>
    <row r="635" spans="1:9" x14ac:dyDescent="0.25">
      <c r="A635" s="479" t="s">
        <v>16</v>
      </c>
      <c r="B635" s="480"/>
      <c r="C635" s="480"/>
      <c r="D635" s="480"/>
      <c r="E635" s="480"/>
      <c r="F635" s="480"/>
      <c r="G635" s="480"/>
      <c r="H635" s="486"/>
      <c r="I635" s="23"/>
    </row>
    <row r="636" spans="1:9" x14ac:dyDescent="0.25">
      <c r="A636" s="309">
        <v>5129</v>
      </c>
      <c r="B636" s="309" t="s">
        <v>2262</v>
      </c>
      <c r="C636" s="309" t="s">
        <v>1854</v>
      </c>
      <c r="D636" s="309" t="s">
        <v>424</v>
      </c>
      <c r="E636" s="309" t="s">
        <v>10</v>
      </c>
      <c r="F636" s="309">
        <v>46517</v>
      </c>
      <c r="G636" s="309">
        <f>F636*H636</f>
        <v>22002541</v>
      </c>
      <c r="H636" s="309">
        <v>473</v>
      </c>
      <c r="I636" s="23"/>
    </row>
    <row r="637" spans="1:9" ht="27" x14ac:dyDescent="0.25">
      <c r="A637" s="257">
        <v>4251</v>
      </c>
      <c r="B637" s="263" t="s">
        <v>1801</v>
      </c>
      <c r="C637" s="263" t="s">
        <v>20</v>
      </c>
      <c r="D637" s="263" t="s">
        <v>15</v>
      </c>
      <c r="E637" s="263" t="s">
        <v>14</v>
      </c>
      <c r="F637" s="263">
        <v>0</v>
      </c>
      <c r="G637" s="263">
        <v>0</v>
      </c>
      <c r="H637" s="263">
        <v>1</v>
      </c>
      <c r="I637" s="23"/>
    </row>
    <row r="638" spans="1:9" ht="27" x14ac:dyDescent="0.25">
      <c r="A638" s="248">
        <v>4251</v>
      </c>
      <c r="B638" s="257" t="s">
        <v>1636</v>
      </c>
      <c r="C638" s="257" t="s">
        <v>1637</v>
      </c>
      <c r="D638" s="257" t="s">
        <v>15</v>
      </c>
      <c r="E638" s="257" t="s">
        <v>14</v>
      </c>
      <c r="F638" s="257">
        <v>0</v>
      </c>
      <c r="G638" s="257">
        <v>0</v>
      </c>
      <c r="H638" s="257">
        <v>1</v>
      </c>
      <c r="I638" s="23"/>
    </row>
    <row r="639" spans="1:9" ht="27" x14ac:dyDescent="0.25">
      <c r="A639" s="190">
        <v>5129</v>
      </c>
      <c r="B639" s="248" t="s">
        <v>466</v>
      </c>
      <c r="C639" s="248" t="s">
        <v>467</v>
      </c>
      <c r="D639" s="248" t="s">
        <v>424</v>
      </c>
      <c r="E639" s="248" t="s">
        <v>14</v>
      </c>
      <c r="F639" s="248">
        <v>0</v>
      </c>
      <c r="G639" s="248">
        <v>0</v>
      </c>
      <c r="H639" s="248">
        <v>1</v>
      </c>
      <c r="I639" s="23"/>
    </row>
    <row r="640" spans="1:9" ht="27" x14ac:dyDescent="0.25">
      <c r="A640" s="333">
        <v>5129</v>
      </c>
      <c r="B640" s="190" t="s">
        <v>468</v>
      </c>
      <c r="C640" s="333" t="s">
        <v>467</v>
      </c>
      <c r="D640" s="190" t="s">
        <v>424</v>
      </c>
      <c r="E640" s="190" t="s">
        <v>14</v>
      </c>
      <c r="F640" s="190">
        <v>0</v>
      </c>
      <c r="G640" s="190">
        <v>0</v>
      </c>
      <c r="H640" s="190">
        <v>1</v>
      </c>
      <c r="I640" s="23"/>
    </row>
    <row r="641" spans="1:9" ht="27" x14ac:dyDescent="0.25">
      <c r="A641" s="333">
        <v>5129</v>
      </c>
      <c r="B641" s="333" t="s">
        <v>2580</v>
      </c>
      <c r="C641" s="333" t="s">
        <v>467</v>
      </c>
      <c r="D641" s="333" t="s">
        <v>424</v>
      </c>
      <c r="E641" s="333" t="s">
        <v>14</v>
      </c>
      <c r="F641" s="333">
        <v>54000</v>
      </c>
      <c r="G641" s="333">
        <f>F641*H641</f>
        <v>39960000</v>
      </c>
      <c r="H641" s="333">
        <v>740</v>
      </c>
      <c r="I641" s="23"/>
    </row>
    <row r="642" spans="1:9" x14ac:dyDescent="0.25">
      <c r="A642" s="479" t="s">
        <v>12</v>
      </c>
      <c r="B642" s="480"/>
      <c r="C642" s="480"/>
      <c r="D642" s="480"/>
      <c r="E642" s="480"/>
      <c r="F642" s="480"/>
      <c r="G642" s="480"/>
      <c r="H642" s="486"/>
      <c r="I642" s="23"/>
    </row>
    <row r="643" spans="1:9" ht="27" x14ac:dyDescent="0.25">
      <c r="A643" s="309">
        <v>5129</v>
      </c>
      <c r="B643" s="309" t="s">
        <v>2263</v>
      </c>
      <c r="C643" s="309" t="s">
        <v>497</v>
      </c>
      <c r="D643" s="309" t="s">
        <v>1255</v>
      </c>
      <c r="E643" s="309" t="s">
        <v>14</v>
      </c>
      <c r="F643" s="309">
        <v>440000</v>
      </c>
      <c r="G643" s="309">
        <v>440000</v>
      </c>
      <c r="H643" s="309">
        <v>1</v>
      </c>
      <c r="I643" s="23"/>
    </row>
    <row r="644" spans="1:9" ht="27" x14ac:dyDescent="0.25">
      <c r="A644" s="254">
        <v>4251</v>
      </c>
      <c r="B644" s="263" t="s">
        <v>1718</v>
      </c>
      <c r="C644" s="263" t="s">
        <v>497</v>
      </c>
      <c r="D644" s="263" t="s">
        <v>15</v>
      </c>
      <c r="E644" s="263" t="s">
        <v>14</v>
      </c>
      <c r="F644" s="263">
        <v>0</v>
      </c>
      <c r="G644" s="263">
        <v>0</v>
      </c>
      <c r="H644" s="263">
        <v>1</v>
      </c>
      <c r="I644" s="23"/>
    </row>
    <row r="645" spans="1:9" ht="15" customHeight="1" x14ac:dyDescent="0.25">
      <c r="A645" s="484" t="s">
        <v>56</v>
      </c>
      <c r="B645" s="485"/>
      <c r="C645" s="485"/>
      <c r="D645" s="485"/>
      <c r="E645" s="485"/>
      <c r="F645" s="485"/>
      <c r="G645" s="485"/>
      <c r="H645" s="485"/>
      <c r="I645" s="23"/>
    </row>
    <row r="646" spans="1:9" x14ac:dyDescent="0.25">
      <c r="A646" s="479" t="s">
        <v>16</v>
      </c>
      <c r="B646" s="480"/>
      <c r="C646" s="480"/>
      <c r="D646" s="480"/>
      <c r="E646" s="480"/>
      <c r="F646" s="480"/>
      <c r="G646" s="480"/>
      <c r="H646" s="486"/>
      <c r="I646" s="23"/>
    </row>
    <row r="647" spans="1:9" x14ac:dyDescent="0.25">
      <c r="A647" s="144"/>
      <c r="B647" s="144"/>
      <c r="C647" s="144"/>
      <c r="D647" s="144"/>
      <c r="E647" s="144"/>
      <c r="F647" s="144"/>
      <c r="G647" s="144"/>
      <c r="H647" s="144"/>
      <c r="I647" s="23"/>
    </row>
    <row r="648" spans="1:9" x14ac:dyDescent="0.25">
      <c r="A648" s="479" t="s">
        <v>12</v>
      </c>
      <c r="B648" s="480"/>
      <c r="C648" s="480"/>
      <c r="D648" s="480"/>
      <c r="E648" s="480"/>
      <c r="F648" s="480"/>
      <c r="G648" s="480"/>
      <c r="H648" s="486"/>
      <c r="I648" s="23"/>
    </row>
    <row r="649" spans="1:9" x14ac:dyDescent="0.25">
      <c r="A649" s="484" t="s">
        <v>273</v>
      </c>
      <c r="B649" s="485"/>
      <c r="C649" s="485"/>
      <c r="D649" s="485"/>
      <c r="E649" s="485"/>
      <c r="F649" s="485"/>
      <c r="G649" s="485"/>
      <c r="H649" s="485"/>
      <c r="I649" s="23"/>
    </row>
    <row r="650" spans="1:9" x14ac:dyDescent="0.25">
      <c r="A650" s="479" t="s">
        <v>12</v>
      </c>
      <c r="B650" s="480"/>
      <c r="C650" s="480"/>
      <c r="D650" s="480"/>
      <c r="E650" s="480"/>
      <c r="F650" s="480"/>
      <c r="G650" s="480"/>
      <c r="H650" s="486"/>
      <c r="I650" s="23"/>
    </row>
    <row r="651" spans="1:9" x14ac:dyDescent="0.25">
      <c r="A651" s="83"/>
      <c r="B651" s="83"/>
      <c r="C651" s="83"/>
      <c r="D651" s="83"/>
      <c r="E651" s="83"/>
      <c r="F651" s="83"/>
      <c r="G651" s="83"/>
      <c r="H651" s="83"/>
      <c r="I651" s="23"/>
    </row>
    <row r="652" spans="1:9" ht="15" customHeight="1" x14ac:dyDescent="0.25">
      <c r="A652" s="484" t="s">
        <v>130</v>
      </c>
      <c r="B652" s="485"/>
      <c r="C652" s="485"/>
      <c r="D652" s="485"/>
      <c r="E652" s="485"/>
      <c r="F652" s="485"/>
      <c r="G652" s="485"/>
      <c r="H652" s="485"/>
      <c r="I652" s="23"/>
    </row>
    <row r="653" spans="1:9" x14ac:dyDescent="0.25">
      <c r="A653" s="479" t="s">
        <v>8</v>
      </c>
      <c r="B653" s="480"/>
      <c r="C653" s="480"/>
      <c r="D653" s="480"/>
      <c r="E653" s="480"/>
      <c r="F653" s="480"/>
      <c r="G653" s="480"/>
      <c r="H653" s="486"/>
      <c r="I653" s="23"/>
    </row>
    <row r="654" spans="1:9" ht="27" x14ac:dyDescent="0.25">
      <c r="A654" s="398">
        <v>5129</v>
      </c>
      <c r="B654" s="398" t="s">
        <v>3970</v>
      </c>
      <c r="C654" s="398" t="s">
        <v>3971</v>
      </c>
      <c r="D654" s="398" t="s">
        <v>9</v>
      </c>
      <c r="E654" s="398" t="s">
        <v>10</v>
      </c>
      <c r="F654" s="398">
        <v>0</v>
      </c>
      <c r="G654" s="398">
        <v>0</v>
      </c>
      <c r="H654" s="398">
        <v>2500</v>
      </c>
      <c r="I654" s="23"/>
    </row>
    <row r="655" spans="1:9" x14ac:dyDescent="0.25">
      <c r="A655" s="398">
        <v>5121</v>
      </c>
      <c r="B655" s="398" t="s">
        <v>3372</v>
      </c>
      <c r="C655" s="398" t="s">
        <v>48</v>
      </c>
      <c r="D655" s="398" t="s">
        <v>9</v>
      </c>
      <c r="E655" s="398" t="s">
        <v>10</v>
      </c>
      <c r="F655" s="398">
        <v>0</v>
      </c>
      <c r="G655" s="398">
        <v>0</v>
      </c>
      <c r="H655" s="398">
        <v>4</v>
      </c>
      <c r="I655" s="23"/>
    </row>
    <row r="656" spans="1:9" x14ac:dyDescent="0.25">
      <c r="A656" s="398">
        <v>4267</v>
      </c>
      <c r="B656" s="398" t="s">
        <v>401</v>
      </c>
      <c r="C656" s="398" t="s">
        <v>402</v>
      </c>
      <c r="D656" s="398" t="s">
        <v>9</v>
      </c>
      <c r="E656" s="398" t="s">
        <v>10</v>
      </c>
      <c r="F656" s="398">
        <v>1499</v>
      </c>
      <c r="G656" s="398">
        <f>+F656*H656</f>
        <v>1499000</v>
      </c>
      <c r="H656" s="398">
        <v>1000</v>
      </c>
      <c r="I656" s="23"/>
    </row>
    <row r="657" spans="1:9" ht="27" x14ac:dyDescent="0.25">
      <c r="A657" s="184">
        <v>4267</v>
      </c>
      <c r="B657" s="398" t="s">
        <v>45</v>
      </c>
      <c r="C657" s="421" t="s">
        <v>44</v>
      </c>
      <c r="D657" s="421" t="s">
        <v>9</v>
      </c>
      <c r="E657" s="421" t="s">
        <v>10</v>
      </c>
      <c r="F657" s="421">
        <v>30</v>
      </c>
      <c r="G657" s="421">
        <f>+F657*H657</f>
        <v>3000000</v>
      </c>
      <c r="H657" s="421">
        <v>100000</v>
      </c>
      <c r="I657" s="23"/>
    </row>
    <row r="658" spans="1:9" x14ac:dyDescent="0.25">
      <c r="A658" s="184">
        <v>4267</v>
      </c>
      <c r="B658" s="184" t="s">
        <v>400</v>
      </c>
      <c r="C658" s="421" t="s">
        <v>18</v>
      </c>
      <c r="D658" s="395" t="s">
        <v>9</v>
      </c>
      <c r="E658" s="421" t="s">
        <v>10</v>
      </c>
      <c r="F658" s="421">
        <v>84</v>
      </c>
      <c r="G658" s="421">
        <f>+F658*H658</f>
        <v>8400000</v>
      </c>
      <c r="H658" s="421">
        <v>100000</v>
      </c>
      <c r="I658" s="23"/>
    </row>
    <row r="659" spans="1:9" x14ac:dyDescent="0.25">
      <c r="A659" s="191">
        <v>5121</v>
      </c>
      <c r="B659" s="191" t="s">
        <v>437</v>
      </c>
      <c r="C659" s="421" t="s">
        <v>48</v>
      </c>
      <c r="D659" s="421" t="s">
        <v>9</v>
      </c>
      <c r="E659" s="421" t="s">
        <v>10</v>
      </c>
      <c r="F659" s="421">
        <v>33222000</v>
      </c>
      <c r="G659" s="421">
        <f>+F659*H659</f>
        <v>66444000</v>
      </c>
      <c r="H659" s="421">
        <v>2</v>
      </c>
      <c r="I659" s="23"/>
    </row>
    <row r="660" spans="1:9" x14ac:dyDescent="0.25">
      <c r="A660" s="184">
        <v>5121</v>
      </c>
      <c r="B660" s="184" t="s">
        <v>436</v>
      </c>
      <c r="C660" s="421" t="s">
        <v>48</v>
      </c>
      <c r="D660" s="421" t="s">
        <v>9</v>
      </c>
      <c r="E660" s="421" t="s">
        <v>10</v>
      </c>
      <c r="F660" s="421">
        <v>49000000</v>
      </c>
      <c r="G660" s="421">
        <f>+F660*H660</f>
        <v>196000000</v>
      </c>
      <c r="H660" s="421">
        <v>4</v>
      </c>
      <c r="I660" s="23"/>
    </row>
    <row r="661" spans="1:9" x14ac:dyDescent="0.25">
      <c r="A661" s="479" t="s">
        <v>16</v>
      </c>
      <c r="B661" s="480"/>
      <c r="C661" s="480"/>
      <c r="D661" s="480"/>
      <c r="E661" s="480"/>
      <c r="F661" s="480"/>
      <c r="G661" s="480"/>
      <c r="H661" s="486"/>
      <c r="I661" s="23"/>
    </row>
    <row r="662" spans="1:9" ht="27" x14ac:dyDescent="0.25">
      <c r="A662" s="359">
        <v>4251</v>
      </c>
      <c r="B662" s="359" t="s">
        <v>3167</v>
      </c>
      <c r="C662" s="359" t="s">
        <v>3168</v>
      </c>
      <c r="D662" s="359" t="s">
        <v>424</v>
      </c>
      <c r="E662" s="359" t="s">
        <v>14</v>
      </c>
      <c r="F662" s="359">
        <v>49000000</v>
      </c>
      <c r="G662" s="359">
        <v>49000000</v>
      </c>
      <c r="H662" s="359">
        <v>1</v>
      </c>
      <c r="I662" s="23"/>
    </row>
    <row r="663" spans="1:9" x14ac:dyDescent="0.25">
      <c r="A663" s="479" t="s">
        <v>12</v>
      </c>
      <c r="B663" s="480"/>
      <c r="C663" s="480"/>
      <c r="D663" s="480"/>
      <c r="E663" s="480"/>
      <c r="F663" s="480"/>
      <c r="G663" s="480"/>
      <c r="H663" s="486"/>
      <c r="I663" s="23"/>
    </row>
    <row r="664" spans="1:9" ht="27" x14ac:dyDescent="0.25">
      <c r="A664" s="363">
        <v>4213</v>
      </c>
      <c r="B664" s="363" t="s">
        <v>3223</v>
      </c>
      <c r="C664" s="363" t="s">
        <v>1284</v>
      </c>
      <c r="D664" s="363" t="s">
        <v>9</v>
      </c>
      <c r="E664" s="363" t="s">
        <v>14</v>
      </c>
      <c r="F664" s="363">
        <v>7000</v>
      </c>
      <c r="G664" s="363">
        <v>7000</v>
      </c>
      <c r="H664" s="363">
        <v>1</v>
      </c>
      <c r="I664" s="23"/>
    </row>
    <row r="665" spans="1:9" ht="27" x14ac:dyDescent="0.25">
      <c r="A665" s="363">
        <v>4251</v>
      </c>
      <c r="B665" s="363" t="s">
        <v>3166</v>
      </c>
      <c r="C665" s="363" t="s">
        <v>497</v>
      </c>
      <c r="D665" s="363" t="s">
        <v>1255</v>
      </c>
      <c r="E665" s="363" t="s">
        <v>14</v>
      </c>
      <c r="F665" s="363">
        <v>1000000</v>
      </c>
      <c r="G665" s="363">
        <v>1000000</v>
      </c>
      <c r="H665" s="363">
        <v>1</v>
      </c>
      <c r="I665" s="23"/>
    </row>
    <row r="666" spans="1:9" ht="27" x14ac:dyDescent="0.25">
      <c r="A666" s="253">
        <v>4213</v>
      </c>
      <c r="B666" s="359" t="s">
        <v>1719</v>
      </c>
      <c r="C666" s="392" t="s">
        <v>1284</v>
      </c>
      <c r="D666" s="392" t="s">
        <v>9</v>
      </c>
      <c r="E666" s="392" t="s">
        <v>1720</v>
      </c>
      <c r="F666" s="392">
        <v>6400</v>
      </c>
      <c r="G666" s="392">
        <f>+F666*H666</f>
        <v>57600000</v>
      </c>
      <c r="H666" s="392">
        <v>9000</v>
      </c>
      <c r="I666" s="23"/>
    </row>
    <row r="667" spans="1:9" ht="27" x14ac:dyDescent="0.25">
      <c r="A667" s="240">
        <v>4213</v>
      </c>
      <c r="B667" s="253" t="s">
        <v>1487</v>
      </c>
      <c r="C667" s="392" t="s">
        <v>1284</v>
      </c>
      <c r="D667" s="392" t="s">
        <v>9</v>
      </c>
      <c r="E667" s="392" t="s">
        <v>14</v>
      </c>
      <c r="F667" s="392">
        <v>0</v>
      </c>
      <c r="G667" s="392">
        <v>0</v>
      </c>
      <c r="H667" s="392">
        <v>1</v>
      </c>
      <c r="I667" s="23"/>
    </row>
    <row r="668" spans="1:9" ht="27" x14ac:dyDescent="0.25">
      <c r="A668" s="232">
        <v>4213</v>
      </c>
      <c r="B668" s="392" t="s">
        <v>1366</v>
      </c>
      <c r="C668" s="392" t="s">
        <v>497</v>
      </c>
      <c r="D668" s="392" t="s">
        <v>15</v>
      </c>
      <c r="E668" s="392" t="s">
        <v>14</v>
      </c>
      <c r="F668" s="392">
        <v>99000</v>
      </c>
      <c r="G668" s="392">
        <f>+F668*H668</f>
        <v>99000</v>
      </c>
      <c r="H668" s="392">
        <v>1</v>
      </c>
      <c r="I668" s="23"/>
    </row>
    <row r="669" spans="1:9" ht="15" customHeight="1" x14ac:dyDescent="0.25">
      <c r="A669" s="484" t="s">
        <v>57</v>
      </c>
      <c r="B669" s="485"/>
      <c r="C669" s="485"/>
      <c r="D669" s="485"/>
      <c r="E669" s="485"/>
      <c r="F669" s="485"/>
      <c r="G669" s="485"/>
      <c r="H669" s="485"/>
      <c r="I669" s="23"/>
    </row>
    <row r="670" spans="1:9" ht="16.5" customHeight="1" x14ac:dyDescent="0.25">
      <c r="A670" s="479" t="s">
        <v>8</v>
      </c>
      <c r="B670" s="480"/>
      <c r="C670" s="480"/>
      <c r="D670" s="480"/>
      <c r="E670" s="480"/>
      <c r="F670" s="480"/>
      <c r="G670" s="480"/>
      <c r="H670" s="486"/>
      <c r="I670" s="23"/>
    </row>
    <row r="671" spans="1:9" ht="16.5" customHeight="1" x14ac:dyDescent="0.25">
      <c r="A671" s="4">
        <v>5129</v>
      </c>
      <c r="B671" s="4" t="s">
        <v>3373</v>
      </c>
      <c r="C671" s="4" t="s">
        <v>557</v>
      </c>
      <c r="D671" s="4" t="s">
        <v>15</v>
      </c>
      <c r="E671" s="4" t="s">
        <v>10</v>
      </c>
      <c r="F671" s="4">
        <v>0</v>
      </c>
      <c r="G671" s="4">
        <v>0</v>
      </c>
      <c r="H671" s="4">
        <v>90</v>
      </c>
      <c r="I671" s="23"/>
    </row>
    <row r="672" spans="1:9" ht="16.5" customHeight="1" x14ac:dyDescent="0.25">
      <c r="A672" s="4">
        <v>5129</v>
      </c>
      <c r="B672" s="4" t="s">
        <v>3374</v>
      </c>
      <c r="C672" s="4" t="s">
        <v>557</v>
      </c>
      <c r="D672" s="4" t="s">
        <v>15</v>
      </c>
      <c r="E672" s="4" t="s">
        <v>10</v>
      </c>
      <c r="F672" s="4">
        <v>0</v>
      </c>
      <c r="G672" s="4">
        <v>0</v>
      </c>
      <c r="H672" s="4">
        <v>100</v>
      </c>
      <c r="I672" s="23"/>
    </row>
    <row r="673" spans="1:24" ht="16.5" customHeight="1" x14ac:dyDescent="0.25">
      <c r="A673" s="4">
        <v>5129</v>
      </c>
      <c r="B673" s="4" t="s">
        <v>3375</v>
      </c>
      <c r="C673" s="4" t="s">
        <v>557</v>
      </c>
      <c r="D673" s="4" t="s">
        <v>15</v>
      </c>
      <c r="E673" s="4" t="s">
        <v>10</v>
      </c>
      <c r="F673" s="4">
        <v>0</v>
      </c>
      <c r="G673" s="4">
        <v>0</v>
      </c>
      <c r="H673" s="4">
        <v>106</v>
      </c>
      <c r="I673" s="23"/>
    </row>
    <row r="674" spans="1:24" ht="16.5" customHeight="1" x14ac:dyDescent="0.25">
      <c r="A674" s="4">
        <v>5129</v>
      </c>
      <c r="B674" s="4" t="s">
        <v>3376</v>
      </c>
      <c r="C674" s="4" t="s">
        <v>557</v>
      </c>
      <c r="D674" s="4" t="s">
        <v>15</v>
      </c>
      <c r="E674" s="4" t="s">
        <v>10</v>
      </c>
      <c r="F674" s="4">
        <v>0</v>
      </c>
      <c r="G674" s="4">
        <v>0</v>
      </c>
      <c r="H674" s="4">
        <v>104</v>
      </c>
      <c r="I674" s="23"/>
    </row>
    <row r="675" spans="1:24" s="383" customFormat="1" ht="21.75" customHeight="1" x14ac:dyDescent="0.25">
      <c r="A675" s="4">
        <v>5129</v>
      </c>
      <c r="B675" s="4" t="s">
        <v>556</v>
      </c>
      <c r="C675" s="4" t="s">
        <v>557</v>
      </c>
      <c r="D675" s="4" t="s">
        <v>15</v>
      </c>
      <c r="E675" s="4" t="s">
        <v>10</v>
      </c>
      <c r="F675" s="4">
        <v>0</v>
      </c>
      <c r="G675" s="4">
        <v>0</v>
      </c>
      <c r="H675" s="4">
        <v>100</v>
      </c>
      <c r="I675" s="382"/>
      <c r="P675" s="384"/>
      <c r="Q675" s="384"/>
      <c r="R675" s="384"/>
      <c r="S675" s="384"/>
      <c r="T675" s="384"/>
      <c r="U675" s="384"/>
      <c r="V675" s="384"/>
      <c r="W675" s="384"/>
      <c r="X675" s="384"/>
    </row>
    <row r="676" spans="1:24" ht="25.5" customHeight="1" x14ac:dyDescent="0.25">
      <c r="A676" s="484" t="s">
        <v>353</v>
      </c>
      <c r="B676" s="485"/>
      <c r="C676" s="485"/>
      <c r="D676" s="485"/>
      <c r="E676" s="485"/>
      <c r="F676" s="485"/>
      <c r="G676" s="485"/>
      <c r="H676" s="485"/>
      <c r="I676" s="23"/>
    </row>
    <row r="677" spans="1:24" x14ac:dyDescent="0.25">
      <c r="A677" s="479" t="s">
        <v>16</v>
      </c>
      <c r="B677" s="480"/>
      <c r="C677" s="480"/>
      <c r="D677" s="480"/>
      <c r="E677" s="480"/>
      <c r="F677" s="480"/>
      <c r="G677" s="480"/>
      <c r="H677" s="486"/>
      <c r="I677" s="23"/>
    </row>
    <row r="678" spans="1:24" x14ac:dyDescent="0.25">
      <c r="A678" s="107"/>
      <c r="B678" s="107"/>
      <c r="C678" s="107"/>
      <c r="D678" s="107"/>
      <c r="E678" s="107"/>
      <c r="F678" s="107"/>
      <c r="G678" s="107"/>
      <c r="H678" s="107"/>
      <c r="I678" s="23"/>
    </row>
    <row r="679" spans="1:24" x14ac:dyDescent="0.25">
      <c r="A679" s="479" t="s">
        <v>8</v>
      </c>
      <c r="B679" s="480"/>
      <c r="C679" s="480"/>
      <c r="D679" s="480"/>
      <c r="E679" s="480"/>
      <c r="F679" s="480"/>
      <c r="G679" s="480"/>
      <c r="H679" s="486"/>
      <c r="I679" s="23"/>
    </row>
    <row r="680" spans="1:24" x14ac:dyDescent="0.25">
      <c r="A680" s="4"/>
      <c r="B680" s="4"/>
      <c r="C680" s="4"/>
      <c r="D680" s="4"/>
      <c r="E680" s="4"/>
      <c r="F680" s="4"/>
      <c r="G680" s="4"/>
      <c r="H680" s="4"/>
      <c r="I680" s="23"/>
    </row>
    <row r="681" spans="1:24" x14ac:dyDescent="0.25">
      <c r="A681" s="479" t="s">
        <v>12</v>
      </c>
      <c r="B681" s="480"/>
      <c r="C681" s="480"/>
      <c r="D681" s="480"/>
      <c r="E681" s="480"/>
      <c r="F681" s="480"/>
      <c r="G681" s="480"/>
      <c r="H681" s="486"/>
      <c r="I681" s="23"/>
    </row>
    <row r="682" spans="1:24" ht="40.5" x14ac:dyDescent="0.25">
      <c r="A682" s="13">
        <v>5134</v>
      </c>
      <c r="B682" s="13" t="s">
        <v>354</v>
      </c>
      <c r="C682" s="13" t="s">
        <v>355</v>
      </c>
      <c r="D682" s="13" t="s">
        <v>15</v>
      </c>
      <c r="E682" s="13" t="s">
        <v>14</v>
      </c>
      <c r="F682" s="13">
        <v>0</v>
      </c>
      <c r="G682" s="13">
        <v>0</v>
      </c>
      <c r="H682" s="13">
        <v>1</v>
      </c>
      <c r="I682" s="23"/>
    </row>
    <row r="683" spans="1:24" x14ac:dyDescent="0.25">
      <c r="A683" s="507" t="s">
        <v>155</v>
      </c>
      <c r="B683" s="508"/>
      <c r="C683" s="508"/>
      <c r="D683" s="508"/>
      <c r="E683" s="508"/>
      <c r="F683" s="508"/>
      <c r="G683" s="508"/>
      <c r="H683" s="508"/>
      <c r="I683" s="23"/>
    </row>
    <row r="684" spans="1:24" x14ac:dyDescent="0.25">
      <c r="A684" s="479" t="s">
        <v>16</v>
      </c>
      <c r="B684" s="480"/>
      <c r="C684" s="480"/>
      <c r="D684" s="480"/>
      <c r="E684" s="480"/>
      <c r="F684" s="480"/>
      <c r="G684" s="480"/>
      <c r="H684" s="480"/>
      <c r="I684" s="23"/>
    </row>
    <row r="685" spans="1:24" ht="27" x14ac:dyDescent="0.25">
      <c r="A685" s="385">
        <v>5112</v>
      </c>
      <c r="B685" s="385" t="s">
        <v>3674</v>
      </c>
      <c r="C685" s="385" t="s">
        <v>3675</v>
      </c>
      <c r="D685" s="385" t="s">
        <v>15</v>
      </c>
      <c r="E685" s="385" t="s">
        <v>14</v>
      </c>
      <c r="F685" s="385">
        <v>0</v>
      </c>
      <c r="G685" s="385">
        <v>0</v>
      </c>
      <c r="H685" s="385">
        <v>1</v>
      </c>
      <c r="I685" s="23"/>
    </row>
    <row r="686" spans="1:24" ht="27" x14ac:dyDescent="0.25">
      <c r="A686" s="385">
        <v>5112</v>
      </c>
      <c r="B686" s="385" t="s">
        <v>3676</v>
      </c>
      <c r="C686" s="385" t="s">
        <v>3675</v>
      </c>
      <c r="D686" s="385" t="s">
        <v>15</v>
      </c>
      <c r="E686" s="385" t="s">
        <v>14</v>
      </c>
      <c r="F686" s="385">
        <v>0</v>
      </c>
      <c r="G686" s="385">
        <v>0</v>
      </c>
      <c r="H686" s="385">
        <v>1</v>
      </c>
      <c r="I686" s="23"/>
    </row>
    <row r="687" spans="1:24" ht="27" x14ac:dyDescent="0.25">
      <c r="A687" s="385">
        <v>5112</v>
      </c>
      <c r="B687" s="385" t="s">
        <v>3677</v>
      </c>
      <c r="C687" s="385" t="s">
        <v>3675</v>
      </c>
      <c r="D687" s="385" t="s">
        <v>15</v>
      </c>
      <c r="E687" s="385" t="s">
        <v>14</v>
      </c>
      <c r="F687" s="385">
        <v>0</v>
      </c>
      <c r="G687" s="385">
        <v>0</v>
      </c>
      <c r="H687" s="385">
        <v>1</v>
      </c>
      <c r="I687" s="23"/>
    </row>
    <row r="688" spans="1:24" ht="27" x14ac:dyDescent="0.25">
      <c r="A688" s="385">
        <v>5112</v>
      </c>
      <c r="B688" s="385" t="s">
        <v>3678</v>
      </c>
      <c r="C688" s="385" t="s">
        <v>3675</v>
      </c>
      <c r="D688" s="385" t="s">
        <v>15</v>
      </c>
      <c r="E688" s="385" t="s">
        <v>14</v>
      </c>
      <c r="F688" s="385">
        <v>0</v>
      </c>
      <c r="G688" s="385">
        <v>0</v>
      </c>
      <c r="H688" s="385">
        <v>1</v>
      </c>
      <c r="I688" s="23"/>
    </row>
    <row r="689" spans="1:9" x14ac:dyDescent="0.25">
      <c r="A689" s="479" t="s">
        <v>12</v>
      </c>
      <c r="B689" s="480"/>
      <c r="C689" s="480"/>
      <c r="D689" s="480"/>
      <c r="E689" s="480"/>
      <c r="F689" s="480"/>
      <c r="G689" s="480"/>
      <c r="H689" s="486"/>
      <c r="I689" s="23"/>
    </row>
    <row r="690" spans="1:9" ht="27" x14ac:dyDescent="0.25">
      <c r="A690" s="387">
        <v>5112</v>
      </c>
      <c r="B690" s="387" t="s">
        <v>3807</v>
      </c>
      <c r="C690" s="387" t="s">
        <v>1136</v>
      </c>
      <c r="D690" s="387" t="s">
        <v>13</v>
      </c>
      <c r="E690" s="387" t="s">
        <v>14</v>
      </c>
      <c r="F690" s="387">
        <v>0</v>
      </c>
      <c r="G690" s="387">
        <v>0</v>
      </c>
      <c r="H690" s="387">
        <v>1</v>
      </c>
      <c r="I690" s="23"/>
    </row>
    <row r="691" spans="1:9" ht="27" x14ac:dyDescent="0.25">
      <c r="A691" s="387">
        <v>5112</v>
      </c>
      <c r="B691" s="387" t="s">
        <v>3808</v>
      </c>
      <c r="C691" s="387" t="s">
        <v>1136</v>
      </c>
      <c r="D691" s="387" t="s">
        <v>13</v>
      </c>
      <c r="E691" s="387" t="s">
        <v>14</v>
      </c>
      <c r="F691" s="387">
        <v>0</v>
      </c>
      <c r="G691" s="387">
        <v>0</v>
      </c>
      <c r="H691" s="387">
        <v>1</v>
      </c>
      <c r="I691" s="23"/>
    </row>
    <row r="692" spans="1:9" ht="27" x14ac:dyDescent="0.25">
      <c r="A692" s="387">
        <v>5112</v>
      </c>
      <c r="B692" s="387" t="s">
        <v>3809</v>
      </c>
      <c r="C692" s="387" t="s">
        <v>1136</v>
      </c>
      <c r="D692" s="387" t="s">
        <v>13</v>
      </c>
      <c r="E692" s="387" t="s">
        <v>14</v>
      </c>
      <c r="F692" s="387">
        <v>0</v>
      </c>
      <c r="G692" s="387">
        <v>0</v>
      </c>
      <c r="H692" s="387">
        <v>1</v>
      </c>
      <c r="I692" s="23"/>
    </row>
    <row r="693" spans="1:9" ht="27" x14ac:dyDescent="0.25">
      <c r="A693" s="387">
        <v>5112</v>
      </c>
      <c r="B693" s="387" t="s">
        <v>3810</v>
      </c>
      <c r="C693" s="387" t="s">
        <v>1136</v>
      </c>
      <c r="D693" s="387" t="s">
        <v>13</v>
      </c>
      <c r="E693" s="387" t="s">
        <v>14</v>
      </c>
      <c r="F693" s="387">
        <v>0</v>
      </c>
      <c r="G693" s="387">
        <v>0</v>
      </c>
      <c r="H693" s="387">
        <v>1</v>
      </c>
      <c r="I693" s="23"/>
    </row>
    <row r="694" spans="1:9" ht="27" x14ac:dyDescent="0.25">
      <c r="A694" s="387">
        <v>5112</v>
      </c>
      <c r="B694" s="387" t="s">
        <v>3803</v>
      </c>
      <c r="C694" s="387" t="s">
        <v>497</v>
      </c>
      <c r="D694" s="387" t="s">
        <v>15</v>
      </c>
      <c r="E694" s="387" t="s">
        <v>14</v>
      </c>
      <c r="F694" s="387">
        <v>0</v>
      </c>
      <c r="G694" s="387">
        <v>0</v>
      </c>
      <c r="H694" s="387">
        <v>1</v>
      </c>
      <c r="I694" s="23"/>
    </row>
    <row r="695" spans="1:9" ht="27" x14ac:dyDescent="0.25">
      <c r="A695" s="387">
        <v>5112</v>
      </c>
      <c r="B695" s="387" t="s">
        <v>3804</v>
      </c>
      <c r="C695" s="387" t="s">
        <v>497</v>
      </c>
      <c r="D695" s="387" t="s">
        <v>15</v>
      </c>
      <c r="E695" s="387" t="s">
        <v>14</v>
      </c>
      <c r="F695" s="387">
        <v>0</v>
      </c>
      <c r="G695" s="387">
        <v>0</v>
      </c>
      <c r="H695" s="387">
        <v>1</v>
      </c>
      <c r="I695" s="23"/>
    </row>
    <row r="696" spans="1:9" ht="27" x14ac:dyDescent="0.25">
      <c r="A696" s="387">
        <v>5112</v>
      </c>
      <c r="B696" s="387" t="s">
        <v>3805</v>
      </c>
      <c r="C696" s="387" t="s">
        <v>497</v>
      </c>
      <c r="D696" s="387" t="s">
        <v>15</v>
      </c>
      <c r="E696" s="387" t="s">
        <v>14</v>
      </c>
      <c r="F696" s="387">
        <v>0</v>
      </c>
      <c r="G696" s="387">
        <v>0</v>
      </c>
      <c r="H696" s="387">
        <v>1</v>
      </c>
      <c r="I696" s="23"/>
    </row>
    <row r="697" spans="1:9" ht="27" x14ac:dyDescent="0.25">
      <c r="A697" s="387">
        <v>5112</v>
      </c>
      <c r="B697" s="387" t="s">
        <v>3806</v>
      </c>
      <c r="C697" s="387" t="s">
        <v>497</v>
      </c>
      <c r="D697" s="387" t="s">
        <v>15</v>
      </c>
      <c r="E697" s="387" t="s">
        <v>14</v>
      </c>
      <c r="F697" s="387">
        <v>0</v>
      </c>
      <c r="G697" s="387">
        <v>0</v>
      </c>
      <c r="H697" s="387">
        <v>1</v>
      </c>
      <c r="I697" s="23"/>
    </row>
    <row r="698" spans="1:9" x14ac:dyDescent="0.25">
      <c r="A698" s="484" t="s">
        <v>2013</v>
      </c>
      <c r="B698" s="485"/>
      <c r="C698" s="485"/>
      <c r="D698" s="485"/>
      <c r="E698" s="485"/>
      <c r="F698" s="485"/>
      <c r="G698" s="485"/>
      <c r="H698" s="485"/>
      <c r="I698" s="23"/>
    </row>
    <row r="699" spans="1:9" x14ac:dyDescent="0.25">
      <c r="A699" s="479" t="s">
        <v>16</v>
      </c>
      <c r="B699" s="480"/>
      <c r="C699" s="480"/>
      <c r="D699" s="480"/>
      <c r="E699" s="480"/>
      <c r="F699" s="480"/>
      <c r="G699" s="480"/>
      <c r="H699" s="486"/>
      <c r="I699" s="23"/>
    </row>
    <row r="700" spans="1:9" ht="27" x14ac:dyDescent="0.25">
      <c r="A700" s="273">
        <v>4861</v>
      </c>
      <c r="B700" s="273" t="s">
        <v>2014</v>
      </c>
      <c r="C700" s="273" t="s">
        <v>510</v>
      </c>
      <c r="D700" s="273" t="s">
        <v>13</v>
      </c>
      <c r="E700" s="273" t="s">
        <v>14</v>
      </c>
      <c r="F700" s="273">
        <v>0</v>
      </c>
      <c r="G700" s="273">
        <v>0</v>
      </c>
      <c r="H700" s="273">
        <v>1</v>
      </c>
      <c r="I700" s="23"/>
    </row>
    <row r="701" spans="1:9" x14ac:dyDescent="0.25">
      <c r="A701" s="484" t="s">
        <v>781</v>
      </c>
      <c r="B701" s="485"/>
      <c r="C701" s="485"/>
      <c r="D701" s="485"/>
      <c r="E701" s="485"/>
      <c r="F701" s="485"/>
      <c r="G701" s="485"/>
      <c r="H701" s="485"/>
      <c r="I701" s="23"/>
    </row>
    <row r="702" spans="1:9" x14ac:dyDescent="0.25">
      <c r="A702" s="479" t="s">
        <v>12</v>
      </c>
      <c r="B702" s="480"/>
      <c r="C702" s="480"/>
      <c r="D702" s="480"/>
      <c r="E702" s="480"/>
      <c r="F702" s="480"/>
      <c r="G702" s="480"/>
      <c r="H702" s="486"/>
      <c r="I702" s="23"/>
    </row>
    <row r="703" spans="1:9" ht="27" x14ac:dyDescent="0.25">
      <c r="A703" s="381">
        <v>4251</v>
      </c>
      <c r="B703" s="381" t="s">
        <v>3489</v>
      </c>
      <c r="C703" s="381" t="s">
        <v>497</v>
      </c>
      <c r="D703" s="381" t="s">
        <v>15</v>
      </c>
      <c r="E703" s="381" t="s">
        <v>14</v>
      </c>
      <c r="F703" s="381">
        <v>0</v>
      </c>
      <c r="G703" s="381">
        <v>0</v>
      </c>
      <c r="H703" s="381">
        <v>1</v>
      </c>
      <c r="I703" s="23"/>
    </row>
    <row r="704" spans="1:9" ht="27" x14ac:dyDescent="0.25">
      <c r="A704" s="381">
        <v>4251</v>
      </c>
      <c r="B704" s="381" t="s">
        <v>3490</v>
      </c>
      <c r="C704" s="381" t="s">
        <v>497</v>
      </c>
      <c r="D704" s="381" t="s">
        <v>15</v>
      </c>
      <c r="E704" s="381" t="s">
        <v>14</v>
      </c>
      <c r="F704" s="381">
        <v>0</v>
      </c>
      <c r="G704" s="381">
        <v>0</v>
      </c>
      <c r="H704" s="381">
        <v>1</v>
      </c>
      <c r="I704" s="23"/>
    </row>
    <row r="705" spans="1:9" ht="27" x14ac:dyDescent="0.25">
      <c r="A705" s="381">
        <v>4251</v>
      </c>
      <c r="B705" s="381" t="s">
        <v>3491</v>
      </c>
      <c r="C705" s="381" t="s">
        <v>497</v>
      </c>
      <c r="D705" s="381" t="s">
        <v>15</v>
      </c>
      <c r="E705" s="381" t="s">
        <v>14</v>
      </c>
      <c r="F705" s="381">
        <v>0</v>
      </c>
      <c r="G705" s="381">
        <v>0</v>
      </c>
      <c r="H705" s="381">
        <v>1</v>
      </c>
      <c r="I705" s="23"/>
    </row>
    <row r="706" spans="1:9" ht="27" x14ac:dyDescent="0.25">
      <c r="A706" s="381">
        <v>4251</v>
      </c>
      <c r="B706" s="381" t="s">
        <v>3492</v>
      </c>
      <c r="C706" s="381" t="s">
        <v>1180</v>
      </c>
      <c r="D706" s="381" t="s">
        <v>15</v>
      </c>
      <c r="E706" s="381" t="s">
        <v>14</v>
      </c>
      <c r="F706" s="381">
        <v>0</v>
      </c>
      <c r="G706" s="381">
        <v>0</v>
      </c>
      <c r="H706" s="381">
        <v>1</v>
      </c>
      <c r="I706" s="23"/>
    </row>
    <row r="707" spans="1:9" ht="27" x14ac:dyDescent="0.25">
      <c r="A707" s="381">
        <v>4251</v>
      </c>
      <c r="B707" s="381" t="s">
        <v>3493</v>
      </c>
      <c r="C707" s="381" t="s">
        <v>1180</v>
      </c>
      <c r="D707" s="381" t="s">
        <v>15</v>
      </c>
      <c r="E707" s="381" t="s">
        <v>14</v>
      </c>
      <c r="F707" s="381">
        <v>0</v>
      </c>
      <c r="G707" s="381">
        <v>0</v>
      </c>
      <c r="H707" s="381">
        <v>1</v>
      </c>
      <c r="I707" s="23"/>
    </row>
    <row r="708" spans="1:9" ht="27" x14ac:dyDescent="0.25">
      <c r="A708" s="381">
        <v>4251</v>
      </c>
      <c r="B708" s="381" t="s">
        <v>3494</v>
      </c>
      <c r="C708" s="381" t="s">
        <v>1180</v>
      </c>
      <c r="D708" s="381" t="s">
        <v>15</v>
      </c>
      <c r="E708" s="381" t="s">
        <v>14</v>
      </c>
      <c r="F708" s="381">
        <v>0</v>
      </c>
      <c r="G708" s="381">
        <v>0</v>
      </c>
      <c r="H708" s="381">
        <v>1</v>
      </c>
      <c r="I708" s="23"/>
    </row>
    <row r="709" spans="1:9" ht="27" x14ac:dyDescent="0.25">
      <c r="A709" s="381">
        <v>4251</v>
      </c>
      <c r="B709" s="381" t="s">
        <v>3495</v>
      </c>
      <c r="C709" s="381" t="s">
        <v>1180</v>
      </c>
      <c r="D709" s="381" t="s">
        <v>15</v>
      </c>
      <c r="E709" s="381" t="s">
        <v>14</v>
      </c>
      <c r="F709" s="381">
        <v>0</v>
      </c>
      <c r="G709" s="381">
        <v>0</v>
      </c>
      <c r="H709" s="381">
        <v>1</v>
      </c>
      <c r="I709" s="23"/>
    </row>
    <row r="710" spans="1:9" ht="27" x14ac:dyDescent="0.25">
      <c r="A710" s="381">
        <v>4251</v>
      </c>
      <c r="B710" s="381" t="s">
        <v>3496</v>
      </c>
      <c r="C710" s="381" t="s">
        <v>1180</v>
      </c>
      <c r="D710" s="381" t="s">
        <v>15</v>
      </c>
      <c r="E710" s="381" t="s">
        <v>14</v>
      </c>
      <c r="F710" s="381">
        <v>0</v>
      </c>
      <c r="G710" s="381">
        <v>0</v>
      </c>
      <c r="H710" s="381">
        <v>1</v>
      </c>
      <c r="I710" s="23"/>
    </row>
    <row r="711" spans="1:9" ht="27" x14ac:dyDescent="0.25">
      <c r="A711" s="381">
        <v>4251</v>
      </c>
      <c r="B711" s="381" t="s">
        <v>3497</v>
      </c>
      <c r="C711" s="381" t="s">
        <v>497</v>
      </c>
      <c r="D711" s="381" t="s">
        <v>15</v>
      </c>
      <c r="E711" s="381" t="s">
        <v>14</v>
      </c>
      <c r="F711" s="381">
        <v>0</v>
      </c>
      <c r="G711" s="381">
        <v>0</v>
      </c>
      <c r="H711" s="381">
        <v>1</v>
      </c>
      <c r="I711" s="23"/>
    </row>
    <row r="712" spans="1:9" ht="27" x14ac:dyDescent="0.25">
      <c r="A712" s="381">
        <v>4251</v>
      </c>
      <c r="B712" s="381" t="s">
        <v>3498</v>
      </c>
      <c r="C712" s="381" t="s">
        <v>497</v>
      </c>
      <c r="D712" s="381" t="s">
        <v>15</v>
      </c>
      <c r="E712" s="381" t="s">
        <v>14</v>
      </c>
      <c r="F712" s="381">
        <v>0</v>
      </c>
      <c r="G712" s="381">
        <v>0</v>
      </c>
      <c r="H712" s="381">
        <v>1</v>
      </c>
      <c r="I712" s="23"/>
    </row>
    <row r="713" spans="1:9" ht="27" x14ac:dyDescent="0.25">
      <c r="A713" s="381">
        <v>4251</v>
      </c>
      <c r="B713" s="381" t="s">
        <v>1814</v>
      </c>
      <c r="C713" s="381" t="s">
        <v>497</v>
      </c>
      <c r="D713" s="381" t="s">
        <v>15</v>
      </c>
      <c r="E713" s="381" t="s">
        <v>14</v>
      </c>
      <c r="F713" s="401">
        <v>140000</v>
      </c>
      <c r="G713" s="401">
        <v>140000</v>
      </c>
      <c r="H713" s="401">
        <v>1</v>
      </c>
      <c r="I713" s="23"/>
    </row>
    <row r="714" spans="1:9" ht="27" x14ac:dyDescent="0.25">
      <c r="A714" s="381">
        <v>4251</v>
      </c>
      <c r="B714" s="381" t="s">
        <v>1815</v>
      </c>
      <c r="C714" s="381" t="s">
        <v>497</v>
      </c>
      <c r="D714" s="398" t="s">
        <v>15</v>
      </c>
      <c r="E714" s="398" t="s">
        <v>14</v>
      </c>
      <c r="F714" s="398">
        <v>270000</v>
      </c>
      <c r="G714" s="398">
        <v>270000</v>
      </c>
      <c r="H714" s="398">
        <v>1</v>
      </c>
      <c r="I714" s="23"/>
    </row>
    <row r="715" spans="1:9" ht="27" x14ac:dyDescent="0.25">
      <c r="A715" s="260">
        <v>4251</v>
      </c>
      <c r="B715" s="260" t="s">
        <v>1816</v>
      </c>
      <c r="C715" s="401" t="s">
        <v>497</v>
      </c>
      <c r="D715" s="401" t="s">
        <v>15</v>
      </c>
      <c r="E715" s="401" t="s">
        <v>14</v>
      </c>
      <c r="F715" s="401">
        <v>69000</v>
      </c>
      <c r="G715" s="401">
        <v>69000</v>
      </c>
      <c r="H715" s="401">
        <v>1</v>
      </c>
      <c r="I715" s="23"/>
    </row>
    <row r="716" spans="1:9" ht="27" x14ac:dyDescent="0.25">
      <c r="A716" s="260">
        <v>4251</v>
      </c>
      <c r="B716" s="401" t="s">
        <v>1817</v>
      </c>
      <c r="C716" s="401" t="s">
        <v>497</v>
      </c>
      <c r="D716" s="401" t="s">
        <v>15</v>
      </c>
      <c r="E716" s="401" t="s">
        <v>14</v>
      </c>
      <c r="F716" s="401">
        <v>60000</v>
      </c>
      <c r="G716" s="401">
        <v>60000</v>
      </c>
      <c r="H716" s="401">
        <v>1</v>
      </c>
      <c r="I716" s="23"/>
    </row>
    <row r="717" spans="1:9" ht="27" x14ac:dyDescent="0.25">
      <c r="A717" s="260">
        <v>4251</v>
      </c>
      <c r="B717" s="401" t="s">
        <v>1818</v>
      </c>
      <c r="C717" s="401" t="s">
        <v>497</v>
      </c>
      <c r="D717" s="401" t="s">
        <v>15</v>
      </c>
      <c r="E717" s="401" t="s">
        <v>14</v>
      </c>
      <c r="F717" s="401">
        <v>128000</v>
      </c>
      <c r="G717" s="401">
        <v>128000</v>
      </c>
      <c r="H717" s="401">
        <v>1</v>
      </c>
      <c r="I717" s="23"/>
    </row>
    <row r="718" spans="1:9" ht="27" x14ac:dyDescent="0.25">
      <c r="A718" s="260">
        <v>4251</v>
      </c>
      <c r="B718" s="401" t="s">
        <v>1819</v>
      </c>
      <c r="C718" s="401" t="s">
        <v>497</v>
      </c>
      <c r="D718" s="401" t="s">
        <v>15</v>
      </c>
      <c r="E718" s="401" t="s">
        <v>14</v>
      </c>
      <c r="F718" s="401">
        <v>60000</v>
      </c>
      <c r="G718" s="401">
        <v>60000</v>
      </c>
      <c r="H718" s="401">
        <v>1</v>
      </c>
      <c r="I718" s="23"/>
    </row>
    <row r="719" spans="1:9" ht="27" x14ac:dyDescent="0.25">
      <c r="A719" s="260">
        <v>4251</v>
      </c>
      <c r="B719" s="401" t="s">
        <v>1820</v>
      </c>
      <c r="C719" s="401" t="s">
        <v>497</v>
      </c>
      <c r="D719" s="401" t="s">
        <v>15</v>
      </c>
      <c r="E719" s="401" t="s">
        <v>14</v>
      </c>
      <c r="F719" s="401">
        <v>130000</v>
      </c>
      <c r="G719" s="401">
        <v>130000</v>
      </c>
      <c r="H719" s="401">
        <v>1</v>
      </c>
      <c r="I719" s="23"/>
    </row>
    <row r="720" spans="1:9" ht="27" x14ac:dyDescent="0.25">
      <c r="A720" s="260">
        <v>4251</v>
      </c>
      <c r="B720" s="401" t="s">
        <v>1821</v>
      </c>
      <c r="C720" s="401" t="s">
        <v>497</v>
      </c>
      <c r="D720" s="401" t="s">
        <v>15</v>
      </c>
      <c r="E720" s="401" t="s">
        <v>14</v>
      </c>
      <c r="F720" s="401">
        <v>89000</v>
      </c>
      <c r="G720" s="401">
        <v>89000</v>
      </c>
      <c r="H720" s="401">
        <v>1</v>
      </c>
      <c r="I720" s="23"/>
    </row>
    <row r="721" spans="1:9" ht="27" x14ac:dyDescent="0.25">
      <c r="A721" s="260">
        <v>4251</v>
      </c>
      <c r="B721" s="260" t="s">
        <v>1672</v>
      </c>
      <c r="C721" s="260" t="s">
        <v>497</v>
      </c>
      <c r="D721" s="260" t="s">
        <v>15</v>
      </c>
      <c r="E721" s="260" t="s">
        <v>14</v>
      </c>
      <c r="F721" s="260">
        <v>0</v>
      </c>
      <c r="G721" s="260">
        <v>0</v>
      </c>
      <c r="H721" s="260">
        <v>1</v>
      </c>
      <c r="I721" s="23"/>
    </row>
    <row r="722" spans="1:9" ht="27" x14ac:dyDescent="0.25">
      <c r="A722" s="252">
        <v>4251</v>
      </c>
      <c r="B722" s="260" t="s">
        <v>1673</v>
      </c>
      <c r="C722" s="260" t="s">
        <v>497</v>
      </c>
      <c r="D722" s="260" t="s">
        <v>15</v>
      </c>
      <c r="E722" s="260" t="s">
        <v>14</v>
      </c>
      <c r="F722" s="260">
        <v>0</v>
      </c>
      <c r="G722" s="260">
        <v>0</v>
      </c>
      <c r="H722" s="260">
        <v>1</v>
      </c>
      <c r="I722" s="23"/>
    </row>
    <row r="723" spans="1:9" ht="27" x14ac:dyDescent="0.25">
      <c r="A723" s="252">
        <v>4251</v>
      </c>
      <c r="B723" s="252" t="s">
        <v>1035</v>
      </c>
      <c r="C723" s="252" t="s">
        <v>497</v>
      </c>
      <c r="D723" s="252" t="s">
        <v>15</v>
      </c>
      <c r="E723" s="252" t="s">
        <v>14</v>
      </c>
      <c r="F723" s="252">
        <v>0</v>
      </c>
      <c r="G723" s="252">
        <v>0</v>
      </c>
      <c r="H723" s="252">
        <v>1</v>
      </c>
      <c r="I723" s="23"/>
    </row>
    <row r="724" spans="1:9" ht="27" x14ac:dyDescent="0.25">
      <c r="A724" s="207">
        <v>4251</v>
      </c>
      <c r="B724" s="252" t="s">
        <v>1036</v>
      </c>
      <c r="C724" s="252" t="s">
        <v>497</v>
      </c>
      <c r="D724" s="252" t="s">
        <v>15</v>
      </c>
      <c r="E724" s="252" t="s">
        <v>14</v>
      </c>
      <c r="F724" s="252">
        <v>0</v>
      </c>
      <c r="G724" s="252">
        <v>0</v>
      </c>
      <c r="H724" s="252">
        <v>1</v>
      </c>
      <c r="I724" s="23"/>
    </row>
    <row r="725" spans="1:9" ht="27" x14ac:dyDescent="0.25">
      <c r="A725" s="207">
        <v>4251</v>
      </c>
      <c r="B725" s="207" t="s">
        <v>1037</v>
      </c>
      <c r="C725" s="207" t="s">
        <v>497</v>
      </c>
      <c r="D725" s="207" t="s">
        <v>15</v>
      </c>
      <c r="E725" s="207" t="s">
        <v>14</v>
      </c>
      <c r="F725" s="207">
        <v>0</v>
      </c>
      <c r="G725" s="207">
        <v>0</v>
      </c>
      <c r="H725" s="207">
        <v>1</v>
      </c>
      <c r="I725" s="23"/>
    </row>
    <row r="726" spans="1:9" ht="27" x14ac:dyDescent="0.25">
      <c r="A726" s="207">
        <v>4251</v>
      </c>
      <c r="B726" s="207" t="s">
        <v>1038</v>
      </c>
      <c r="C726" s="207" t="s">
        <v>497</v>
      </c>
      <c r="D726" s="207" t="s">
        <v>15</v>
      </c>
      <c r="E726" s="207" t="s">
        <v>14</v>
      </c>
      <c r="F726" s="207">
        <v>0</v>
      </c>
      <c r="G726" s="207">
        <v>0</v>
      </c>
      <c r="H726" s="207">
        <v>1</v>
      </c>
      <c r="I726" s="23"/>
    </row>
    <row r="727" spans="1:9" ht="27" x14ac:dyDescent="0.25">
      <c r="A727" s="207">
        <v>4251</v>
      </c>
      <c r="B727" s="207" t="s">
        <v>1039</v>
      </c>
      <c r="C727" s="207" t="s">
        <v>497</v>
      </c>
      <c r="D727" s="207" t="s">
        <v>15</v>
      </c>
      <c r="E727" s="207" t="s">
        <v>14</v>
      </c>
      <c r="F727" s="207">
        <v>0</v>
      </c>
      <c r="G727" s="207">
        <v>0</v>
      </c>
      <c r="H727" s="207">
        <v>1</v>
      </c>
      <c r="I727" s="23"/>
    </row>
    <row r="728" spans="1:9" ht="27" x14ac:dyDescent="0.25">
      <c r="A728" s="207">
        <v>4251</v>
      </c>
      <c r="B728" s="207" t="s">
        <v>1040</v>
      </c>
      <c r="C728" s="207" t="s">
        <v>497</v>
      </c>
      <c r="D728" s="207" t="s">
        <v>15</v>
      </c>
      <c r="E728" s="207" t="s">
        <v>14</v>
      </c>
      <c r="F728" s="207">
        <v>0</v>
      </c>
      <c r="G728" s="207">
        <v>0</v>
      </c>
      <c r="H728" s="207">
        <v>1</v>
      </c>
      <c r="I728" s="23"/>
    </row>
    <row r="729" spans="1:9" ht="27" x14ac:dyDescent="0.25">
      <c r="A729" s="207">
        <v>4251</v>
      </c>
      <c r="B729" s="207" t="s">
        <v>527</v>
      </c>
      <c r="C729" s="207" t="s">
        <v>497</v>
      </c>
      <c r="D729" s="207" t="s">
        <v>15</v>
      </c>
      <c r="E729" s="207" t="s">
        <v>14</v>
      </c>
      <c r="F729" s="207">
        <v>0</v>
      </c>
      <c r="G729" s="207">
        <v>0</v>
      </c>
      <c r="H729" s="207">
        <v>1</v>
      </c>
      <c r="I729" s="23"/>
    </row>
    <row r="730" spans="1:9" ht="27" x14ac:dyDescent="0.25">
      <c r="A730" s="207">
        <v>4251</v>
      </c>
      <c r="B730" s="207" t="s">
        <v>526</v>
      </c>
      <c r="C730" s="207" t="s">
        <v>497</v>
      </c>
      <c r="D730" s="207" t="s">
        <v>15</v>
      </c>
      <c r="E730" s="207" t="s">
        <v>14</v>
      </c>
      <c r="F730" s="207">
        <v>0</v>
      </c>
      <c r="G730" s="207">
        <v>0</v>
      </c>
      <c r="H730" s="207">
        <v>1</v>
      </c>
      <c r="I730" s="23"/>
    </row>
    <row r="731" spans="1:9" x14ac:dyDescent="0.25">
      <c r="A731" s="479" t="s">
        <v>16</v>
      </c>
      <c r="B731" s="480"/>
      <c r="C731" s="480"/>
      <c r="D731" s="480"/>
      <c r="E731" s="480"/>
      <c r="F731" s="480"/>
      <c r="G731" s="480"/>
      <c r="H731" s="486"/>
      <c r="I731" s="23"/>
    </row>
    <row r="732" spans="1:9" ht="40.5" x14ac:dyDescent="0.25">
      <c r="A732" s="260">
        <v>4251</v>
      </c>
      <c r="B732" s="369" t="s">
        <v>1806</v>
      </c>
      <c r="C732" s="369" t="s">
        <v>24</v>
      </c>
      <c r="D732" s="369" t="s">
        <v>15</v>
      </c>
      <c r="E732" s="369" t="s">
        <v>14</v>
      </c>
      <c r="F732" s="369">
        <v>62400000</v>
      </c>
      <c r="G732" s="369">
        <v>62400000</v>
      </c>
      <c r="H732" s="369">
        <v>1</v>
      </c>
      <c r="I732" s="23"/>
    </row>
    <row r="733" spans="1:9" ht="40.5" x14ac:dyDescent="0.25">
      <c r="A733" s="369">
        <v>4251</v>
      </c>
      <c r="B733" s="369" t="s">
        <v>1807</v>
      </c>
      <c r="C733" s="369" t="s">
        <v>24</v>
      </c>
      <c r="D733" s="369" t="s">
        <v>15</v>
      </c>
      <c r="E733" s="369" t="s">
        <v>14</v>
      </c>
      <c r="F733" s="369">
        <v>76860000</v>
      </c>
      <c r="G733" s="369">
        <v>76860000</v>
      </c>
      <c r="H733" s="369">
        <v>1</v>
      </c>
      <c r="I733" s="23"/>
    </row>
    <row r="734" spans="1:9" ht="40.5" x14ac:dyDescent="0.25">
      <c r="A734" s="369">
        <v>4251</v>
      </c>
      <c r="B734" s="369" t="s">
        <v>1808</v>
      </c>
      <c r="C734" s="369" t="s">
        <v>24</v>
      </c>
      <c r="D734" s="369" t="s">
        <v>15</v>
      </c>
      <c r="E734" s="369" t="s">
        <v>14</v>
      </c>
      <c r="F734" s="369">
        <v>118800000</v>
      </c>
      <c r="G734" s="369">
        <v>118800000</v>
      </c>
      <c r="H734" s="369">
        <v>1</v>
      </c>
      <c r="I734" s="23"/>
    </row>
    <row r="735" spans="1:9" ht="40.5" x14ac:dyDescent="0.25">
      <c r="A735" s="369">
        <v>4251</v>
      </c>
      <c r="B735" s="369" t="s">
        <v>1809</v>
      </c>
      <c r="C735" s="369" t="s">
        <v>24</v>
      </c>
      <c r="D735" s="369" t="s">
        <v>15</v>
      </c>
      <c r="E735" s="369" t="s">
        <v>14</v>
      </c>
      <c r="F735" s="369">
        <v>96000000</v>
      </c>
      <c r="G735" s="369">
        <v>96000000</v>
      </c>
      <c r="H735" s="369">
        <v>1</v>
      </c>
      <c r="I735" s="23"/>
    </row>
    <row r="736" spans="1:9" ht="40.5" x14ac:dyDescent="0.25">
      <c r="A736" s="369">
        <v>4251</v>
      </c>
      <c r="B736" s="369" t="s">
        <v>1810</v>
      </c>
      <c r="C736" s="369" t="s">
        <v>24</v>
      </c>
      <c r="D736" s="369" t="s">
        <v>15</v>
      </c>
      <c r="E736" s="369" t="s">
        <v>14</v>
      </c>
      <c r="F736" s="369">
        <v>71850000</v>
      </c>
      <c r="G736" s="369">
        <v>71850000</v>
      </c>
      <c r="H736" s="369">
        <v>1</v>
      </c>
      <c r="I736" s="23"/>
    </row>
    <row r="737" spans="1:24" ht="40.5" x14ac:dyDescent="0.25">
      <c r="A737" s="369">
        <v>4251</v>
      </c>
      <c r="B737" s="369" t="s">
        <v>1811</v>
      </c>
      <c r="C737" s="369" t="s">
        <v>24</v>
      </c>
      <c r="D737" s="369" t="s">
        <v>15</v>
      </c>
      <c r="E737" s="369" t="s">
        <v>14</v>
      </c>
      <c r="F737" s="369">
        <v>67200000</v>
      </c>
      <c r="G737" s="369">
        <v>67200000</v>
      </c>
      <c r="H737" s="369">
        <v>1</v>
      </c>
      <c r="I737" s="23"/>
    </row>
    <row r="738" spans="1:24" ht="40.5" x14ac:dyDescent="0.25">
      <c r="A738" s="369">
        <v>4251</v>
      </c>
      <c r="B738" s="369" t="s">
        <v>1812</v>
      </c>
      <c r="C738" s="369" t="s">
        <v>24</v>
      </c>
      <c r="D738" s="369" t="s">
        <v>15</v>
      </c>
      <c r="E738" s="369" t="s">
        <v>14</v>
      </c>
      <c r="F738" s="369">
        <v>60000000</v>
      </c>
      <c r="G738" s="369">
        <v>60000000</v>
      </c>
      <c r="H738" s="369">
        <v>1</v>
      </c>
      <c r="I738" s="23"/>
    </row>
    <row r="739" spans="1:24" ht="40.5" x14ac:dyDescent="0.25">
      <c r="A739" s="369">
        <v>4251</v>
      </c>
      <c r="B739" s="369" t="s">
        <v>1813</v>
      </c>
      <c r="C739" s="369" t="s">
        <v>24</v>
      </c>
      <c r="D739" s="369" t="s">
        <v>15</v>
      </c>
      <c r="E739" s="398" t="s">
        <v>14</v>
      </c>
      <c r="F739" s="398">
        <v>217740000</v>
      </c>
      <c r="G739" s="398">
        <v>217740000</v>
      </c>
      <c r="H739" s="398">
        <v>1</v>
      </c>
      <c r="I739" s="23"/>
    </row>
    <row r="740" spans="1:24" ht="40.5" x14ac:dyDescent="0.25">
      <c r="A740" s="369">
        <v>4251</v>
      </c>
      <c r="B740" s="369" t="s">
        <v>1633</v>
      </c>
      <c r="C740" s="369" t="s">
        <v>24</v>
      </c>
      <c r="D740" s="369" t="s">
        <v>15</v>
      </c>
      <c r="E740" s="369" t="s">
        <v>14</v>
      </c>
      <c r="F740" s="369">
        <v>0</v>
      </c>
      <c r="G740" s="369">
        <v>0</v>
      </c>
      <c r="H740" s="369">
        <v>1</v>
      </c>
      <c r="I740" s="23"/>
    </row>
    <row r="741" spans="1:24" ht="40.5" x14ac:dyDescent="0.25">
      <c r="A741" s="369">
        <v>4251</v>
      </c>
      <c r="B741" s="369" t="s">
        <v>1607</v>
      </c>
      <c r="C741" s="369" t="s">
        <v>24</v>
      </c>
      <c r="D741" s="369" t="s">
        <v>15</v>
      </c>
      <c r="E741" s="369" t="s">
        <v>14</v>
      </c>
      <c r="F741" s="369">
        <v>0</v>
      </c>
      <c r="G741" s="369">
        <v>0</v>
      </c>
      <c r="H741" s="369">
        <v>1</v>
      </c>
      <c r="I741" s="23"/>
    </row>
    <row r="742" spans="1:24" ht="40.5" x14ac:dyDescent="0.25">
      <c r="A742" s="369">
        <v>4251</v>
      </c>
      <c r="B742" s="369" t="s">
        <v>347</v>
      </c>
      <c r="C742" s="369" t="s">
        <v>24</v>
      </c>
      <c r="D742" s="369" t="s">
        <v>15</v>
      </c>
      <c r="E742" s="369" t="s">
        <v>14</v>
      </c>
      <c r="F742" s="369">
        <v>0</v>
      </c>
      <c r="G742" s="369">
        <v>0</v>
      </c>
      <c r="H742" s="369">
        <v>1</v>
      </c>
      <c r="I742" s="23"/>
    </row>
    <row r="743" spans="1:24" ht="40.5" x14ac:dyDescent="0.25">
      <c r="A743" s="260">
        <v>4251</v>
      </c>
      <c r="B743" s="260" t="s">
        <v>348</v>
      </c>
      <c r="C743" s="260" t="s">
        <v>24</v>
      </c>
      <c r="D743" s="260" t="s">
        <v>15</v>
      </c>
      <c r="E743" s="260" t="s">
        <v>14</v>
      </c>
      <c r="F743" s="260">
        <v>0</v>
      </c>
      <c r="G743" s="260">
        <v>0</v>
      </c>
      <c r="H743" s="260">
        <v>1</v>
      </c>
      <c r="I743" s="23"/>
    </row>
    <row r="744" spans="1:24" ht="40.5" x14ac:dyDescent="0.25">
      <c r="A744" s="260">
        <v>4251</v>
      </c>
      <c r="B744" s="260" t="s">
        <v>349</v>
      </c>
      <c r="C744" s="260" t="s">
        <v>24</v>
      </c>
      <c r="D744" s="260" t="s">
        <v>15</v>
      </c>
      <c r="E744" s="260" t="s">
        <v>14</v>
      </c>
      <c r="F744" s="260">
        <v>0</v>
      </c>
      <c r="G744" s="260">
        <v>0</v>
      </c>
      <c r="H744" s="260">
        <v>1</v>
      </c>
      <c r="I744" s="23"/>
    </row>
    <row r="745" spans="1:24" ht="40.5" x14ac:dyDescent="0.25">
      <c r="A745" s="260">
        <v>4251</v>
      </c>
      <c r="B745" s="260" t="s">
        <v>350</v>
      </c>
      <c r="C745" s="260" t="s">
        <v>24</v>
      </c>
      <c r="D745" s="260" t="s">
        <v>15</v>
      </c>
      <c r="E745" s="260" t="s">
        <v>14</v>
      </c>
      <c r="F745" s="260">
        <v>0</v>
      </c>
      <c r="G745" s="260">
        <v>0</v>
      </c>
      <c r="H745" s="260">
        <v>1</v>
      </c>
      <c r="I745" s="23"/>
    </row>
    <row r="746" spans="1:24" ht="40.5" x14ac:dyDescent="0.25">
      <c r="A746" s="260">
        <v>4251</v>
      </c>
      <c r="B746" s="260" t="s">
        <v>351</v>
      </c>
      <c r="C746" s="260" t="s">
        <v>24</v>
      </c>
      <c r="D746" s="260" t="s">
        <v>15</v>
      </c>
      <c r="E746" s="260" t="s">
        <v>14</v>
      </c>
      <c r="F746" s="260">
        <v>0</v>
      </c>
      <c r="G746" s="260">
        <v>0</v>
      </c>
      <c r="H746" s="260">
        <v>1</v>
      </c>
      <c r="I746" s="23"/>
    </row>
    <row r="747" spans="1:24" ht="40.5" x14ac:dyDescent="0.25">
      <c r="A747" s="260">
        <v>4251</v>
      </c>
      <c r="B747" s="260" t="s">
        <v>352</v>
      </c>
      <c r="C747" s="260" t="s">
        <v>24</v>
      </c>
      <c r="D747" s="260" t="s">
        <v>15</v>
      </c>
      <c r="E747" s="260" t="s">
        <v>14</v>
      </c>
      <c r="F747" s="260">
        <v>0</v>
      </c>
      <c r="G747" s="260">
        <v>0</v>
      </c>
      <c r="H747" s="260">
        <v>1</v>
      </c>
      <c r="I747" s="23"/>
    </row>
    <row r="748" spans="1:24" ht="27" x14ac:dyDescent="0.25">
      <c r="A748" s="260">
        <v>4251</v>
      </c>
      <c r="B748" s="260" t="s">
        <v>1179</v>
      </c>
      <c r="C748" s="260" t="s">
        <v>1180</v>
      </c>
      <c r="D748" s="260" t="s">
        <v>15</v>
      </c>
      <c r="E748" s="260" t="s">
        <v>14</v>
      </c>
      <c r="F748" s="260">
        <v>0</v>
      </c>
      <c r="G748" s="260">
        <v>0</v>
      </c>
      <c r="H748" s="260">
        <v>1</v>
      </c>
      <c r="I748" s="23"/>
    </row>
    <row r="749" spans="1:24" ht="15" customHeight="1" x14ac:dyDescent="0.25">
      <c r="A749" s="487" t="s">
        <v>172</v>
      </c>
      <c r="B749" s="488"/>
      <c r="C749" s="488"/>
      <c r="D749" s="488"/>
      <c r="E749" s="488"/>
      <c r="F749" s="488"/>
      <c r="G749" s="488"/>
      <c r="H749" s="489"/>
      <c r="I749" s="23"/>
    </row>
    <row r="750" spans="1:24" ht="15" customHeight="1" x14ac:dyDescent="0.25">
      <c r="A750" s="492" t="s">
        <v>12</v>
      </c>
      <c r="B750" s="493"/>
      <c r="C750" s="493"/>
      <c r="D750" s="493"/>
      <c r="E750" s="493"/>
      <c r="F750" s="493"/>
      <c r="G750" s="493"/>
      <c r="H750" s="494"/>
      <c r="I750" s="23"/>
    </row>
    <row r="751" spans="1:24" s="226" customFormat="1" ht="27" x14ac:dyDescent="0.25">
      <c r="A751" s="48">
        <v>4861</v>
      </c>
      <c r="B751" s="48" t="s">
        <v>1238</v>
      </c>
      <c r="C751" s="48" t="s">
        <v>497</v>
      </c>
      <c r="D751" s="48" t="s">
        <v>15</v>
      </c>
      <c r="E751" s="48" t="s">
        <v>14</v>
      </c>
      <c r="F751" s="48">
        <v>300000</v>
      </c>
      <c r="G751" s="48">
        <v>300000</v>
      </c>
      <c r="H751" s="48">
        <v>1</v>
      </c>
      <c r="I751" s="225"/>
      <c r="P751" s="227"/>
      <c r="Q751" s="227"/>
      <c r="R751" s="227"/>
      <c r="S751" s="227"/>
      <c r="T751" s="227"/>
      <c r="U751" s="227"/>
      <c r="V751" s="227"/>
      <c r="W751" s="227"/>
      <c r="X751" s="227"/>
    </row>
    <row r="752" spans="1:24" s="226" customFormat="1" ht="27" x14ac:dyDescent="0.25">
      <c r="A752" s="48">
        <v>4861</v>
      </c>
      <c r="B752" s="48" t="s">
        <v>1239</v>
      </c>
      <c r="C752" s="48" t="s">
        <v>497</v>
      </c>
      <c r="D752" s="48" t="s">
        <v>15</v>
      </c>
      <c r="E752" s="48" t="s">
        <v>14</v>
      </c>
      <c r="F752" s="48">
        <v>150000</v>
      </c>
      <c r="G752" s="48">
        <v>150000</v>
      </c>
      <c r="H752" s="48">
        <v>1</v>
      </c>
      <c r="I752" s="225"/>
      <c r="P752" s="227"/>
      <c r="Q752" s="227"/>
      <c r="R752" s="227"/>
      <c r="S752" s="227"/>
      <c r="T752" s="227"/>
      <c r="U752" s="227"/>
      <c r="V752" s="227"/>
      <c r="W752" s="227"/>
      <c r="X752" s="227"/>
    </row>
    <row r="753" spans="1:9" ht="27" x14ac:dyDescent="0.25">
      <c r="A753" s="48">
        <v>4861</v>
      </c>
      <c r="B753" s="48" t="s">
        <v>1240</v>
      </c>
      <c r="C753" s="48" t="s">
        <v>497</v>
      </c>
      <c r="D753" s="48" t="s">
        <v>15</v>
      </c>
      <c r="E753" s="48" t="s">
        <v>14</v>
      </c>
      <c r="F753" s="48">
        <v>500000</v>
      </c>
      <c r="G753" s="48">
        <v>500000</v>
      </c>
      <c r="H753" s="48">
        <v>1</v>
      </c>
      <c r="I753" s="23"/>
    </row>
    <row r="754" spans="1:9" ht="15" customHeight="1" x14ac:dyDescent="0.25">
      <c r="A754" s="487" t="s">
        <v>238</v>
      </c>
      <c r="B754" s="488"/>
      <c r="C754" s="488"/>
      <c r="D754" s="488"/>
      <c r="E754" s="488"/>
      <c r="F754" s="488"/>
      <c r="G754" s="488"/>
      <c r="H754" s="488"/>
      <c r="I754" s="23"/>
    </row>
    <row r="755" spans="1:9" ht="15" customHeight="1" x14ac:dyDescent="0.25">
      <c r="A755" s="479" t="s">
        <v>12</v>
      </c>
      <c r="B755" s="480"/>
      <c r="C755" s="480"/>
      <c r="D755" s="480"/>
      <c r="E755" s="480"/>
      <c r="F755" s="480"/>
      <c r="G755" s="480"/>
      <c r="H755" s="480"/>
      <c r="I755" s="23"/>
    </row>
    <row r="756" spans="1:9" ht="27" x14ac:dyDescent="0.25">
      <c r="A756" s="381">
        <v>5112</v>
      </c>
      <c r="B756" s="381" t="s">
        <v>3471</v>
      </c>
      <c r="C756" s="381" t="s">
        <v>497</v>
      </c>
      <c r="D756" s="381" t="s">
        <v>1255</v>
      </c>
      <c r="E756" s="381" t="s">
        <v>14</v>
      </c>
      <c r="F756" s="381">
        <v>0</v>
      </c>
      <c r="G756" s="381">
        <v>0</v>
      </c>
      <c r="H756" s="381">
        <v>1</v>
      </c>
      <c r="I756" s="23"/>
    </row>
    <row r="757" spans="1:9" x14ac:dyDescent="0.25">
      <c r="A757" s="479" t="s">
        <v>8</v>
      </c>
      <c r="B757" s="480"/>
      <c r="C757" s="480"/>
      <c r="D757" s="480"/>
      <c r="E757" s="480"/>
      <c r="F757" s="480"/>
      <c r="G757" s="480"/>
      <c r="H757" s="480"/>
      <c r="I757" s="23"/>
    </row>
    <row r="758" spans="1:9" ht="27" x14ac:dyDescent="0.25">
      <c r="A758" s="430">
        <v>5129</v>
      </c>
      <c r="B758" s="430" t="s">
        <v>1611</v>
      </c>
      <c r="C758" s="430" t="s">
        <v>325</v>
      </c>
      <c r="D758" s="430" t="s">
        <v>15</v>
      </c>
      <c r="E758" s="430" t="s">
        <v>10</v>
      </c>
      <c r="F758" s="430">
        <v>36842105.299999997</v>
      </c>
      <c r="G758" s="430">
        <f>+F758*H758</f>
        <v>6300000006.2999992</v>
      </c>
      <c r="H758" s="430">
        <v>171</v>
      </c>
      <c r="I758" s="23"/>
    </row>
    <row r="759" spans="1:9" ht="27" x14ac:dyDescent="0.25">
      <c r="A759" s="430">
        <v>5129</v>
      </c>
      <c r="B759" s="430" t="s">
        <v>344</v>
      </c>
      <c r="C759" s="430" t="s">
        <v>325</v>
      </c>
      <c r="D759" s="430" t="s">
        <v>9</v>
      </c>
      <c r="E759" s="430" t="s">
        <v>10</v>
      </c>
      <c r="F759" s="430">
        <v>0</v>
      </c>
      <c r="G759" s="430">
        <v>0</v>
      </c>
      <c r="H759" s="430">
        <v>171</v>
      </c>
      <c r="I759" s="23"/>
    </row>
    <row r="760" spans="1:9" x14ac:dyDescent="0.25">
      <c r="A760" s="484" t="s">
        <v>58</v>
      </c>
      <c r="B760" s="485"/>
      <c r="C760" s="485"/>
      <c r="D760" s="485"/>
      <c r="E760" s="485"/>
      <c r="F760" s="485"/>
      <c r="G760" s="485"/>
      <c r="H760" s="485"/>
      <c r="I760" s="23"/>
    </row>
    <row r="761" spans="1:9" ht="15" customHeight="1" x14ac:dyDescent="0.25">
      <c r="A761" s="479" t="s">
        <v>16</v>
      </c>
      <c r="B761" s="480"/>
      <c r="C761" s="480"/>
      <c r="D761" s="480"/>
      <c r="E761" s="480"/>
      <c r="F761" s="480"/>
      <c r="G761" s="480"/>
      <c r="H761" s="480"/>
      <c r="I761" s="23"/>
    </row>
    <row r="762" spans="1:9" ht="36" customHeight="1" x14ac:dyDescent="0.25">
      <c r="A762" s="16"/>
      <c r="B762" s="13"/>
      <c r="C762" s="13"/>
      <c r="D762" s="13"/>
      <c r="E762" s="13"/>
      <c r="F762" s="13"/>
      <c r="G762" s="13"/>
      <c r="H762" s="21"/>
      <c r="I762" s="23"/>
    </row>
    <row r="763" spans="1:9" ht="15" customHeight="1" x14ac:dyDescent="0.25">
      <c r="A763" s="484" t="s">
        <v>59</v>
      </c>
      <c r="B763" s="485"/>
      <c r="C763" s="485"/>
      <c r="D763" s="485"/>
      <c r="E763" s="485"/>
      <c r="F763" s="485"/>
      <c r="G763" s="485"/>
      <c r="H763" s="485"/>
      <c r="I763" s="23"/>
    </row>
    <row r="764" spans="1:9" ht="15" customHeight="1" x14ac:dyDescent="0.25">
      <c r="A764" s="492" t="s">
        <v>8</v>
      </c>
      <c r="B764" s="493"/>
      <c r="C764" s="493"/>
      <c r="D764" s="493"/>
      <c r="E764" s="493"/>
      <c r="F764" s="493"/>
      <c r="G764" s="493"/>
      <c r="H764" s="494"/>
      <c r="I764" s="23"/>
    </row>
    <row r="765" spans="1:9" x14ac:dyDescent="0.25">
      <c r="A765" s="4"/>
      <c r="B765" s="4"/>
      <c r="C765" s="4"/>
      <c r="D765" s="4"/>
      <c r="E765" s="4"/>
      <c r="F765" s="4"/>
      <c r="G765" s="4"/>
      <c r="H765" s="4"/>
      <c r="I765" s="23"/>
    </row>
    <row r="766" spans="1:9" x14ac:dyDescent="0.25">
      <c r="A766" s="487" t="s">
        <v>322</v>
      </c>
      <c r="B766" s="488"/>
      <c r="C766" s="488"/>
      <c r="D766" s="488"/>
      <c r="E766" s="488"/>
      <c r="F766" s="488"/>
      <c r="G766" s="488"/>
      <c r="H766" s="488"/>
      <c r="I766" s="23"/>
    </row>
    <row r="767" spans="1:9" x14ac:dyDescent="0.25">
      <c r="A767" s="492" t="s">
        <v>8</v>
      </c>
      <c r="B767" s="493"/>
      <c r="C767" s="493"/>
      <c r="D767" s="493"/>
      <c r="E767" s="493"/>
      <c r="F767" s="493"/>
      <c r="G767" s="493"/>
      <c r="H767" s="494"/>
      <c r="I767" s="23"/>
    </row>
    <row r="768" spans="1:9" x14ac:dyDescent="0.25">
      <c r="I768" s="23"/>
    </row>
    <row r="769" spans="1:9" x14ac:dyDescent="0.25">
      <c r="A769" s="487" t="s">
        <v>291</v>
      </c>
      <c r="B769" s="488"/>
      <c r="C769" s="488"/>
      <c r="D769" s="488"/>
      <c r="E769" s="488"/>
      <c r="F769" s="488"/>
      <c r="G769" s="488"/>
      <c r="H769" s="488"/>
      <c r="I769" s="23"/>
    </row>
    <row r="770" spans="1:9" x14ac:dyDescent="0.25">
      <c r="A770" s="479" t="s">
        <v>12</v>
      </c>
      <c r="B770" s="480"/>
      <c r="C770" s="480"/>
      <c r="D770" s="480"/>
      <c r="E770" s="480"/>
      <c r="F770" s="480"/>
      <c r="G770" s="480"/>
      <c r="H770" s="480"/>
      <c r="I770" s="23"/>
    </row>
    <row r="771" spans="1:9" x14ac:dyDescent="0.25">
      <c r="A771" s="115"/>
      <c r="B771" s="115"/>
      <c r="C771" s="115"/>
      <c r="D771" s="115"/>
      <c r="E771" s="115"/>
      <c r="F771" s="115"/>
      <c r="G771" s="115"/>
      <c r="H771" s="115"/>
      <c r="I771" s="23"/>
    </row>
    <row r="772" spans="1:9" x14ac:dyDescent="0.25">
      <c r="A772" s="479" t="s">
        <v>16</v>
      </c>
      <c r="B772" s="480"/>
      <c r="C772" s="480"/>
      <c r="D772" s="480"/>
      <c r="E772" s="480"/>
      <c r="F772" s="480"/>
      <c r="G772" s="480"/>
      <c r="H772" s="480"/>
      <c r="I772" s="23"/>
    </row>
    <row r="773" spans="1:9" x14ac:dyDescent="0.25">
      <c r="A773" s="106"/>
      <c r="B773" s="106"/>
      <c r="C773" s="106"/>
      <c r="D773" s="106"/>
      <c r="E773" s="106"/>
      <c r="F773" s="106"/>
      <c r="G773" s="106"/>
      <c r="H773" s="106"/>
      <c r="I773" s="23"/>
    </row>
    <row r="774" spans="1:9" x14ac:dyDescent="0.25">
      <c r="A774" s="200"/>
      <c r="B774" s="201"/>
      <c r="C774" s="201"/>
      <c r="D774" s="201"/>
      <c r="E774" s="201"/>
      <c r="F774" s="201"/>
      <c r="G774" s="201"/>
      <c r="H774" s="201"/>
      <c r="I774" s="23"/>
    </row>
    <row r="775" spans="1:9" x14ac:dyDescent="0.25">
      <c r="A775" s="200"/>
      <c r="B775" s="201"/>
      <c r="C775" s="201"/>
      <c r="D775" s="201"/>
      <c r="E775" s="201"/>
      <c r="F775" s="201"/>
      <c r="G775" s="201"/>
      <c r="H775" s="201"/>
      <c r="I775" s="23"/>
    </row>
    <row r="776" spans="1:9" x14ac:dyDescent="0.25">
      <c r="A776" s="200"/>
      <c r="B776" s="201"/>
      <c r="C776" s="201"/>
      <c r="D776" s="201"/>
      <c r="E776" s="201"/>
      <c r="F776" s="201"/>
      <c r="G776" s="201"/>
      <c r="H776" s="201"/>
      <c r="I776" s="23"/>
    </row>
    <row r="777" spans="1:9" ht="15.75" customHeight="1" x14ac:dyDescent="0.25">
      <c r="A777" s="487" t="s">
        <v>2314</v>
      </c>
      <c r="B777" s="488"/>
      <c r="C777" s="488"/>
      <c r="D777" s="488"/>
      <c r="E777" s="488"/>
      <c r="F777" s="488"/>
      <c r="G777" s="488"/>
      <c r="H777" s="488"/>
      <c r="I777" s="23"/>
    </row>
    <row r="778" spans="1:9" x14ac:dyDescent="0.25">
      <c r="A778" s="479" t="s">
        <v>16</v>
      </c>
      <c r="B778" s="480"/>
      <c r="C778" s="480"/>
      <c r="D778" s="480"/>
      <c r="E778" s="480"/>
      <c r="F778" s="480"/>
      <c r="G778" s="480"/>
      <c r="H778" s="480"/>
      <c r="I778" s="23"/>
    </row>
    <row r="779" spans="1:9" ht="27" x14ac:dyDescent="0.25">
      <c r="A779" s="4">
        <v>5112</v>
      </c>
      <c r="B779" s="4" t="s">
        <v>1902</v>
      </c>
      <c r="C779" s="4" t="s">
        <v>20</v>
      </c>
      <c r="D779" s="4" t="s">
        <v>15</v>
      </c>
      <c r="E779" s="4" t="s">
        <v>14</v>
      </c>
      <c r="F779" s="4">
        <v>122372400</v>
      </c>
      <c r="G779" s="4">
        <v>122372400</v>
      </c>
      <c r="H779" s="4">
        <v>1</v>
      </c>
      <c r="I779" s="23"/>
    </row>
    <row r="780" spans="1:9" x14ac:dyDescent="0.25">
      <c r="A780" s="479" t="s">
        <v>12</v>
      </c>
      <c r="B780" s="480"/>
      <c r="C780" s="480"/>
      <c r="D780" s="480"/>
      <c r="E780" s="480"/>
      <c r="F780" s="480"/>
      <c r="G780" s="480"/>
      <c r="H780" s="480"/>
      <c r="I780" s="23"/>
    </row>
    <row r="781" spans="1:9" ht="27" x14ac:dyDescent="0.25">
      <c r="A781" s="4">
        <v>5112</v>
      </c>
      <c r="B781" s="4" t="s">
        <v>4562</v>
      </c>
      <c r="C781" s="4" t="s">
        <v>1136</v>
      </c>
      <c r="D781" s="4" t="s">
        <v>13</v>
      </c>
      <c r="E781" s="4" t="s">
        <v>14</v>
      </c>
      <c r="F781" s="4">
        <v>489920</v>
      </c>
      <c r="G781" s="4">
        <v>489920</v>
      </c>
      <c r="H781" s="4">
        <v>1</v>
      </c>
      <c r="I781" s="23"/>
    </row>
    <row r="782" spans="1:9" ht="27" x14ac:dyDescent="0.25">
      <c r="A782" s="4">
        <v>5112</v>
      </c>
      <c r="B782" s="4" t="s">
        <v>2313</v>
      </c>
      <c r="C782" s="4" t="s">
        <v>1136</v>
      </c>
      <c r="D782" s="4" t="s">
        <v>13</v>
      </c>
      <c r="E782" s="4" t="s">
        <v>14</v>
      </c>
      <c r="F782" s="4">
        <v>0</v>
      </c>
      <c r="G782" s="4">
        <v>0</v>
      </c>
      <c r="H782" s="4">
        <v>1</v>
      </c>
      <c r="I782" s="23"/>
    </row>
    <row r="783" spans="1:9" ht="27" x14ac:dyDescent="0.25">
      <c r="A783" s="4">
        <v>5112</v>
      </c>
      <c r="B783" s="4" t="s">
        <v>2315</v>
      </c>
      <c r="C783" s="4" t="s">
        <v>497</v>
      </c>
      <c r="D783" s="4" t="s">
        <v>15</v>
      </c>
      <c r="E783" s="4" t="s">
        <v>14</v>
      </c>
      <c r="F783" s="4">
        <v>394000</v>
      </c>
      <c r="G783" s="4">
        <v>394000</v>
      </c>
      <c r="H783" s="4">
        <v>1</v>
      </c>
      <c r="I783" s="23"/>
    </row>
    <row r="784" spans="1:9" ht="27" x14ac:dyDescent="0.25">
      <c r="A784" s="4">
        <v>4213</v>
      </c>
      <c r="B784" s="4" t="s">
        <v>2119</v>
      </c>
      <c r="C784" s="4" t="s">
        <v>1284</v>
      </c>
      <c r="D784" s="4" t="s">
        <v>15</v>
      </c>
      <c r="E784" s="4" t="s">
        <v>1720</v>
      </c>
      <c r="F784" s="4">
        <v>9111.1200000000008</v>
      </c>
      <c r="G784" s="4">
        <f>+F784*H784</f>
        <v>82000080</v>
      </c>
      <c r="H784" s="4">
        <v>9000</v>
      </c>
      <c r="I784" s="23"/>
    </row>
    <row r="785" spans="1:24" x14ac:dyDescent="0.25">
      <c r="A785" s="484" t="s">
        <v>131</v>
      </c>
      <c r="B785" s="485"/>
      <c r="C785" s="485"/>
      <c r="D785" s="485"/>
      <c r="E785" s="485"/>
      <c r="F785" s="485"/>
      <c r="G785" s="485"/>
      <c r="H785" s="485"/>
      <c r="I785" s="23"/>
    </row>
    <row r="786" spans="1:24" ht="15" customHeight="1" x14ac:dyDescent="0.25">
      <c r="A786" s="479" t="s">
        <v>12</v>
      </c>
      <c r="B786" s="480"/>
      <c r="C786" s="480"/>
      <c r="D786" s="480"/>
      <c r="E786" s="480"/>
      <c r="F786" s="480"/>
      <c r="G786" s="480"/>
      <c r="H786" s="480"/>
      <c r="I786" s="23"/>
    </row>
    <row r="787" spans="1:24" ht="27" x14ac:dyDescent="0.25">
      <c r="A787" s="4">
        <v>5134</v>
      </c>
      <c r="B787" s="4" t="s">
        <v>1772</v>
      </c>
      <c r="C787" s="4" t="s">
        <v>704</v>
      </c>
      <c r="D787" s="4" t="s">
        <v>15</v>
      </c>
      <c r="E787" s="4" t="s">
        <v>14</v>
      </c>
      <c r="F787" s="4">
        <v>0</v>
      </c>
      <c r="G787" s="4">
        <v>0</v>
      </c>
      <c r="H787" s="4">
        <v>1</v>
      </c>
      <c r="I787" s="23"/>
    </row>
    <row r="788" spans="1:24" ht="27" x14ac:dyDescent="0.25">
      <c r="A788" s="4">
        <v>5134</v>
      </c>
      <c r="B788" s="4" t="s">
        <v>703</v>
      </c>
      <c r="C788" s="4" t="s">
        <v>704</v>
      </c>
      <c r="D788" s="4" t="s">
        <v>15</v>
      </c>
      <c r="E788" s="4" t="s">
        <v>14</v>
      </c>
      <c r="F788" s="4">
        <v>0</v>
      </c>
      <c r="G788" s="4">
        <v>0</v>
      </c>
      <c r="H788" s="4">
        <v>1</v>
      </c>
      <c r="I788" s="23"/>
    </row>
    <row r="789" spans="1:24" ht="27" x14ac:dyDescent="0.25">
      <c r="A789" s="4">
        <v>5134</v>
      </c>
      <c r="B789" s="4" t="s">
        <v>2111</v>
      </c>
      <c r="C789" s="4" t="s">
        <v>704</v>
      </c>
      <c r="D789" s="4" t="s">
        <v>424</v>
      </c>
      <c r="E789" s="4" t="s">
        <v>14</v>
      </c>
      <c r="F789" s="4">
        <v>0</v>
      </c>
      <c r="G789" s="4">
        <v>0</v>
      </c>
      <c r="H789" s="4">
        <v>1</v>
      </c>
      <c r="I789" s="23"/>
    </row>
    <row r="790" spans="1:24" ht="27" x14ac:dyDescent="0.25">
      <c r="A790" s="4">
        <v>5134</v>
      </c>
      <c r="B790" s="4" t="s">
        <v>2112</v>
      </c>
      <c r="C790" s="4" t="s">
        <v>704</v>
      </c>
      <c r="D790" s="4" t="s">
        <v>424</v>
      </c>
      <c r="E790" s="4" t="s">
        <v>14</v>
      </c>
      <c r="F790" s="4">
        <v>20000000</v>
      </c>
      <c r="G790" s="4">
        <v>20000000</v>
      </c>
      <c r="H790" s="4">
        <v>1</v>
      </c>
      <c r="I790" s="23"/>
    </row>
    <row r="791" spans="1:24" ht="15" customHeight="1" x14ac:dyDescent="0.25">
      <c r="A791" s="557" t="s">
        <v>60</v>
      </c>
      <c r="B791" s="558"/>
      <c r="C791" s="558"/>
      <c r="D791" s="558"/>
      <c r="E791" s="558"/>
      <c r="F791" s="558"/>
      <c r="G791" s="558"/>
      <c r="H791" s="559"/>
      <c r="I791" s="23"/>
    </row>
    <row r="792" spans="1:24" ht="15" customHeight="1" x14ac:dyDescent="0.25">
      <c r="A792" s="479" t="s">
        <v>16</v>
      </c>
      <c r="B792" s="480"/>
      <c r="C792" s="480"/>
      <c r="D792" s="480"/>
      <c r="E792" s="480"/>
      <c r="F792" s="480"/>
      <c r="G792" s="480"/>
      <c r="H792" s="480"/>
      <c r="I792" s="23"/>
    </row>
    <row r="793" spans="1:24" ht="27" x14ac:dyDescent="0.25">
      <c r="A793" s="165">
        <v>5113</v>
      </c>
      <c r="B793" s="463" t="s">
        <v>4713</v>
      </c>
      <c r="C793" s="463" t="s">
        <v>20</v>
      </c>
      <c r="D793" s="463" t="s">
        <v>15</v>
      </c>
      <c r="E793" s="463" t="s">
        <v>14</v>
      </c>
      <c r="F793" s="463">
        <v>0</v>
      </c>
      <c r="G793" s="463">
        <v>0</v>
      </c>
      <c r="H793" s="463">
        <v>1</v>
      </c>
      <c r="I793" s="23"/>
    </row>
    <row r="794" spans="1:24" s="459" customFormat="1" x14ac:dyDescent="0.25">
      <c r="A794" s="479" t="s">
        <v>12</v>
      </c>
      <c r="B794" s="480"/>
      <c r="C794" s="480"/>
      <c r="D794" s="480"/>
      <c r="E794" s="480"/>
      <c r="F794" s="480"/>
      <c r="G794" s="480"/>
      <c r="H794" s="480"/>
      <c r="I794" s="462"/>
      <c r="P794" s="460"/>
      <c r="Q794" s="460"/>
      <c r="R794" s="460"/>
      <c r="S794" s="460"/>
      <c r="T794" s="460"/>
      <c r="U794" s="460"/>
      <c r="V794" s="460"/>
      <c r="W794" s="460"/>
      <c r="X794" s="460"/>
    </row>
    <row r="795" spans="1:24" s="459" customFormat="1" ht="27" x14ac:dyDescent="0.25">
      <c r="A795" s="463">
        <v>5113</v>
      </c>
      <c r="B795" s="463" t="s">
        <v>4716</v>
      </c>
      <c r="C795" s="463" t="s">
        <v>497</v>
      </c>
      <c r="D795" s="463" t="s">
        <v>15</v>
      </c>
      <c r="E795" s="463" t="s">
        <v>14</v>
      </c>
      <c r="F795" s="463">
        <v>0</v>
      </c>
      <c r="G795" s="463">
        <v>0</v>
      </c>
      <c r="H795" s="463">
        <v>1</v>
      </c>
      <c r="I795" s="462"/>
      <c r="P795" s="460"/>
      <c r="Q795" s="460"/>
      <c r="R795" s="460"/>
      <c r="S795" s="460"/>
      <c r="T795" s="460"/>
      <c r="U795" s="460"/>
      <c r="V795" s="460"/>
      <c r="W795" s="460"/>
      <c r="X795" s="460"/>
    </row>
    <row r="796" spans="1:24" ht="20.25" customHeight="1" x14ac:dyDescent="0.25">
      <c r="A796" s="484" t="s">
        <v>132</v>
      </c>
      <c r="B796" s="485"/>
      <c r="C796" s="485"/>
      <c r="D796" s="485"/>
      <c r="E796" s="485"/>
      <c r="F796" s="485"/>
      <c r="G796" s="485"/>
      <c r="H796" s="485"/>
      <c r="I796" s="23"/>
    </row>
    <row r="797" spans="1:24" ht="21" customHeight="1" x14ac:dyDescent="0.25">
      <c r="A797" s="492" t="s">
        <v>16</v>
      </c>
      <c r="B797" s="493"/>
      <c r="C797" s="493"/>
      <c r="D797" s="493"/>
      <c r="E797" s="493"/>
      <c r="F797" s="493"/>
      <c r="G797" s="493"/>
      <c r="H797" s="494"/>
      <c r="I797" s="23"/>
    </row>
    <row r="798" spans="1:24" ht="27" x14ac:dyDescent="0.25">
      <c r="A798" s="60">
        <v>5112</v>
      </c>
      <c r="B798" s="256" t="s">
        <v>2271</v>
      </c>
      <c r="C798" s="313" t="s">
        <v>20</v>
      </c>
      <c r="D798" s="60" t="s">
        <v>15</v>
      </c>
      <c r="E798" s="60" t="s">
        <v>14</v>
      </c>
      <c r="F798" s="60">
        <v>261731620</v>
      </c>
      <c r="G798" s="60">
        <v>261731620</v>
      </c>
      <c r="H798" s="60">
        <v>1</v>
      </c>
      <c r="I798" s="23"/>
    </row>
    <row r="799" spans="1:24" x14ac:dyDescent="0.25">
      <c r="A799" s="479" t="s">
        <v>12</v>
      </c>
      <c r="B799" s="480"/>
      <c r="C799" s="480"/>
      <c r="D799" s="480"/>
      <c r="E799" s="480"/>
      <c r="F799" s="480"/>
      <c r="G799" s="480"/>
      <c r="H799" s="486"/>
      <c r="I799" s="23"/>
    </row>
    <row r="800" spans="1:24" ht="27" x14ac:dyDescent="0.25">
      <c r="A800" s="12">
        <v>5112</v>
      </c>
      <c r="B800" s="12" t="s">
        <v>2273</v>
      </c>
      <c r="C800" s="313" t="s">
        <v>1136</v>
      </c>
      <c r="D800" s="256" t="s">
        <v>13</v>
      </c>
      <c r="E800" s="256" t="s">
        <v>14</v>
      </c>
      <c r="F800" s="12">
        <v>1536000</v>
      </c>
      <c r="G800" s="12">
        <v>1536000</v>
      </c>
      <c r="H800" s="12">
        <v>1</v>
      </c>
      <c r="I800" s="23"/>
    </row>
    <row r="801" spans="1:9" ht="27" x14ac:dyDescent="0.25">
      <c r="A801" s="12">
        <v>5112</v>
      </c>
      <c r="B801" s="12" t="s">
        <v>2272</v>
      </c>
      <c r="C801" s="313" t="s">
        <v>497</v>
      </c>
      <c r="D801" s="256" t="s">
        <v>15</v>
      </c>
      <c r="E801" s="256" t="s">
        <v>14</v>
      </c>
      <c r="F801" s="12">
        <v>495300</v>
      </c>
      <c r="G801" s="12">
        <v>495300</v>
      </c>
      <c r="H801" s="12">
        <v>1</v>
      </c>
      <c r="I801" s="23"/>
    </row>
    <row r="802" spans="1:9" ht="16.5" customHeight="1" x14ac:dyDescent="0.25">
      <c r="A802" s="538" t="s">
        <v>61</v>
      </c>
      <c r="B802" s="539"/>
      <c r="C802" s="539"/>
      <c r="D802" s="539"/>
      <c r="E802" s="539"/>
      <c r="F802" s="539"/>
      <c r="G802" s="539"/>
      <c r="H802" s="539"/>
      <c r="I802" s="23"/>
    </row>
    <row r="803" spans="1:9" ht="15" customHeight="1" x14ac:dyDescent="0.25">
      <c r="A803" s="597" t="s">
        <v>16</v>
      </c>
      <c r="B803" s="598"/>
      <c r="C803" s="598"/>
      <c r="D803" s="598"/>
      <c r="E803" s="598"/>
      <c r="F803" s="598"/>
      <c r="G803" s="598"/>
      <c r="H803" s="599"/>
      <c r="I803" s="23"/>
    </row>
    <row r="804" spans="1:9" ht="24" customHeight="1" x14ac:dyDescent="0.25">
      <c r="A804" s="17"/>
      <c r="B804" s="4"/>
      <c r="C804" s="4"/>
      <c r="D804" s="13"/>
      <c r="E804" s="13"/>
      <c r="F804" s="13"/>
      <c r="G804" s="13"/>
      <c r="H804" s="21"/>
      <c r="I804" s="23"/>
    </row>
    <row r="805" spans="1:9" ht="15" customHeight="1" x14ac:dyDescent="0.25">
      <c r="A805" s="484" t="s">
        <v>62</v>
      </c>
      <c r="B805" s="485"/>
      <c r="C805" s="485"/>
      <c r="D805" s="485"/>
      <c r="E805" s="485"/>
      <c r="F805" s="485"/>
      <c r="G805" s="485"/>
      <c r="H805" s="485"/>
      <c r="I805" s="23"/>
    </row>
    <row r="806" spans="1:9" ht="21" customHeight="1" x14ac:dyDescent="0.25">
      <c r="A806" s="479" t="s">
        <v>16</v>
      </c>
      <c r="B806" s="480"/>
      <c r="C806" s="480"/>
      <c r="D806" s="480"/>
      <c r="E806" s="480"/>
      <c r="F806" s="480"/>
      <c r="G806" s="480"/>
      <c r="H806" s="480"/>
      <c r="I806" s="23"/>
    </row>
    <row r="807" spans="1:9" ht="40.5" x14ac:dyDescent="0.25">
      <c r="A807" s="231">
        <v>4861</v>
      </c>
      <c r="B807" s="392" t="s">
        <v>1363</v>
      </c>
      <c r="C807" s="392" t="s">
        <v>538</v>
      </c>
      <c r="D807" s="392" t="s">
        <v>424</v>
      </c>
      <c r="E807" s="392" t="s">
        <v>14</v>
      </c>
      <c r="F807" s="392">
        <v>22000000</v>
      </c>
      <c r="G807" s="392">
        <v>22000000</v>
      </c>
      <c r="H807" s="392">
        <v>1</v>
      </c>
      <c r="I807" s="23"/>
    </row>
    <row r="808" spans="1:9" ht="27" x14ac:dyDescent="0.25">
      <c r="A808" s="392">
        <v>5113</v>
      </c>
      <c r="B808" s="392" t="s">
        <v>411</v>
      </c>
      <c r="C808" s="392" t="s">
        <v>20</v>
      </c>
      <c r="D808" s="392" t="s">
        <v>15</v>
      </c>
      <c r="E808" s="392" t="s">
        <v>14</v>
      </c>
      <c r="F808" s="392">
        <v>0</v>
      </c>
      <c r="G808" s="392">
        <v>0</v>
      </c>
      <c r="H808" s="392">
        <v>1</v>
      </c>
      <c r="I808" s="23"/>
    </row>
    <row r="809" spans="1:9" ht="27" x14ac:dyDescent="0.25">
      <c r="A809" s="392">
        <v>5113</v>
      </c>
      <c r="B809" s="392" t="s">
        <v>412</v>
      </c>
      <c r="C809" s="392" t="s">
        <v>20</v>
      </c>
      <c r="D809" s="392" t="s">
        <v>15</v>
      </c>
      <c r="E809" s="392" t="s">
        <v>14</v>
      </c>
      <c r="F809" s="392">
        <v>17856000</v>
      </c>
      <c r="G809" s="392">
        <v>17856000</v>
      </c>
      <c r="H809" s="392">
        <v>1</v>
      </c>
      <c r="I809" s="23"/>
    </row>
    <row r="810" spans="1:9" ht="27" x14ac:dyDescent="0.25">
      <c r="A810" s="231">
        <v>4861</v>
      </c>
      <c r="B810" s="231" t="s">
        <v>1358</v>
      </c>
      <c r="C810" s="231" t="s">
        <v>20</v>
      </c>
      <c r="D810" s="348" t="s">
        <v>424</v>
      </c>
      <c r="E810" s="348" t="s">
        <v>14</v>
      </c>
      <c r="F810" s="348">
        <v>49000000</v>
      </c>
      <c r="G810" s="348">
        <v>49000000</v>
      </c>
      <c r="H810" s="348">
        <v>1</v>
      </c>
      <c r="I810" s="23"/>
    </row>
    <row r="811" spans="1:9" x14ac:dyDescent="0.25">
      <c r="A811" s="479" t="s">
        <v>12</v>
      </c>
      <c r="B811" s="480"/>
      <c r="C811" s="480"/>
      <c r="D811" s="480"/>
      <c r="E811" s="480"/>
      <c r="F811" s="480"/>
      <c r="G811" s="480"/>
      <c r="H811" s="480"/>
      <c r="I811" s="23"/>
    </row>
    <row r="812" spans="1:9" ht="27" x14ac:dyDescent="0.25">
      <c r="A812" s="231">
        <v>4861</v>
      </c>
      <c r="B812" s="231" t="s">
        <v>1359</v>
      </c>
      <c r="C812" s="231" t="s">
        <v>497</v>
      </c>
      <c r="D812" s="231" t="s">
        <v>424</v>
      </c>
      <c r="E812" s="231" t="s">
        <v>14</v>
      </c>
      <c r="F812" s="231">
        <v>0</v>
      </c>
      <c r="G812" s="231">
        <v>0</v>
      </c>
      <c r="H812" s="231">
        <v>1</v>
      </c>
      <c r="I812" s="23"/>
    </row>
    <row r="813" spans="1:9" x14ac:dyDescent="0.25">
      <c r="A813" s="484" t="s">
        <v>196</v>
      </c>
      <c r="B813" s="485"/>
      <c r="C813" s="485"/>
      <c r="D813" s="485"/>
      <c r="E813" s="485"/>
      <c r="F813" s="485"/>
      <c r="G813" s="485"/>
      <c r="H813" s="485"/>
      <c r="I813" s="23"/>
    </row>
    <row r="814" spans="1:9" x14ac:dyDescent="0.25">
      <c r="A814" s="479" t="s">
        <v>12</v>
      </c>
      <c r="B814" s="480"/>
      <c r="C814" s="480"/>
      <c r="D814" s="480"/>
      <c r="E814" s="480"/>
      <c r="F814" s="480"/>
      <c r="G814" s="480"/>
      <c r="H814" s="480"/>
      <c r="I814" s="23"/>
    </row>
    <row r="815" spans="1:9" x14ac:dyDescent="0.25">
      <c r="A815" s="183"/>
      <c r="B815" s="183"/>
      <c r="C815" s="183"/>
      <c r="D815" s="183"/>
      <c r="E815" s="183"/>
      <c r="F815" s="183"/>
      <c r="G815" s="183"/>
      <c r="H815" s="183"/>
      <c r="I815" s="23"/>
    </row>
    <row r="816" spans="1:9" ht="17.25" customHeight="1" x14ac:dyDescent="0.25">
      <c r="A816" s="484" t="s">
        <v>235</v>
      </c>
      <c r="B816" s="485"/>
      <c r="C816" s="485"/>
      <c r="D816" s="485"/>
      <c r="E816" s="485"/>
      <c r="F816" s="485"/>
      <c r="G816" s="485"/>
      <c r="H816" s="485"/>
      <c r="I816" s="23"/>
    </row>
    <row r="817" spans="1:9" ht="15" customHeight="1" x14ac:dyDescent="0.25">
      <c r="A817" s="479" t="s">
        <v>12</v>
      </c>
      <c r="B817" s="480"/>
      <c r="C817" s="480"/>
      <c r="D817" s="480"/>
      <c r="E817" s="480"/>
      <c r="F817" s="480"/>
      <c r="G817" s="480"/>
      <c r="H817" s="480"/>
      <c r="I817" s="23"/>
    </row>
    <row r="818" spans="1:9" x14ac:dyDescent="0.25">
      <c r="A818" s="4"/>
      <c r="B818" s="4"/>
      <c r="C818" s="4"/>
      <c r="D818" s="4"/>
      <c r="E818" s="4"/>
      <c r="F818" s="4"/>
      <c r="G818" s="4"/>
      <c r="H818" s="4"/>
      <c r="I818" s="23"/>
    </row>
    <row r="819" spans="1:9" x14ac:dyDescent="0.25">
      <c r="A819" s="484" t="s">
        <v>280</v>
      </c>
      <c r="B819" s="485"/>
      <c r="C819" s="485"/>
      <c r="D819" s="485"/>
      <c r="E819" s="485"/>
      <c r="F819" s="485"/>
      <c r="G819" s="485"/>
      <c r="H819" s="485"/>
      <c r="I819" s="23"/>
    </row>
    <row r="820" spans="1:9" x14ac:dyDescent="0.25">
      <c r="A820" s="479" t="s">
        <v>12</v>
      </c>
      <c r="B820" s="480"/>
      <c r="C820" s="480"/>
      <c r="D820" s="480"/>
      <c r="E820" s="480"/>
      <c r="F820" s="480"/>
      <c r="G820" s="480"/>
      <c r="H820" s="480"/>
      <c r="I820" s="23"/>
    </row>
    <row r="821" spans="1:9" x14ac:dyDescent="0.25">
      <c r="A821" s="96"/>
      <c r="B821" s="96"/>
      <c r="C821" s="96"/>
      <c r="D821" s="96"/>
      <c r="E821" s="96"/>
      <c r="F821" s="96"/>
      <c r="G821" s="96"/>
      <c r="H821" s="96"/>
      <c r="I821" s="23"/>
    </row>
    <row r="822" spans="1:9" ht="17.25" customHeight="1" x14ac:dyDescent="0.25">
      <c r="A822" s="484" t="s">
        <v>63</v>
      </c>
      <c r="B822" s="485"/>
      <c r="C822" s="485"/>
      <c r="D822" s="485"/>
      <c r="E822" s="485"/>
      <c r="F822" s="485"/>
      <c r="G822" s="485"/>
      <c r="H822" s="485"/>
      <c r="I822" s="23"/>
    </row>
    <row r="823" spans="1:9" ht="15" customHeight="1" x14ac:dyDescent="0.25">
      <c r="A823" s="479" t="s">
        <v>12</v>
      </c>
      <c r="B823" s="480"/>
      <c r="C823" s="480"/>
      <c r="D823" s="480"/>
      <c r="E823" s="480"/>
      <c r="F823" s="480"/>
      <c r="G823" s="480"/>
      <c r="H823" s="480"/>
      <c r="I823" s="23"/>
    </row>
    <row r="824" spans="1:9" x14ac:dyDescent="0.25">
      <c r="A824" s="4"/>
      <c r="B824" s="4"/>
      <c r="C824" s="4"/>
      <c r="D824" s="13"/>
      <c r="E824" s="13"/>
      <c r="F824" s="13"/>
      <c r="G824" s="13"/>
      <c r="H824" s="21"/>
      <c r="I824" s="23"/>
    </row>
    <row r="825" spans="1:9" ht="34.5" customHeight="1" x14ac:dyDescent="0.25">
      <c r="A825" s="484" t="s">
        <v>240</v>
      </c>
      <c r="B825" s="485"/>
      <c r="C825" s="485"/>
      <c r="D825" s="485"/>
      <c r="E825" s="485"/>
      <c r="F825" s="485"/>
      <c r="G825" s="485"/>
      <c r="H825" s="485"/>
      <c r="I825" s="23"/>
    </row>
    <row r="826" spans="1:9" x14ac:dyDescent="0.25">
      <c r="A826" s="479" t="s">
        <v>8</v>
      </c>
      <c r="B826" s="480"/>
      <c r="C826" s="480"/>
      <c r="D826" s="480"/>
      <c r="E826" s="480"/>
      <c r="F826" s="480"/>
      <c r="G826" s="480"/>
      <c r="H826" s="486"/>
      <c r="I826" s="23"/>
    </row>
    <row r="827" spans="1:9" x14ac:dyDescent="0.25">
      <c r="A827" s="395">
        <v>5129</v>
      </c>
      <c r="B827" s="395" t="s">
        <v>2881</v>
      </c>
      <c r="C827" s="395" t="s">
        <v>2072</v>
      </c>
      <c r="D827" s="395" t="s">
        <v>424</v>
      </c>
      <c r="E827" s="395" t="s">
        <v>10</v>
      </c>
      <c r="F827" s="395">
        <v>3002660</v>
      </c>
      <c r="G827" s="395">
        <v>3002660</v>
      </c>
      <c r="H827" s="395">
        <v>1</v>
      </c>
      <c r="I827" s="23"/>
    </row>
    <row r="828" spans="1:9" ht="27" x14ac:dyDescent="0.25">
      <c r="A828" s="274">
        <v>4861</v>
      </c>
      <c r="B828" s="395" t="s">
        <v>1996</v>
      </c>
      <c r="C828" s="395" t="s">
        <v>1997</v>
      </c>
      <c r="D828" s="395" t="s">
        <v>424</v>
      </c>
      <c r="E828" s="395" t="s">
        <v>10</v>
      </c>
      <c r="F828" s="395">
        <v>0</v>
      </c>
      <c r="G828" s="395">
        <v>0</v>
      </c>
      <c r="H828" s="395">
        <v>2</v>
      </c>
      <c r="I828" s="23"/>
    </row>
    <row r="829" spans="1:9" ht="27" x14ac:dyDescent="0.25">
      <c r="A829" s="274">
        <v>4861</v>
      </c>
      <c r="B829" s="274" t="s">
        <v>1998</v>
      </c>
      <c r="C829" s="274" t="s">
        <v>1997</v>
      </c>
      <c r="D829" s="274" t="s">
        <v>424</v>
      </c>
      <c r="E829" s="274" t="s">
        <v>10</v>
      </c>
      <c r="F829" s="274">
        <v>0</v>
      </c>
      <c r="G829" s="274">
        <v>0</v>
      </c>
      <c r="H829" s="274">
        <v>2</v>
      </c>
      <c r="I829" s="23"/>
    </row>
    <row r="830" spans="1:9" ht="27" x14ac:dyDescent="0.25">
      <c r="A830" s="274">
        <v>4861</v>
      </c>
      <c r="B830" s="274" t="s">
        <v>1999</v>
      </c>
      <c r="C830" s="274" t="s">
        <v>1997</v>
      </c>
      <c r="D830" s="274" t="s">
        <v>424</v>
      </c>
      <c r="E830" s="274" t="s">
        <v>10</v>
      </c>
      <c r="F830" s="274">
        <v>0</v>
      </c>
      <c r="G830" s="274">
        <v>0</v>
      </c>
      <c r="H830" s="274">
        <v>2</v>
      </c>
      <c r="I830" s="23"/>
    </row>
    <row r="831" spans="1:9" ht="27" x14ac:dyDescent="0.25">
      <c r="A831" s="274">
        <v>4861</v>
      </c>
      <c r="B831" s="274" t="s">
        <v>2000</v>
      </c>
      <c r="C831" s="274" t="s">
        <v>1997</v>
      </c>
      <c r="D831" s="274" t="s">
        <v>424</v>
      </c>
      <c r="E831" s="274" t="s">
        <v>10</v>
      </c>
      <c r="F831" s="274">
        <v>0</v>
      </c>
      <c r="G831" s="274">
        <v>0</v>
      </c>
      <c r="H831" s="274">
        <v>4</v>
      </c>
      <c r="I831" s="23"/>
    </row>
    <row r="832" spans="1:9" ht="27" x14ac:dyDescent="0.25">
      <c r="A832" s="274">
        <v>4861</v>
      </c>
      <c r="B832" s="274" t="s">
        <v>2001</v>
      </c>
      <c r="C832" s="274" t="s">
        <v>1997</v>
      </c>
      <c r="D832" s="274" t="s">
        <v>424</v>
      </c>
      <c r="E832" s="274" t="s">
        <v>10</v>
      </c>
      <c r="F832" s="274">
        <v>0</v>
      </c>
      <c r="G832" s="274">
        <v>0</v>
      </c>
      <c r="H832" s="274">
        <v>2</v>
      </c>
      <c r="I832" s="23"/>
    </row>
    <row r="833" spans="1:9" ht="27" x14ac:dyDescent="0.25">
      <c r="A833" s="274">
        <v>4861</v>
      </c>
      <c r="B833" s="274" t="s">
        <v>2002</v>
      </c>
      <c r="C833" s="274" t="s">
        <v>1997</v>
      </c>
      <c r="D833" s="274" t="s">
        <v>424</v>
      </c>
      <c r="E833" s="274" t="s">
        <v>10</v>
      </c>
      <c r="F833" s="274">
        <v>0</v>
      </c>
      <c r="G833" s="274">
        <v>0</v>
      </c>
      <c r="H833" s="274">
        <v>4</v>
      </c>
      <c r="I833" s="23"/>
    </row>
    <row r="834" spans="1:9" ht="27" x14ac:dyDescent="0.25">
      <c r="A834" s="274">
        <v>4861</v>
      </c>
      <c r="B834" s="274" t="s">
        <v>2003</v>
      </c>
      <c r="C834" s="274" t="s">
        <v>1997</v>
      </c>
      <c r="D834" s="274" t="s">
        <v>424</v>
      </c>
      <c r="E834" s="274" t="s">
        <v>10</v>
      </c>
      <c r="F834" s="274">
        <v>0</v>
      </c>
      <c r="G834" s="274">
        <v>0</v>
      </c>
      <c r="H834" s="274">
        <v>2</v>
      </c>
      <c r="I834" s="23"/>
    </row>
    <row r="835" spans="1:9" ht="27" x14ac:dyDescent="0.25">
      <c r="A835" s="274">
        <v>4861</v>
      </c>
      <c r="B835" s="274" t="s">
        <v>2004</v>
      </c>
      <c r="C835" s="274" t="s">
        <v>1997</v>
      </c>
      <c r="D835" s="274" t="s">
        <v>424</v>
      </c>
      <c r="E835" s="274" t="s">
        <v>10</v>
      </c>
      <c r="F835" s="274">
        <v>0</v>
      </c>
      <c r="G835" s="274">
        <v>0</v>
      </c>
      <c r="H835" s="274">
        <v>2</v>
      </c>
      <c r="I835" s="23"/>
    </row>
    <row r="836" spans="1:9" ht="27" x14ac:dyDescent="0.25">
      <c r="A836" s="274">
        <v>4861</v>
      </c>
      <c r="B836" s="274" t="s">
        <v>2005</v>
      </c>
      <c r="C836" s="274" t="s">
        <v>1997</v>
      </c>
      <c r="D836" s="274" t="s">
        <v>424</v>
      </c>
      <c r="E836" s="274" t="s">
        <v>10</v>
      </c>
      <c r="F836" s="274">
        <v>0</v>
      </c>
      <c r="G836" s="274">
        <v>0</v>
      </c>
      <c r="H836" s="274">
        <v>4</v>
      </c>
      <c r="I836" s="23"/>
    </row>
    <row r="837" spans="1:9" ht="27" x14ac:dyDescent="0.25">
      <c r="A837" s="274">
        <v>4861</v>
      </c>
      <c r="B837" s="274" t="s">
        <v>2006</v>
      </c>
      <c r="C837" s="274" t="s">
        <v>1997</v>
      </c>
      <c r="D837" s="274" t="s">
        <v>424</v>
      </c>
      <c r="E837" s="274" t="s">
        <v>10</v>
      </c>
      <c r="F837" s="274">
        <v>0</v>
      </c>
      <c r="G837" s="274">
        <v>0</v>
      </c>
      <c r="H837" s="274">
        <v>2</v>
      </c>
      <c r="I837" s="23"/>
    </row>
    <row r="838" spans="1:9" ht="27" x14ac:dyDescent="0.25">
      <c r="A838" s="274">
        <v>4861</v>
      </c>
      <c r="B838" s="274" t="s">
        <v>2007</v>
      </c>
      <c r="C838" s="274" t="s">
        <v>1997</v>
      </c>
      <c r="D838" s="274" t="s">
        <v>424</v>
      </c>
      <c r="E838" s="274" t="s">
        <v>10</v>
      </c>
      <c r="F838" s="274">
        <v>0</v>
      </c>
      <c r="G838" s="274">
        <v>0</v>
      </c>
      <c r="H838" s="274">
        <v>4</v>
      </c>
      <c r="I838" s="23"/>
    </row>
    <row r="839" spans="1:9" ht="27" x14ac:dyDescent="0.25">
      <c r="A839" s="274">
        <v>4861</v>
      </c>
      <c r="B839" s="274" t="s">
        <v>2008</v>
      </c>
      <c r="C839" s="274" t="s">
        <v>1997</v>
      </c>
      <c r="D839" s="274" t="s">
        <v>424</v>
      </c>
      <c r="E839" s="274" t="s">
        <v>10</v>
      </c>
      <c r="F839" s="274">
        <v>0</v>
      </c>
      <c r="G839" s="274">
        <v>0</v>
      </c>
      <c r="H839" s="274">
        <v>4</v>
      </c>
      <c r="I839" s="23"/>
    </row>
    <row r="840" spans="1:9" ht="27" x14ac:dyDescent="0.25">
      <c r="A840" s="274">
        <v>4861</v>
      </c>
      <c r="B840" s="274" t="s">
        <v>2009</v>
      </c>
      <c r="C840" s="274" t="s">
        <v>1997</v>
      </c>
      <c r="D840" s="274" t="s">
        <v>424</v>
      </c>
      <c r="E840" s="274" t="s">
        <v>10</v>
      </c>
      <c r="F840" s="274">
        <v>0</v>
      </c>
      <c r="G840" s="274">
        <v>0</v>
      </c>
      <c r="H840" s="274">
        <v>2</v>
      </c>
      <c r="I840" s="23"/>
    </row>
    <row r="841" spans="1:9" ht="27" x14ac:dyDescent="0.25">
      <c r="A841" s="274">
        <v>4861</v>
      </c>
      <c r="B841" s="274" t="s">
        <v>2010</v>
      </c>
      <c r="C841" s="274" t="s">
        <v>1997</v>
      </c>
      <c r="D841" s="274" t="s">
        <v>424</v>
      </c>
      <c r="E841" s="274" t="s">
        <v>10</v>
      </c>
      <c r="F841" s="274">
        <v>0</v>
      </c>
      <c r="G841" s="274">
        <v>0</v>
      </c>
      <c r="H841" s="274">
        <v>4</v>
      </c>
      <c r="I841" s="23"/>
    </row>
    <row r="842" spans="1:9" x14ac:dyDescent="0.25">
      <c r="A842" s="288">
        <v>4861</v>
      </c>
      <c r="B842" s="288" t="s">
        <v>2057</v>
      </c>
      <c r="C842" s="288" t="s">
        <v>2072</v>
      </c>
      <c r="D842" s="288" t="s">
        <v>424</v>
      </c>
      <c r="E842" s="288" t="s">
        <v>10</v>
      </c>
      <c r="F842" s="288">
        <v>0</v>
      </c>
      <c r="G842" s="288">
        <v>0</v>
      </c>
      <c r="H842" s="288">
        <v>4</v>
      </c>
      <c r="I842" s="23"/>
    </row>
    <row r="843" spans="1:9" x14ac:dyDescent="0.25">
      <c r="A843" s="288">
        <v>4861</v>
      </c>
      <c r="B843" s="288" t="s">
        <v>2058</v>
      </c>
      <c r="C843" s="288" t="s">
        <v>2072</v>
      </c>
      <c r="D843" s="288" t="s">
        <v>424</v>
      </c>
      <c r="E843" s="288" t="s">
        <v>10</v>
      </c>
      <c r="F843" s="288">
        <v>0</v>
      </c>
      <c r="G843" s="288">
        <v>0</v>
      </c>
      <c r="H843" s="288">
        <v>2</v>
      </c>
      <c r="I843" s="23"/>
    </row>
    <row r="844" spans="1:9" x14ac:dyDescent="0.25">
      <c r="A844" s="288">
        <v>4861</v>
      </c>
      <c r="B844" s="288" t="s">
        <v>2059</v>
      </c>
      <c r="C844" s="288" t="s">
        <v>2072</v>
      </c>
      <c r="D844" s="288" t="s">
        <v>424</v>
      </c>
      <c r="E844" s="288" t="s">
        <v>10</v>
      </c>
      <c r="F844" s="288">
        <v>0</v>
      </c>
      <c r="G844" s="288">
        <v>0</v>
      </c>
      <c r="H844" s="288">
        <v>4</v>
      </c>
      <c r="I844" s="23"/>
    </row>
    <row r="845" spans="1:9" x14ac:dyDescent="0.25">
      <c r="A845" s="288">
        <v>4861</v>
      </c>
      <c r="B845" s="288" t="s">
        <v>2060</v>
      </c>
      <c r="C845" s="288" t="s">
        <v>2072</v>
      </c>
      <c r="D845" s="288" t="s">
        <v>424</v>
      </c>
      <c r="E845" s="288" t="s">
        <v>10</v>
      </c>
      <c r="F845" s="288">
        <v>0</v>
      </c>
      <c r="G845" s="288">
        <v>0</v>
      </c>
      <c r="H845" s="288">
        <v>4</v>
      </c>
      <c r="I845" s="23"/>
    </row>
    <row r="846" spans="1:9" x14ac:dyDescent="0.25">
      <c r="A846" s="288">
        <v>4861</v>
      </c>
      <c r="B846" s="288" t="s">
        <v>2061</v>
      </c>
      <c r="C846" s="288" t="s">
        <v>2072</v>
      </c>
      <c r="D846" s="288" t="s">
        <v>424</v>
      </c>
      <c r="E846" s="288" t="s">
        <v>10</v>
      </c>
      <c r="F846" s="288">
        <v>0</v>
      </c>
      <c r="G846" s="288">
        <v>0</v>
      </c>
      <c r="H846" s="288">
        <v>2</v>
      </c>
      <c r="I846" s="23"/>
    </row>
    <row r="847" spans="1:9" x14ac:dyDescent="0.25">
      <c r="A847" s="288">
        <v>4861</v>
      </c>
      <c r="B847" s="288" t="s">
        <v>2062</v>
      </c>
      <c r="C847" s="288" t="s">
        <v>2072</v>
      </c>
      <c r="D847" s="288" t="s">
        <v>424</v>
      </c>
      <c r="E847" s="288" t="s">
        <v>10</v>
      </c>
      <c r="F847" s="288">
        <v>0</v>
      </c>
      <c r="G847" s="288">
        <v>0</v>
      </c>
      <c r="H847" s="288">
        <v>2</v>
      </c>
      <c r="I847" s="23"/>
    </row>
    <row r="848" spans="1:9" x14ac:dyDescent="0.25">
      <c r="A848" s="288">
        <v>4861</v>
      </c>
      <c r="B848" s="288" t="s">
        <v>2063</v>
      </c>
      <c r="C848" s="288" t="s">
        <v>2072</v>
      </c>
      <c r="D848" s="288" t="s">
        <v>424</v>
      </c>
      <c r="E848" s="288" t="s">
        <v>10</v>
      </c>
      <c r="F848" s="288">
        <v>0</v>
      </c>
      <c r="G848" s="288">
        <v>0</v>
      </c>
      <c r="H848" s="288">
        <v>4</v>
      </c>
      <c r="I848" s="23"/>
    </row>
    <row r="849" spans="1:9" x14ac:dyDescent="0.25">
      <c r="A849" s="288">
        <v>4861</v>
      </c>
      <c r="B849" s="288" t="s">
        <v>2064</v>
      </c>
      <c r="C849" s="288" t="s">
        <v>2072</v>
      </c>
      <c r="D849" s="288" t="s">
        <v>424</v>
      </c>
      <c r="E849" s="288" t="s">
        <v>10</v>
      </c>
      <c r="F849" s="288">
        <v>0</v>
      </c>
      <c r="G849" s="288">
        <v>0</v>
      </c>
      <c r="H849" s="288">
        <v>4</v>
      </c>
      <c r="I849" s="23"/>
    </row>
    <row r="850" spans="1:9" x14ac:dyDescent="0.25">
      <c r="A850" s="288">
        <v>4861</v>
      </c>
      <c r="B850" s="288" t="s">
        <v>2065</v>
      </c>
      <c r="C850" s="288" t="s">
        <v>2072</v>
      </c>
      <c r="D850" s="288" t="s">
        <v>424</v>
      </c>
      <c r="E850" s="288" t="s">
        <v>10</v>
      </c>
      <c r="F850" s="288">
        <v>0</v>
      </c>
      <c r="G850" s="288">
        <v>0</v>
      </c>
      <c r="H850" s="288">
        <v>2</v>
      </c>
      <c r="I850" s="23"/>
    </row>
    <row r="851" spans="1:9" x14ac:dyDescent="0.25">
      <c r="A851" s="288">
        <v>4861</v>
      </c>
      <c r="B851" s="288" t="s">
        <v>2066</v>
      </c>
      <c r="C851" s="288" t="s">
        <v>2072</v>
      </c>
      <c r="D851" s="288" t="s">
        <v>424</v>
      </c>
      <c r="E851" s="288" t="s">
        <v>10</v>
      </c>
      <c r="F851" s="288">
        <v>0</v>
      </c>
      <c r="G851" s="288">
        <v>0</v>
      </c>
      <c r="H851" s="288">
        <v>2</v>
      </c>
      <c r="I851" s="23"/>
    </row>
    <row r="852" spans="1:9" x14ac:dyDescent="0.25">
      <c r="A852" s="288">
        <v>4861</v>
      </c>
      <c r="B852" s="288" t="s">
        <v>2067</v>
      </c>
      <c r="C852" s="288" t="s">
        <v>2072</v>
      </c>
      <c r="D852" s="288" t="s">
        <v>424</v>
      </c>
      <c r="E852" s="288" t="s">
        <v>10</v>
      </c>
      <c r="F852" s="288">
        <v>0</v>
      </c>
      <c r="G852" s="288">
        <v>0</v>
      </c>
      <c r="H852" s="288">
        <v>2</v>
      </c>
      <c r="I852" s="23"/>
    </row>
    <row r="853" spans="1:9" x14ac:dyDescent="0.25">
      <c r="A853" s="288">
        <v>4861</v>
      </c>
      <c r="B853" s="288" t="s">
        <v>2068</v>
      </c>
      <c r="C853" s="288" t="s">
        <v>2072</v>
      </c>
      <c r="D853" s="288" t="s">
        <v>424</v>
      </c>
      <c r="E853" s="288" t="s">
        <v>10</v>
      </c>
      <c r="F853" s="288">
        <v>0</v>
      </c>
      <c r="G853" s="288">
        <v>0</v>
      </c>
      <c r="H853" s="288">
        <v>2</v>
      </c>
      <c r="I853" s="23"/>
    </row>
    <row r="854" spans="1:9" x14ac:dyDescent="0.25">
      <c r="A854" s="288">
        <v>4861</v>
      </c>
      <c r="B854" s="288" t="s">
        <v>2069</v>
      </c>
      <c r="C854" s="288" t="s">
        <v>2072</v>
      </c>
      <c r="D854" s="288" t="s">
        <v>424</v>
      </c>
      <c r="E854" s="288" t="s">
        <v>10</v>
      </c>
      <c r="F854" s="288">
        <v>0</v>
      </c>
      <c r="G854" s="288">
        <v>0</v>
      </c>
      <c r="H854" s="288">
        <v>2</v>
      </c>
      <c r="I854" s="23"/>
    </row>
    <row r="855" spans="1:9" x14ac:dyDescent="0.25">
      <c r="A855" s="288">
        <v>4861</v>
      </c>
      <c r="B855" s="288" t="s">
        <v>2070</v>
      </c>
      <c r="C855" s="288" t="s">
        <v>2072</v>
      </c>
      <c r="D855" s="288" t="s">
        <v>424</v>
      </c>
      <c r="E855" s="288" t="s">
        <v>10</v>
      </c>
      <c r="F855" s="288">
        <v>0</v>
      </c>
      <c r="G855" s="288">
        <v>0</v>
      </c>
      <c r="H855" s="288">
        <v>4</v>
      </c>
      <c r="I855" s="23"/>
    </row>
    <row r="856" spans="1:9" x14ac:dyDescent="0.25">
      <c r="A856" s="288">
        <v>4861</v>
      </c>
      <c r="B856" s="288" t="s">
        <v>2071</v>
      </c>
      <c r="C856" s="288" t="s">
        <v>2072</v>
      </c>
      <c r="D856" s="288" t="s">
        <v>424</v>
      </c>
      <c r="E856" s="288" t="s">
        <v>10</v>
      </c>
      <c r="F856" s="288">
        <v>0</v>
      </c>
      <c r="G856" s="288">
        <v>0</v>
      </c>
      <c r="H856" s="288">
        <v>2</v>
      </c>
      <c r="I856" s="23"/>
    </row>
    <row r="857" spans="1:9" ht="27" x14ac:dyDescent="0.25">
      <c r="A857" s="296" t="s">
        <v>23</v>
      </c>
      <c r="B857" s="296" t="s">
        <v>2108</v>
      </c>
      <c r="C857" s="296" t="s">
        <v>1997</v>
      </c>
      <c r="D857" s="296" t="s">
        <v>424</v>
      </c>
      <c r="E857" s="296" t="s">
        <v>10</v>
      </c>
      <c r="F857" s="296">
        <v>0</v>
      </c>
      <c r="G857" s="296">
        <v>0</v>
      </c>
      <c r="H857" s="296">
        <v>25</v>
      </c>
      <c r="I857" s="23"/>
    </row>
    <row r="858" spans="1:9" ht="15" customHeight="1" x14ac:dyDescent="0.25">
      <c r="A858" s="479" t="s">
        <v>12</v>
      </c>
      <c r="B858" s="480"/>
      <c r="C858" s="480"/>
      <c r="D858" s="480"/>
      <c r="E858" s="480"/>
      <c r="F858" s="480"/>
      <c r="G858" s="480"/>
      <c r="H858" s="486"/>
      <c r="I858" s="23"/>
    </row>
    <row r="859" spans="1:9" ht="27" x14ac:dyDescent="0.25">
      <c r="A859" s="12">
        <v>4861</v>
      </c>
      <c r="B859" s="12" t="s">
        <v>2796</v>
      </c>
      <c r="C859" s="12" t="s">
        <v>497</v>
      </c>
      <c r="D859" s="12" t="s">
        <v>1255</v>
      </c>
      <c r="E859" s="12" t="s">
        <v>14</v>
      </c>
      <c r="F859" s="12">
        <v>0</v>
      </c>
      <c r="G859" s="12">
        <v>0</v>
      </c>
      <c r="H859" s="12">
        <v>1</v>
      </c>
    </row>
    <row r="860" spans="1:9" ht="27" x14ac:dyDescent="0.25">
      <c r="A860" s="12">
        <v>4861</v>
      </c>
      <c r="B860" s="12" t="s">
        <v>1241</v>
      </c>
      <c r="C860" s="12" t="s">
        <v>497</v>
      </c>
      <c r="D860" s="12" t="s">
        <v>15</v>
      </c>
      <c r="E860" s="12" t="s">
        <v>14</v>
      </c>
      <c r="F860" s="12">
        <v>103000</v>
      </c>
      <c r="G860" s="12">
        <v>103000</v>
      </c>
      <c r="H860" s="12">
        <v>1</v>
      </c>
    </row>
    <row r="861" spans="1:9" ht="15" customHeight="1" x14ac:dyDescent="0.25">
      <c r="A861" s="12">
        <v>4861</v>
      </c>
      <c r="B861" s="12" t="s">
        <v>403</v>
      </c>
      <c r="C861" s="12" t="s">
        <v>35</v>
      </c>
      <c r="D861" s="12" t="s">
        <v>15</v>
      </c>
      <c r="E861" s="12" t="s">
        <v>14</v>
      </c>
      <c r="F861" s="12">
        <v>96000000</v>
      </c>
      <c r="G861" s="12">
        <v>96000000</v>
      </c>
      <c r="H861" s="12">
        <v>1</v>
      </c>
    </row>
    <row r="862" spans="1:9" ht="15" customHeight="1" x14ac:dyDescent="0.25">
      <c r="A862" s="12" t="s">
        <v>23</v>
      </c>
      <c r="B862" s="12" t="s">
        <v>404</v>
      </c>
      <c r="C862" s="12" t="s">
        <v>35</v>
      </c>
      <c r="D862" s="12" t="s">
        <v>15</v>
      </c>
      <c r="E862" s="12" t="s">
        <v>14</v>
      </c>
      <c r="F862" s="12">
        <v>47200000</v>
      </c>
      <c r="G862" s="12">
        <v>47200000</v>
      </c>
      <c r="H862" s="12">
        <v>1</v>
      </c>
    </row>
    <row r="863" spans="1:9" ht="15" customHeight="1" x14ac:dyDescent="0.25">
      <c r="A863" s="12" t="s">
        <v>23</v>
      </c>
      <c r="B863" s="12" t="s">
        <v>405</v>
      </c>
      <c r="C863" s="12" t="s">
        <v>35</v>
      </c>
      <c r="D863" s="12" t="s">
        <v>15</v>
      </c>
      <c r="E863" s="12" t="s">
        <v>14</v>
      </c>
      <c r="F863" s="12">
        <v>50035000</v>
      </c>
      <c r="G863" s="12">
        <v>50035000</v>
      </c>
      <c r="H863" s="12">
        <v>1</v>
      </c>
    </row>
    <row r="864" spans="1:9" ht="27" x14ac:dyDescent="0.25">
      <c r="A864" s="12" t="s">
        <v>23</v>
      </c>
      <c r="B864" s="12" t="s">
        <v>406</v>
      </c>
      <c r="C864" s="12" t="s">
        <v>46</v>
      </c>
      <c r="D864" s="12" t="s">
        <v>15</v>
      </c>
      <c r="E864" s="12" t="s">
        <v>14</v>
      </c>
      <c r="F864" s="12">
        <v>100000000</v>
      </c>
      <c r="G864" s="12">
        <v>100000000</v>
      </c>
      <c r="H864" s="12">
        <v>1</v>
      </c>
    </row>
    <row r="865" spans="1:33" ht="15" customHeight="1" x14ac:dyDescent="0.25">
      <c r="A865" s="12" t="s">
        <v>23</v>
      </c>
      <c r="B865" s="12" t="s">
        <v>407</v>
      </c>
      <c r="C865" s="12" t="s">
        <v>47</v>
      </c>
      <c r="D865" s="12" t="s">
        <v>15</v>
      </c>
      <c r="E865" s="12" t="s">
        <v>14</v>
      </c>
      <c r="F865" s="12">
        <v>0</v>
      </c>
      <c r="G865" s="12">
        <v>0</v>
      </c>
      <c r="H865" s="12">
        <v>1</v>
      </c>
    </row>
    <row r="866" spans="1:33" ht="15" customHeight="1" x14ac:dyDescent="0.25">
      <c r="A866" s="12">
        <v>4861</v>
      </c>
      <c r="B866" s="12" t="s">
        <v>1911</v>
      </c>
      <c r="C866" s="12" t="s">
        <v>47</v>
      </c>
      <c r="D866" s="12" t="s">
        <v>424</v>
      </c>
      <c r="E866" s="12" t="s">
        <v>14</v>
      </c>
      <c r="F866" s="12">
        <v>0</v>
      </c>
      <c r="G866" s="12">
        <v>0</v>
      </c>
      <c r="H866" s="12">
        <v>1</v>
      </c>
    </row>
    <row r="867" spans="1:33" ht="27" x14ac:dyDescent="0.25">
      <c r="A867" s="12" t="s">
        <v>23</v>
      </c>
      <c r="B867" s="12" t="s">
        <v>408</v>
      </c>
      <c r="C867" s="12" t="s">
        <v>36</v>
      </c>
      <c r="D867" s="12" t="s">
        <v>15</v>
      </c>
      <c r="E867" s="12" t="s">
        <v>14</v>
      </c>
      <c r="F867" s="12">
        <v>121995000</v>
      </c>
      <c r="G867" s="12">
        <v>121995000</v>
      </c>
      <c r="H867" s="12">
        <v>1</v>
      </c>
    </row>
    <row r="868" spans="1:33" ht="40.5" x14ac:dyDescent="0.25">
      <c r="A868" s="12" t="s">
        <v>297</v>
      </c>
      <c r="B868" s="12" t="s">
        <v>409</v>
      </c>
      <c r="C868" s="12" t="s">
        <v>43</v>
      </c>
      <c r="D868" s="12" t="s">
        <v>9</v>
      </c>
      <c r="E868" s="12" t="s">
        <v>14</v>
      </c>
      <c r="F868" s="12">
        <v>0</v>
      </c>
      <c r="G868" s="12">
        <v>0</v>
      </c>
      <c r="H868" s="12">
        <v>1</v>
      </c>
    </row>
    <row r="869" spans="1:33" ht="15" customHeight="1" x14ac:dyDescent="0.25">
      <c r="A869" s="487" t="s">
        <v>64</v>
      </c>
      <c r="B869" s="488"/>
      <c r="C869" s="488"/>
      <c r="D869" s="488"/>
      <c r="E869" s="488"/>
      <c r="F869" s="488"/>
      <c r="G869" s="488"/>
      <c r="H869" s="489"/>
      <c r="J869" s="5"/>
      <c r="K869" s="5"/>
      <c r="L869" s="5"/>
      <c r="M869" s="5"/>
      <c r="N869" s="5"/>
      <c r="O869" s="5"/>
      <c r="Y869" s="5"/>
      <c r="Z869" s="5"/>
      <c r="AA869" s="5"/>
    </row>
    <row r="870" spans="1:33" x14ac:dyDescent="0.25">
      <c r="A870" s="479" t="s">
        <v>8</v>
      </c>
      <c r="B870" s="480"/>
      <c r="C870" s="480"/>
      <c r="D870" s="480"/>
      <c r="E870" s="480"/>
      <c r="F870" s="480"/>
      <c r="G870" s="480"/>
      <c r="H870" s="486"/>
      <c r="J870" s="5"/>
      <c r="K870" s="5"/>
      <c r="L870" s="5"/>
      <c r="M870" s="5"/>
      <c r="N870" s="5"/>
      <c r="O870" s="5"/>
      <c r="Y870" s="5"/>
      <c r="Z870" s="5"/>
      <c r="AA870" s="5"/>
    </row>
    <row r="871" spans="1:33" x14ac:dyDescent="0.25">
      <c r="A871" s="16"/>
      <c r="B871" s="16"/>
      <c r="C871" s="16"/>
      <c r="D871" s="16"/>
      <c r="E871" s="16"/>
      <c r="F871" s="16"/>
      <c r="G871" s="16"/>
      <c r="H871" s="16"/>
      <c r="J871" s="5"/>
      <c r="K871" s="5"/>
      <c r="L871" s="5"/>
      <c r="M871" s="5"/>
      <c r="N871" s="5"/>
      <c r="O871" s="5"/>
      <c r="Y871" s="5"/>
      <c r="Z871" s="5"/>
      <c r="AA871" s="5"/>
    </row>
    <row r="872" spans="1:33" ht="15" customHeight="1" x14ac:dyDescent="0.25">
      <c r="A872" s="492" t="s">
        <v>16</v>
      </c>
      <c r="B872" s="493"/>
      <c r="C872" s="493"/>
      <c r="D872" s="493"/>
      <c r="E872" s="493"/>
      <c r="F872" s="493"/>
      <c r="G872" s="493"/>
      <c r="H872" s="494"/>
      <c r="J872" s="5"/>
      <c r="K872" s="5"/>
      <c r="L872" s="5"/>
      <c r="M872" s="5"/>
      <c r="N872" s="5"/>
      <c r="O872" s="5"/>
      <c r="Y872" s="5"/>
      <c r="Z872" s="5"/>
      <c r="AA872" s="5"/>
    </row>
    <row r="873" spans="1:33" ht="15" customHeight="1" x14ac:dyDescent="0.25">
      <c r="A873" s="487" t="s">
        <v>4161</v>
      </c>
      <c r="B873" s="488"/>
      <c r="C873" s="488"/>
      <c r="D873" s="488"/>
      <c r="E873" s="488"/>
      <c r="F873" s="488"/>
      <c r="G873" s="488"/>
      <c r="H873" s="489"/>
      <c r="J873" s="5"/>
      <c r="K873" s="5"/>
      <c r="L873" s="5"/>
      <c r="M873" s="5"/>
      <c r="N873" s="5"/>
      <c r="O873" s="5"/>
      <c r="Y873" s="5"/>
      <c r="Z873" s="5"/>
      <c r="AA873" s="5"/>
      <c r="AB873" s="64"/>
      <c r="AC873" s="61"/>
      <c r="AD873" s="5"/>
      <c r="AE873" s="5"/>
      <c r="AF873" s="5"/>
      <c r="AG873" s="5"/>
    </row>
    <row r="874" spans="1:33" s="31" customFormat="1" ht="15" customHeight="1" x14ac:dyDescent="0.25">
      <c r="A874" s="479" t="s">
        <v>16</v>
      </c>
      <c r="B874" s="480"/>
      <c r="C874" s="480"/>
      <c r="D874" s="480"/>
      <c r="E874" s="480"/>
      <c r="F874" s="480"/>
      <c r="G874" s="480"/>
      <c r="H874" s="486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65"/>
      <c r="AC874" s="62"/>
      <c r="AD874" s="32"/>
      <c r="AE874" s="32"/>
      <c r="AF874" s="32"/>
      <c r="AG874" s="32"/>
    </row>
    <row r="875" spans="1:33" s="31" customFormat="1" ht="15" customHeight="1" x14ac:dyDescent="0.25">
      <c r="A875" s="405"/>
      <c r="B875" s="1"/>
      <c r="C875" s="1"/>
      <c r="D875" s="406"/>
      <c r="E875" s="406"/>
      <c r="F875" s="341"/>
      <c r="G875" s="341"/>
      <c r="H875" s="407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32"/>
      <c r="AC875" s="32"/>
      <c r="AD875" s="32"/>
      <c r="AE875" s="32"/>
      <c r="AF875" s="32"/>
      <c r="AG875" s="32"/>
    </row>
    <row r="876" spans="1:33" ht="27" x14ac:dyDescent="0.25">
      <c r="A876" s="4">
        <v>4861</v>
      </c>
      <c r="B876" s="4" t="s">
        <v>4160</v>
      </c>
      <c r="C876" s="4" t="s">
        <v>510</v>
      </c>
      <c r="D876" s="4" t="s">
        <v>424</v>
      </c>
      <c r="E876" s="4" t="s">
        <v>14</v>
      </c>
      <c r="F876" s="4">
        <v>50000000</v>
      </c>
      <c r="G876" s="4">
        <v>50000000</v>
      </c>
      <c r="H876" s="4">
        <v>1</v>
      </c>
      <c r="J876" s="5"/>
      <c r="K876" s="5"/>
      <c r="L876" s="5"/>
      <c r="M876" s="5"/>
      <c r="N876" s="5"/>
      <c r="O876" s="5"/>
      <c r="Y876" s="5"/>
      <c r="Z876" s="5"/>
      <c r="AA876" s="5"/>
      <c r="AB876" s="63"/>
      <c r="AC876" s="63"/>
      <c r="AD876" s="63"/>
      <c r="AE876" s="63"/>
      <c r="AF876" s="63"/>
    </row>
    <row r="877" spans="1:33" ht="15" customHeight="1" x14ac:dyDescent="0.25">
      <c r="A877" s="484" t="s">
        <v>295</v>
      </c>
      <c r="B877" s="485"/>
      <c r="C877" s="485"/>
      <c r="D877" s="485"/>
      <c r="E877" s="485"/>
      <c r="F877" s="485"/>
      <c r="G877" s="485"/>
      <c r="H877" s="519"/>
      <c r="J877" s="5"/>
      <c r="K877" s="5"/>
      <c r="L877" s="5"/>
      <c r="M877" s="5"/>
      <c r="N877" s="5"/>
      <c r="O877" s="5"/>
      <c r="Y877" s="5"/>
      <c r="Z877" s="5"/>
      <c r="AA877" s="5"/>
    </row>
    <row r="878" spans="1:33" ht="18" customHeight="1" x14ac:dyDescent="0.25">
      <c r="A878" s="479" t="s">
        <v>16</v>
      </c>
      <c r="B878" s="480"/>
      <c r="C878" s="480"/>
      <c r="D878" s="480"/>
      <c r="E878" s="480"/>
      <c r="F878" s="480"/>
      <c r="G878" s="480"/>
      <c r="H878" s="486"/>
      <c r="J878" s="5"/>
      <c r="K878" s="5"/>
      <c r="L878" s="5"/>
      <c r="M878" s="5"/>
      <c r="N878" s="5"/>
      <c r="O878" s="5"/>
      <c r="Y878" s="5"/>
      <c r="Z878" s="5"/>
      <c r="AA878" s="5"/>
    </row>
    <row r="879" spans="1:33" ht="27" x14ac:dyDescent="0.25">
      <c r="A879" s="437">
        <v>5112</v>
      </c>
      <c r="B879" s="437" t="s">
        <v>4519</v>
      </c>
      <c r="C879" s="437" t="s">
        <v>1843</v>
      </c>
      <c r="D879" s="437" t="s">
        <v>424</v>
      </c>
      <c r="E879" s="437" t="s">
        <v>14</v>
      </c>
      <c r="F879" s="437">
        <v>149794001</v>
      </c>
      <c r="G879" s="437">
        <v>149794001</v>
      </c>
      <c r="H879" s="12">
        <v>1</v>
      </c>
      <c r="J879" s="5"/>
      <c r="K879" s="5"/>
      <c r="L879" s="5"/>
      <c r="M879" s="5"/>
      <c r="N879" s="5"/>
      <c r="O879" s="5"/>
      <c r="Y879" s="5"/>
      <c r="Z879" s="5"/>
      <c r="AA879" s="5"/>
    </row>
    <row r="880" spans="1:33" ht="27" x14ac:dyDescent="0.25">
      <c r="A880" s="437">
        <v>5112</v>
      </c>
      <c r="B880" s="437" t="s">
        <v>4520</v>
      </c>
      <c r="C880" s="437" t="s">
        <v>1843</v>
      </c>
      <c r="D880" s="437" t="s">
        <v>424</v>
      </c>
      <c r="E880" s="437" t="s">
        <v>14</v>
      </c>
      <c r="F880" s="437">
        <v>104736407</v>
      </c>
      <c r="G880" s="437">
        <v>104736407</v>
      </c>
      <c r="H880" s="12">
        <v>1</v>
      </c>
      <c r="J880" s="5"/>
      <c r="K880" s="5"/>
      <c r="L880" s="5"/>
      <c r="M880" s="5"/>
      <c r="N880" s="5"/>
      <c r="O880" s="5"/>
      <c r="Y880" s="5"/>
      <c r="Z880" s="5"/>
      <c r="AA880" s="5"/>
    </row>
    <row r="881" spans="1:27" ht="27" x14ac:dyDescent="0.25">
      <c r="A881" s="437">
        <v>5112</v>
      </c>
      <c r="B881" s="437" t="s">
        <v>4521</v>
      </c>
      <c r="C881" s="437" t="s">
        <v>1843</v>
      </c>
      <c r="D881" s="437" t="s">
        <v>15</v>
      </c>
      <c r="E881" s="437" t="s">
        <v>14</v>
      </c>
      <c r="F881" s="437">
        <v>47721107</v>
      </c>
      <c r="G881" s="437">
        <v>47721107</v>
      </c>
      <c r="H881" s="12">
        <v>1</v>
      </c>
      <c r="J881" s="5"/>
      <c r="K881" s="5"/>
      <c r="L881" s="5"/>
      <c r="M881" s="5"/>
      <c r="N881" s="5"/>
      <c r="O881" s="5"/>
      <c r="Y881" s="5"/>
      <c r="Z881" s="5"/>
      <c r="AA881" s="5"/>
    </row>
    <row r="882" spans="1:27" ht="27" x14ac:dyDescent="0.25">
      <c r="A882" s="437">
        <v>5112</v>
      </c>
      <c r="B882" s="437" t="s">
        <v>4522</v>
      </c>
      <c r="C882" s="437" t="s">
        <v>1843</v>
      </c>
      <c r="D882" s="437" t="s">
        <v>424</v>
      </c>
      <c r="E882" s="437" t="s">
        <v>14</v>
      </c>
      <c r="F882" s="437">
        <v>92136445</v>
      </c>
      <c r="G882" s="437">
        <v>92136445</v>
      </c>
      <c r="H882" s="12">
        <v>1</v>
      </c>
      <c r="J882" s="5"/>
      <c r="K882" s="5"/>
      <c r="L882" s="5"/>
      <c r="M882" s="5"/>
      <c r="N882" s="5"/>
      <c r="O882" s="5"/>
      <c r="Y882" s="5"/>
      <c r="Z882" s="5"/>
      <c r="AA882" s="5"/>
    </row>
    <row r="883" spans="1:27" ht="27" x14ac:dyDescent="0.25">
      <c r="A883" s="437">
        <v>5112</v>
      </c>
      <c r="B883" s="437" t="s">
        <v>4523</v>
      </c>
      <c r="C883" s="437" t="s">
        <v>1843</v>
      </c>
      <c r="D883" s="437" t="s">
        <v>424</v>
      </c>
      <c r="E883" s="437" t="s">
        <v>14</v>
      </c>
      <c r="F883" s="437">
        <v>134082934</v>
      </c>
      <c r="G883" s="437">
        <v>134082934</v>
      </c>
      <c r="H883" s="12">
        <v>1</v>
      </c>
      <c r="J883" s="5"/>
      <c r="K883" s="5"/>
      <c r="L883" s="5"/>
      <c r="M883" s="5"/>
      <c r="N883" s="5"/>
      <c r="O883" s="5"/>
      <c r="Y883" s="5"/>
      <c r="Z883" s="5"/>
      <c r="AA883" s="5"/>
    </row>
    <row r="884" spans="1:27" ht="27" x14ac:dyDescent="0.25">
      <c r="A884" s="409">
        <v>5112</v>
      </c>
      <c r="B884" s="437" t="s">
        <v>4121</v>
      </c>
      <c r="C884" s="437" t="s">
        <v>1843</v>
      </c>
      <c r="D884" s="437" t="s">
        <v>424</v>
      </c>
      <c r="E884" s="437" t="s">
        <v>14</v>
      </c>
      <c r="F884" s="437">
        <v>51548160</v>
      </c>
      <c r="G884" s="437">
        <v>51548160</v>
      </c>
      <c r="H884" s="12">
        <v>1</v>
      </c>
      <c r="J884" s="5"/>
      <c r="K884" s="5"/>
      <c r="L884" s="5"/>
      <c r="M884" s="5"/>
      <c r="N884" s="5"/>
      <c r="O884" s="5"/>
      <c r="Y884" s="5"/>
      <c r="Z884" s="5"/>
      <c r="AA884" s="5"/>
    </row>
    <row r="885" spans="1:27" ht="27" x14ac:dyDescent="0.25">
      <c r="A885" s="409">
        <v>5112</v>
      </c>
      <c r="B885" s="409" t="s">
        <v>4122</v>
      </c>
      <c r="C885" s="409" t="s">
        <v>1843</v>
      </c>
      <c r="D885" s="409" t="s">
        <v>424</v>
      </c>
      <c r="E885" s="409" t="s">
        <v>14</v>
      </c>
      <c r="F885" s="409">
        <v>57124832</v>
      </c>
      <c r="G885" s="409">
        <v>57124832</v>
      </c>
      <c r="H885" s="12">
        <v>1</v>
      </c>
      <c r="J885" s="5"/>
      <c r="K885" s="5"/>
      <c r="L885" s="5"/>
      <c r="M885" s="5"/>
      <c r="N885" s="5"/>
      <c r="O885" s="5"/>
      <c r="Y885" s="5"/>
      <c r="Z885" s="5"/>
      <c r="AA885" s="5"/>
    </row>
    <row r="886" spans="1:27" ht="27" x14ac:dyDescent="0.25">
      <c r="A886" s="409">
        <v>5112</v>
      </c>
      <c r="B886" s="409" t="s">
        <v>4123</v>
      </c>
      <c r="C886" s="409" t="s">
        <v>1843</v>
      </c>
      <c r="D886" s="409" t="s">
        <v>424</v>
      </c>
      <c r="E886" s="409" t="s">
        <v>14</v>
      </c>
      <c r="F886" s="409">
        <v>25221030</v>
      </c>
      <c r="G886" s="409">
        <v>25221030</v>
      </c>
      <c r="H886" s="12">
        <v>1</v>
      </c>
      <c r="J886" s="5"/>
      <c r="K886" s="5"/>
      <c r="L886" s="5"/>
      <c r="M886" s="5"/>
      <c r="N886" s="5"/>
      <c r="O886" s="5"/>
      <c r="Y886" s="5"/>
      <c r="Z886" s="5"/>
      <c r="AA886" s="5"/>
    </row>
    <row r="887" spans="1:27" ht="27" x14ac:dyDescent="0.25">
      <c r="A887" s="409">
        <v>5112</v>
      </c>
      <c r="B887" s="409" t="s">
        <v>4124</v>
      </c>
      <c r="C887" s="409" t="s">
        <v>1843</v>
      </c>
      <c r="D887" s="409" t="s">
        <v>15</v>
      </c>
      <c r="E887" s="409" t="s">
        <v>14</v>
      </c>
      <c r="F887" s="409">
        <v>81232000</v>
      </c>
      <c r="G887" s="409">
        <v>81232000</v>
      </c>
      <c r="H887" s="12">
        <v>1</v>
      </c>
      <c r="J887" s="5"/>
      <c r="K887" s="5"/>
      <c r="L887" s="5"/>
      <c r="M887" s="5"/>
      <c r="N887" s="5"/>
      <c r="O887" s="5"/>
      <c r="Y887" s="5"/>
      <c r="Z887" s="5"/>
      <c r="AA887" s="5"/>
    </row>
    <row r="888" spans="1:27" ht="27" x14ac:dyDescent="0.25">
      <c r="A888" s="409">
        <v>5112</v>
      </c>
      <c r="B888" s="409" t="s">
        <v>4125</v>
      </c>
      <c r="C888" s="409" t="s">
        <v>1843</v>
      </c>
      <c r="D888" s="409" t="s">
        <v>424</v>
      </c>
      <c r="E888" s="409" t="s">
        <v>14</v>
      </c>
      <c r="F888" s="409">
        <v>55665000</v>
      </c>
      <c r="G888" s="409">
        <v>55665000</v>
      </c>
      <c r="H888" s="12">
        <v>1</v>
      </c>
      <c r="J888" s="5"/>
      <c r="K888" s="5"/>
      <c r="L888" s="5"/>
      <c r="M888" s="5"/>
      <c r="N888" s="5"/>
      <c r="O888" s="5"/>
      <c r="Y888" s="5"/>
      <c r="Z888" s="5"/>
      <c r="AA888" s="5"/>
    </row>
    <row r="889" spans="1:27" ht="27" x14ac:dyDescent="0.25">
      <c r="A889" s="409">
        <v>5112</v>
      </c>
      <c r="B889" s="409" t="s">
        <v>4126</v>
      </c>
      <c r="C889" s="409" t="s">
        <v>1843</v>
      </c>
      <c r="D889" s="409" t="s">
        <v>424</v>
      </c>
      <c r="E889" s="409" t="s">
        <v>14</v>
      </c>
      <c r="F889" s="409">
        <v>35614000</v>
      </c>
      <c r="G889" s="409">
        <v>35614000</v>
      </c>
      <c r="H889" s="12">
        <v>1</v>
      </c>
    </row>
    <row r="890" spans="1:27" ht="27" x14ac:dyDescent="0.25">
      <c r="A890" s="409">
        <v>5112</v>
      </c>
      <c r="B890" s="409" t="s">
        <v>4127</v>
      </c>
      <c r="C890" s="409" t="s">
        <v>1843</v>
      </c>
      <c r="D890" s="409" t="s">
        <v>424</v>
      </c>
      <c r="E890" s="409" t="s">
        <v>14</v>
      </c>
      <c r="F890" s="409">
        <v>33161950</v>
      </c>
      <c r="G890" s="409">
        <v>33161950</v>
      </c>
      <c r="H890" s="12">
        <v>1</v>
      </c>
    </row>
    <row r="891" spans="1:27" ht="27" x14ac:dyDescent="0.25">
      <c r="A891" s="409">
        <v>5113</v>
      </c>
      <c r="B891" s="409" t="s">
        <v>3909</v>
      </c>
      <c r="C891" s="409" t="s">
        <v>20</v>
      </c>
      <c r="D891" s="409" t="s">
        <v>15</v>
      </c>
      <c r="E891" s="409" t="s">
        <v>14</v>
      </c>
      <c r="F891" s="409">
        <v>62994000</v>
      </c>
      <c r="G891" s="409">
        <v>62994000</v>
      </c>
      <c r="H891" s="12">
        <v>1</v>
      </c>
      <c r="J891" s="5"/>
      <c r="K891" s="5"/>
      <c r="L891" s="5"/>
      <c r="M891" s="5"/>
      <c r="N891" s="5"/>
      <c r="O891" s="5"/>
      <c r="Y891" s="5"/>
      <c r="Z891" s="5"/>
      <c r="AA891" s="5"/>
    </row>
    <row r="892" spans="1:27" ht="27" x14ac:dyDescent="0.25">
      <c r="A892" s="409">
        <v>5112</v>
      </c>
      <c r="B892" s="409" t="s">
        <v>3397</v>
      </c>
      <c r="C892" s="409" t="s">
        <v>1843</v>
      </c>
      <c r="D892" s="409" t="s">
        <v>424</v>
      </c>
      <c r="E892" s="409" t="s">
        <v>14</v>
      </c>
      <c r="F892" s="409">
        <v>38167080</v>
      </c>
      <c r="G892" s="409">
        <v>38167080</v>
      </c>
      <c r="H892" s="12">
        <v>1</v>
      </c>
      <c r="J892" s="5"/>
      <c r="K892" s="5"/>
      <c r="L892" s="5"/>
      <c r="M892" s="5"/>
      <c r="N892" s="5"/>
      <c r="O892" s="5"/>
      <c r="Y892" s="5"/>
      <c r="Z892" s="5"/>
      <c r="AA892" s="5"/>
    </row>
    <row r="893" spans="1:27" ht="27" x14ac:dyDescent="0.25">
      <c r="A893" s="369">
        <v>5112</v>
      </c>
      <c r="B893" s="409" t="s">
        <v>2797</v>
      </c>
      <c r="C893" s="409" t="s">
        <v>1843</v>
      </c>
      <c r="D893" s="409" t="s">
        <v>424</v>
      </c>
      <c r="E893" s="409" t="s">
        <v>14</v>
      </c>
      <c r="F893" s="409">
        <v>36270300</v>
      </c>
      <c r="G893" s="409">
        <v>36270300</v>
      </c>
      <c r="H893" s="12">
        <v>1</v>
      </c>
      <c r="J893" s="5"/>
      <c r="K893" s="5"/>
      <c r="L893" s="5"/>
      <c r="M893" s="5"/>
      <c r="N893" s="5"/>
      <c r="O893" s="5"/>
      <c r="Y893" s="5"/>
      <c r="Z893" s="5"/>
      <c r="AA893" s="5"/>
    </row>
    <row r="894" spans="1:27" ht="27" x14ac:dyDescent="0.25">
      <c r="A894" s="340">
        <v>5112</v>
      </c>
      <c r="B894" s="369" t="s">
        <v>2798</v>
      </c>
      <c r="C894" s="369" t="s">
        <v>1843</v>
      </c>
      <c r="D894" s="369" t="s">
        <v>424</v>
      </c>
      <c r="E894" s="369" t="s">
        <v>14</v>
      </c>
      <c r="F894" s="369">
        <v>76489000</v>
      </c>
      <c r="G894" s="369">
        <v>76489000</v>
      </c>
      <c r="H894" s="12">
        <v>2</v>
      </c>
      <c r="J894" s="5"/>
      <c r="K894" s="5"/>
      <c r="L894" s="5"/>
      <c r="M894" s="5"/>
      <c r="N894" s="5"/>
      <c r="O894" s="5"/>
      <c r="Y894" s="5"/>
      <c r="Z894" s="5"/>
      <c r="AA894" s="5"/>
    </row>
    <row r="895" spans="1:27" ht="27" x14ac:dyDescent="0.25">
      <c r="A895" s="340">
        <v>5112</v>
      </c>
      <c r="B895" s="340" t="s">
        <v>2799</v>
      </c>
      <c r="C895" s="340" t="s">
        <v>1843</v>
      </c>
      <c r="D895" s="340" t="s">
        <v>424</v>
      </c>
      <c r="E895" s="340" t="s">
        <v>14</v>
      </c>
      <c r="F895" s="340">
        <v>47420340</v>
      </c>
      <c r="G895" s="340">
        <v>47420340</v>
      </c>
      <c r="H895" s="12">
        <v>3</v>
      </c>
      <c r="J895" s="5"/>
      <c r="K895" s="5"/>
      <c r="L895" s="5"/>
      <c r="M895" s="5"/>
      <c r="N895" s="5"/>
      <c r="O895" s="5"/>
      <c r="Y895" s="5"/>
      <c r="Z895" s="5"/>
      <c r="AA895" s="5"/>
    </row>
    <row r="896" spans="1:27" ht="27" x14ac:dyDescent="0.25">
      <c r="A896" s="340">
        <v>5112</v>
      </c>
      <c r="B896" s="340" t="s">
        <v>2800</v>
      </c>
      <c r="C896" s="340" t="s">
        <v>1843</v>
      </c>
      <c r="D896" s="340" t="s">
        <v>424</v>
      </c>
      <c r="E896" s="340" t="s">
        <v>14</v>
      </c>
      <c r="F896" s="340">
        <v>50338000</v>
      </c>
      <c r="G896" s="340">
        <v>50338000</v>
      </c>
      <c r="H896" s="12">
        <v>4</v>
      </c>
      <c r="J896" s="5"/>
      <c r="K896" s="5"/>
      <c r="L896" s="5"/>
      <c r="M896" s="5"/>
      <c r="N896" s="5"/>
      <c r="O896" s="5"/>
      <c r="Y896" s="5"/>
      <c r="Z896" s="5"/>
      <c r="AA896" s="5"/>
    </row>
    <row r="897" spans="1:27" ht="27" x14ac:dyDescent="0.25">
      <c r="A897" s="340">
        <v>5112</v>
      </c>
      <c r="B897" s="340" t="s">
        <v>2801</v>
      </c>
      <c r="C897" s="340" t="s">
        <v>1843</v>
      </c>
      <c r="D897" s="340" t="s">
        <v>424</v>
      </c>
      <c r="E897" s="340" t="s">
        <v>14</v>
      </c>
      <c r="F897" s="340">
        <v>59911000</v>
      </c>
      <c r="G897" s="340">
        <v>59911000</v>
      </c>
      <c r="H897" s="12">
        <v>5</v>
      </c>
      <c r="J897" s="5"/>
      <c r="K897" s="5"/>
      <c r="L897" s="5"/>
      <c r="M897" s="5"/>
      <c r="N897" s="5"/>
      <c r="O897" s="5"/>
      <c r="Y897" s="5"/>
      <c r="Z897" s="5"/>
      <c r="AA897" s="5"/>
    </row>
    <row r="898" spans="1:27" ht="27" x14ac:dyDescent="0.25">
      <c r="A898" s="340">
        <v>5112</v>
      </c>
      <c r="B898" s="340" t="s">
        <v>2802</v>
      </c>
      <c r="C898" s="340" t="s">
        <v>1843</v>
      </c>
      <c r="D898" s="340" t="s">
        <v>424</v>
      </c>
      <c r="E898" s="340" t="s">
        <v>14</v>
      </c>
      <c r="F898" s="340">
        <v>37385000</v>
      </c>
      <c r="G898" s="340">
        <v>37385000</v>
      </c>
      <c r="H898" s="12">
        <v>6</v>
      </c>
      <c r="J898" s="5"/>
      <c r="K898" s="5"/>
      <c r="L898" s="5"/>
      <c r="M898" s="5"/>
      <c r="N898" s="5"/>
      <c r="O898" s="5"/>
      <c r="Y898" s="5"/>
      <c r="Z898" s="5"/>
      <c r="AA898" s="5"/>
    </row>
    <row r="899" spans="1:27" ht="27" x14ac:dyDescent="0.25">
      <c r="A899" s="340">
        <v>5112</v>
      </c>
      <c r="B899" s="340" t="s">
        <v>2803</v>
      </c>
      <c r="C899" s="340" t="s">
        <v>1843</v>
      </c>
      <c r="D899" s="340" t="s">
        <v>424</v>
      </c>
      <c r="E899" s="340" t="s">
        <v>14</v>
      </c>
      <c r="F899" s="340">
        <v>26659000</v>
      </c>
      <c r="G899" s="340">
        <v>26659000</v>
      </c>
      <c r="H899" s="12">
        <v>7</v>
      </c>
      <c r="J899" s="5"/>
      <c r="K899" s="5"/>
      <c r="L899" s="5"/>
      <c r="M899" s="5"/>
      <c r="N899" s="5"/>
      <c r="O899" s="5"/>
      <c r="Y899" s="5"/>
      <c r="Z899" s="5"/>
      <c r="AA899" s="5"/>
    </row>
    <row r="900" spans="1:27" ht="27" x14ac:dyDescent="0.25">
      <c r="A900" s="340">
        <v>5112</v>
      </c>
      <c r="B900" s="340" t="s">
        <v>2804</v>
      </c>
      <c r="C900" s="340" t="s">
        <v>1843</v>
      </c>
      <c r="D900" s="340" t="s">
        <v>424</v>
      </c>
      <c r="E900" s="340" t="s">
        <v>14</v>
      </c>
      <c r="F900" s="340">
        <v>19976700</v>
      </c>
      <c r="G900" s="340">
        <v>19976700</v>
      </c>
      <c r="H900" s="12">
        <v>8</v>
      </c>
      <c r="J900" s="5"/>
      <c r="K900" s="5"/>
      <c r="L900" s="5"/>
      <c r="M900" s="5"/>
      <c r="N900" s="5"/>
      <c r="O900" s="5"/>
      <c r="Y900" s="5"/>
      <c r="Z900" s="5"/>
      <c r="AA900" s="5"/>
    </row>
    <row r="901" spans="1:27" ht="27" x14ac:dyDescent="0.25">
      <c r="A901" s="340">
        <v>5112</v>
      </c>
      <c r="B901" s="340" t="s">
        <v>2805</v>
      </c>
      <c r="C901" s="340" t="s">
        <v>1843</v>
      </c>
      <c r="D901" s="340" t="s">
        <v>424</v>
      </c>
      <c r="E901" s="340" t="s">
        <v>14</v>
      </c>
      <c r="F901" s="340">
        <v>29123000</v>
      </c>
      <c r="G901" s="340">
        <v>29123000</v>
      </c>
      <c r="H901" s="12">
        <v>9</v>
      </c>
      <c r="J901" s="5"/>
      <c r="K901" s="5"/>
      <c r="L901" s="5"/>
      <c r="M901" s="5"/>
      <c r="N901" s="5"/>
      <c r="O901" s="5"/>
      <c r="Y901" s="5"/>
      <c r="Z901" s="5"/>
      <c r="AA901" s="5"/>
    </row>
    <row r="902" spans="1:27" ht="27" x14ac:dyDescent="0.25">
      <c r="A902" s="340">
        <v>5112</v>
      </c>
      <c r="B902" s="340" t="s">
        <v>2806</v>
      </c>
      <c r="C902" s="340" t="s">
        <v>1843</v>
      </c>
      <c r="D902" s="340" t="s">
        <v>424</v>
      </c>
      <c r="E902" s="340" t="s">
        <v>14</v>
      </c>
      <c r="F902" s="340">
        <v>30163106</v>
      </c>
      <c r="G902" s="340">
        <v>30163106</v>
      </c>
      <c r="H902" s="12">
        <v>10</v>
      </c>
      <c r="J902" s="5"/>
      <c r="K902" s="5"/>
      <c r="L902" s="5"/>
      <c r="M902" s="5"/>
      <c r="N902" s="5"/>
      <c r="O902" s="5"/>
      <c r="Y902" s="5"/>
      <c r="Z902" s="5"/>
      <c r="AA902" s="5"/>
    </row>
    <row r="903" spans="1:27" ht="27" x14ac:dyDescent="0.25">
      <c r="A903" s="340">
        <v>5112</v>
      </c>
      <c r="B903" s="340" t="s">
        <v>2807</v>
      </c>
      <c r="C903" s="340" t="s">
        <v>1843</v>
      </c>
      <c r="D903" s="340" t="s">
        <v>424</v>
      </c>
      <c r="E903" s="340" t="s">
        <v>14</v>
      </c>
      <c r="F903" s="340">
        <v>9108000</v>
      </c>
      <c r="G903" s="340">
        <v>9108000</v>
      </c>
      <c r="H903" s="12">
        <v>11</v>
      </c>
      <c r="J903" s="5"/>
      <c r="K903" s="5"/>
      <c r="L903" s="5"/>
      <c r="M903" s="5"/>
      <c r="N903" s="5"/>
      <c r="O903" s="5"/>
      <c r="Y903" s="5"/>
      <c r="Z903" s="5"/>
      <c r="AA903" s="5"/>
    </row>
    <row r="904" spans="1:27" ht="27" x14ac:dyDescent="0.25">
      <c r="A904" s="340">
        <v>5112</v>
      </c>
      <c r="B904" s="340" t="s">
        <v>2808</v>
      </c>
      <c r="C904" s="340" t="s">
        <v>1843</v>
      </c>
      <c r="D904" s="340" t="s">
        <v>424</v>
      </c>
      <c r="E904" s="340" t="s">
        <v>14</v>
      </c>
      <c r="F904" s="340">
        <v>48411068</v>
      </c>
      <c r="G904" s="340">
        <v>48411068</v>
      </c>
      <c r="H904" s="12">
        <v>12</v>
      </c>
      <c r="J904" s="5"/>
      <c r="K904" s="5"/>
      <c r="L904" s="5"/>
      <c r="M904" s="5"/>
      <c r="N904" s="5"/>
      <c r="O904" s="5"/>
      <c r="Y904" s="5"/>
      <c r="Z904" s="5"/>
      <c r="AA904" s="5"/>
    </row>
    <row r="905" spans="1:27" ht="27" x14ac:dyDescent="0.25">
      <c r="A905" s="340">
        <v>5112</v>
      </c>
      <c r="B905" s="340" t="s">
        <v>2809</v>
      </c>
      <c r="C905" s="340" t="s">
        <v>1843</v>
      </c>
      <c r="D905" s="340" t="s">
        <v>424</v>
      </c>
      <c r="E905" s="340" t="s">
        <v>14</v>
      </c>
      <c r="F905" s="340">
        <v>29796000</v>
      </c>
      <c r="G905" s="340">
        <v>29796000</v>
      </c>
      <c r="H905" s="12">
        <v>13</v>
      </c>
      <c r="J905" s="5"/>
      <c r="K905" s="5"/>
      <c r="L905" s="5"/>
      <c r="M905" s="5"/>
      <c r="N905" s="5"/>
      <c r="O905" s="5"/>
      <c r="Y905" s="5"/>
      <c r="Z905" s="5"/>
      <c r="AA905" s="5"/>
    </row>
    <row r="906" spans="1:27" ht="27" x14ac:dyDescent="0.25">
      <c r="A906" s="340">
        <v>5112</v>
      </c>
      <c r="B906" s="340" t="s">
        <v>2810</v>
      </c>
      <c r="C906" s="340" t="s">
        <v>1843</v>
      </c>
      <c r="D906" s="340" t="s">
        <v>424</v>
      </c>
      <c r="E906" s="340" t="s">
        <v>14</v>
      </c>
      <c r="F906" s="340">
        <v>46154000</v>
      </c>
      <c r="G906" s="340">
        <v>46154000</v>
      </c>
      <c r="H906" s="12">
        <v>14</v>
      </c>
      <c r="J906" s="5"/>
      <c r="K906" s="5"/>
      <c r="L906" s="5"/>
      <c r="M906" s="5"/>
      <c r="N906" s="5"/>
      <c r="O906" s="5"/>
      <c r="Y906" s="5"/>
      <c r="Z906" s="5"/>
      <c r="AA906" s="5"/>
    </row>
    <row r="907" spans="1:27" ht="27" x14ac:dyDescent="0.25">
      <c r="A907" s="340">
        <v>5112</v>
      </c>
      <c r="B907" s="340" t="s">
        <v>2811</v>
      </c>
      <c r="C907" s="340" t="s">
        <v>1843</v>
      </c>
      <c r="D907" s="340" t="s">
        <v>424</v>
      </c>
      <c r="E907" s="340" t="s">
        <v>14</v>
      </c>
      <c r="F907" s="340">
        <v>72638000</v>
      </c>
      <c r="G907" s="340">
        <v>72638000</v>
      </c>
      <c r="H907" s="12">
        <v>15</v>
      </c>
      <c r="J907" s="5"/>
      <c r="K907" s="5"/>
      <c r="L907" s="5"/>
      <c r="M907" s="5"/>
      <c r="N907" s="5"/>
      <c r="O907" s="5"/>
      <c r="Y907" s="5"/>
      <c r="Z907" s="5"/>
      <c r="AA907" s="5"/>
    </row>
    <row r="908" spans="1:27" ht="16.5" customHeight="1" x14ac:dyDescent="0.25">
      <c r="A908" s="476" t="s">
        <v>12</v>
      </c>
      <c r="B908" s="477"/>
      <c r="C908" s="477"/>
      <c r="D908" s="477"/>
      <c r="E908" s="477"/>
      <c r="F908" s="477"/>
      <c r="G908" s="477"/>
      <c r="H908" s="478"/>
      <c r="J908" s="5"/>
      <c r="K908" s="5"/>
      <c r="L908" s="5"/>
      <c r="M908" s="5"/>
      <c r="N908" s="5"/>
      <c r="O908" s="5"/>
      <c r="Y908" s="5"/>
      <c r="Z908" s="5"/>
      <c r="AA908" s="5"/>
    </row>
    <row r="909" spans="1:27" ht="27" x14ac:dyDescent="0.25">
      <c r="A909" s="437">
        <v>5112</v>
      </c>
      <c r="B909" s="437" t="s">
        <v>4524</v>
      </c>
      <c r="C909" s="437" t="s">
        <v>497</v>
      </c>
      <c r="D909" s="437" t="s">
        <v>1255</v>
      </c>
      <c r="E909" s="437" t="s">
        <v>14</v>
      </c>
      <c r="F909" s="437">
        <v>806507</v>
      </c>
      <c r="G909" s="437">
        <v>806507</v>
      </c>
      <c r="H909" s="437">
        <v>1</v>
      </c>
      <c r="J909" s="5"/>
      <c r="K909" s="5"/>
      <c r="L909" s="5"/>
      <c r="M909" s="5"/>
      <c r="N909" s="5"/>
      <c r="O909" s="5"/>
      <c r="Y909" s="5"/>
      <c r="Z909" s="5"/>
      <c r="AA909" s="5"/>
    </row>
    <row r="910" spans="1:27" ht="27" x14ac:dyDescent="0.25">
      <c r="A910" s="437">
        <v>5112</v>
      </c>
      <c r="B910" s="437" t="s">
        <v>4525</v>
      </c>
      <c r="C910" s="437" t="s">
        <v>497</v>
      </c>
      <c r="D910" s="437" t="s">
        <v>15</v>
      </c>
      <c r="E910" s="437" t="s">
        <v>14</v>
      </c>
      <c r="F910" s="437">
        <v>2310890</v>
      </c>
      <c r="G910" s="437">
        <v>2310890</v>
      </c>
      <c r="H910" s="437">
        <v>1</v>
      </c>
      <c r="J910" s="5"/>
      <c r="K910" s="5"/>
      <c r="L910" s="5"/>
      <c r="M910" s="5"/>
      <c r="N910" s="5"/>
      <c r="O910" s="5"/>
      <c r="Y910" s="5"/>
      <c r="Z910" s="5"/>
      <c r="AA910" s="5"/>
    </row>
    <row r="911" spans="1:27" ht="27" x14ac:dyDescent="0.25">
      <c r="A911" s="437">
        <v>5112</v>
      </c>
      <c r="B911" s="437" t="s">
        <v>4526</v>
      </c>
      <c r="C911" s="437" t="s">
        <v>497</v>
      </c>
      <c r="D911" s="437" t="s">
        <v>15</v>
      </c>
      <c r="E911" s="437" t="s">
        <v>14</v>
      </c>
      <c r="F911" s="437">
        <v>1565182</v>
      </c>
      <c r="G911" s="437">
        <v>1565182</v>
      </c>
      <c r="H911" s="437">
        <v>1</v>
      </c>
      <c r="J911" s="5"/>
      <c r="K911" s="5"/>
      <c r="L911" s="5"/>
      <c r="M911" s="5"/>
      <c r="N911" s="5"/>
      <c r="O911" s="5"/>
      <c r="Y911" s="5"/>
      <c r="Z911" s="5"/>
      <c r="AA911" s="5"/>
    </row>
    <row r="912" spans="1:27" ht="27" x14ac:dyDescent="0.25">
      <c r="A912" s="437">
        <v>5112</v>
      </c>
      <c r="B912" s="437" t="s">
        <v>4527</v>
      </c>
      <c r="C912" s="437" t="s">
        <v>497</v>
      </c>
      <c r="D912" s="437" t="s">
        <v>15</v>
      </c>
      <c r="E912" s="437" t="s">
        <v>14</v>
      </c>
      <c r="F912" s="437">
        <v>1696718</v>
      </c>
      <c r="G912" s="437">
        <v>1696718</v>
      </c>
      <c r="H912" s="437">
        <v>1</v>
      </c>
      <c r="J912" s="5"/>
      <c r="K912" s="5"/>
      <c r="L912" s="5"/>
      <c r="M912" s="5"/>
      <c r="N912" s="5"/>
      <c r="O912" s="5"/>
      <c r="Y912" s="5"/>
      <c r="Z912" s="5"/>
      <c r="AA912" s="5"/>
    </row>
    <row r="913" spans="1:27" ht="27" x14ac:dyDescent="0.25">
      <c r="A913" s="437">
        <v>5112</v>
      </c>
      <c r="B913" s="437" t="s">
        <v>4528</v>
      </c>
      <c r="C913" s="437" t="s">
        <v>497</v>
      </c>
      <c r="D913" s="437" t="s">
        <v>15</v>
      </c>
      <c r="E913" s="437" t="s">
        <v>14</v>
      </c>
      <c r="F913" s="437">
        <v>1364570</v>
      </c>
      <c r="G913" s="437">
        <v>1364570</v>
      </c>
      <c r="H913" s="437">
        <v>1</v>
      </c>
      <c r="J913" s="5"/>
      <c r="K913" s="5"/>
      <c r="L913" s="5"/>
      <c r="M913" s="5"/>
      <c r="N913" s="5"/>
      <c r="O913" s="5"/>
      <c r="Y913" s="5"/>
      <c r="Z913" s="5"/>
      <c r="AA913" s="5"/>
    </row>
    <row r="914" spans="1:27" ht="27" x14ac:dyDescent="0.25">
      <c r="A914" s="437">
        <v>5112</v>
      </c>
      <c r="B914" s="437" t="s">
        <v>4529</v>
      </c>
      <c r="C914" s="437" t="s">
        <v>1136</v>
      </c>
      <c r="D914" s="437" t="s">
        <v>13</v>
      </c>
      <c r="E914" s="437" t="s">
        <v>14</v>
      </c>
      <c r="F914" s="437">
        <v>521727</v>
      </c>
      <c r="G914" s="437">
        <v>521727</v>
      </c>
      <c r="H914" s="437">
        <v>1</v>
      </c>
      <c r="J914" s="5"/>
      <c r="K914" s="5"/>
      <c r="L914" s="5"/>
      <c r="M914" s="5"/>
      <c r="N914" s="5"/>
      <c r="O914" s="5"/>
      <c r="Y914" s="5"/>
      <c r="Z914" s="5"/>
      <c r="AA914" s="5"/>
    </row>
    <row r="915" spans="1:27" ht="27" x14ac:dyDescent="0.25">
      <c r="A915" s="437">
        <v>5112</v>
      </c>
      <c r="B915" s="437" t="s">
        <v>4530</v>
      </c>
      <c r="C915" s="437" t="s">
        <v>1136</v>
      </c>
      <c r="D915" s="437" t="s">
        <v>13</v>
      </c>
      <c r="E915" s="437" t="s">
        <v>14</v>
      </c>
      <c r="F915" s="437">
        <v>924350</v>
      </c>
      <c r="G915" s="437">
        <v>924350</v>
      </c>
      <c r="H915" s="437">
        <v>1</v>
      </c>
      <c r="J915" s="5"/>
      <c r="K915" s="5"/>
      <c r="L915" s="5"/>
      <c r="M915" s="5"/>
      <c r="N915" s="5"/>
      <c r="O915" s="5"/>
      <c r="Y915" s="5"/>
      <c r="Z915" s="5"/>
      <c r="AA915" s="5"/>
    </row>
    <row r="916" spans="1:27" ht="27" x14ac:dyDescent="0.25">
      <c r="A916" s="437">
        <v>5112</v>
      </c>
      <c r="B916" s="437" t="s">
        <v>4531</v>
      </c>
      <c r="C916" s="437" t="s">
        <v>1136</v>
      </c>
      <c r="D916" s="437" t="s">
        <v>13</v>
      </c>
      <c r="E916" s="437" t="s">
        <v>14</v>
      </c>
      <c r="F916" s="437">
        <v>241952</v>
      </c>
      <c r="G916" s="437">
        <v>241952</v>
      </c>
      <c r="H916" s="437">
        <v>1</v>
      </c>
      <c r="J916" s="5"/>
      <c r="K916" s="5"/>
      <c r="L916" s="5"/>
      <c r="M916" s="5"/>
      <c r="N916" s="5"/>
      <c r="O916" s="5"/>
      <c r="Y916" s="5"/>
      <c r="Z916" s="5"/>
      <c r="AA916" s="5"/>
    </row>
    <row r="917" spans="1:27" ht="27" x14ac:dyDescent="0.25">
      <c r="A917" s="437">
        <v>5112</v>
      </c>
      <c r="B917" s="437" t="s">
        <v>4532</v>
      </c>
      <c r="C917" s="437" t="s">
        <v>1136</v>
      </c>
      <c r="D917" s="437" t="s">
        <v>13</v>
      </c>
      <c r="E917" s="437" t="s">
        <v>14</v>
      </c>
      <c r="F917" s="437">
        <v>454857</v>
      </c>
      <c r="G917" s="437">
        <v>454857</v>
      </c>
      <c r="H917" s="437">
        <v>1</v>
      </c>
      <c r="J917" s="5"/>
      <c r="K917" s="5"/>
      <c r="L917" s="5"/>
      <c r="M917" s="5"/>
      <c r="N917" s="5"/>
      <c r="O917" s="5"/>
      <c r="Y917" s="5"/>
      <c r="Z917" s="5"/>
      <c r="AA917" s="5"/>
    </row>
    <row r="918" spans="1:27" ht="27" x14ac:dyDescent="0.25">
      <c r="A918" s="437">
        <v>5112</v>
      </c>
      <c r="B918" s="437" t="s">
        <v>4533</v>
      </c>
      <c r="C918" s="437" t="s">
        <v>1136</v>
      </c>
      <c r="D918" s="437" t="s">
        <v>13</v>
      </c>
      <c r="E918" s="437" t="s">
        <v>14</v>
      </c>
      <c r="F918" s="437">
        <v>678687</v>
      </c>
      <c r="G918" s="437">
        <v>678687</v>
      </c>
      <c r="H918" s="437">
        <v>1</v>
      </c>
      <c r="J918" s="5"/>
      <c r="K918" s="5"/>
      <c r="L918" s="5"/>
      <c r="M918" s="5"/>
      <c r="N918" s="5"/>
      <c r="O918" s="5"/>
      <c r="Y918" s="5"/>
      <c r="Z918" s="5"/>
      <c r="AA918" s="5"/>
    </row>
    <row r="919" spans="1:27" ht="27" x14ac:dyDescent="0.25">
      <c r="A919" s="437">
        <v>5112</v>
      </c>
      <c r="B919" s="437" t="s">
        <v>4359</v>
      </c>
      <c r="C919" s="437" t="s">
        <v>497</v>
      </c>
      <c r="D919" s="437" t="s">
        <v>15</v>
      </c>
      <c r="E919" s="437" t="s">
        <v>14</v>
      </c>
      <c r="F919" s="437">
        <v>1130000</v>
      </c>
      <c r="G919" s="437">
        <v>1130000</v>
      </c>
      <c r="H919" s="437">
        <v>1</v>
      </c>
      <c r="J919" s="5"/>
      <c r="K919" s="5"/>
      <c r="L919" s="5"/>
      <c r="M919" s="5"/>
      <c r="N919" s="5"/>
      <c r="O919" s="5"/>
      <c r="Y919" s="5"/>
      <c r="Z919" s="5"/>
      <c r="AA919" s="5"/>
    </row>
    <row r="920" spans="1:27" ht="27" x14ac:dyDescent="0.25">
      <c r="A920" s="430">
        <v>5112</v>
      </c>
      <c r="B920" s="437" t="s">
        <v>4360</v>
      </c>
      <c r="C920" s="437" t="s">
        <v>1136</v>
      </c>
      <c r="D920" s="437" t="s">
        <v>13</v>
      </c>
      <c r="E920" s="437" t="s">
        <v>14</v>
      </c>
      <c r="F920" s="437">
        <v>1939000</v>
      </c>
      <c r="G920" s="437">
        <v>1939000</v>
      </c>
      <c r="H920" s="437">
        <v>1</v>
      </c>
      <c r="J920" s="5"/>
      <c r="K920" s="5"/>
      <c r="L920" s="5"/>
      <c r="M920" s="5"/>
      <c r="N920" s="5"/>
      <c r="O920" s="5"/>
      <c r="Y920" s="5"/>
      <c r="Z920" s="5"/>
      <c r="AA920" s="5"/>
    </row>
    <row r="921" spans="1:27" ht="27" x14ac:dyDescent="0.25">
      <c r="A921" s="430">
        <v>5112</v>
      </c>
      <c r="B921" s="430" t="s">
        <v>4128</v>
      </c>
      <c r="C921" s="430" t="s">
        <v>497</v>
      </c>
      <c r="D921" s="430" t="s">
        <v>15</v>
      </c>
      <c r="E921" s="430" t="s">
        <v>14</v>
      </c>
      <c r="F921" s="430">
        <v>1503830</v>
      </c>
      <c r="G921" s="430">
        <v>1503830</v>
      </c>
      <c r="H921" s="12">
        <v>1</v>
      </c>
      <c r="J921" s="5"/>
      <c r="K921" s="5"/>
      <c r="L921" s="5"/>
      <c r="M921" s="5"/>
      <c r="N921" s="5"/>
      <c r="O921" s="5"/>
      <c r="Y921" s="5"/>
      <c r="Z921" s="5"/>
      <c r="AA921" s="5"/>
    </row>
    <row r="922" spans="1:27" ht="27" x14ac:dyDescent="0.25">
      <c r="A922" s="409">
        <v>5112</v>
      </c>
      <c r="B922" s="430" t="s">
        <v>4129</v>
      </c>
      <c r="C922" s="430" t="s">
        <v>497</v>
      </c>
      <c r="D922" s="430" t="s">
        <v>1255</v>
      </c>
      <c r="E922" s="430" t="s">
        <v>14</v>
      </c>
      <c r="F922" s="430">
        <v>682140</v>
      </c>
      <c r="G922" s="430">
        <v>682140</v>
      </c>
      <c r="H922" s="12">
        <v>1</v>
      </c>
      <c r="J922" s="5"/>
      <c r="K922" s="5"/>
      <c r="L922" s="5"/>
      <c r="M922" s="5"/>
      <c r="N922" s="5"/>
      <c r="O922" s="5"/>
      <c r="Y922" s="5"/>
      <c r="Z922" s="5"/>
      <c r="AA922" s="5"/>
    </row>
    <row r="923" spans="1:27" ht="27" x14ac:dyDescent="0.25">
      <c r="A923" s="409">
        <v>5112</v>
      </c>
      <c r="B923" s="409" t="s">
        <v>4130</v>
      </c>
      <c r="C923" s="409" t="s">
        <v>497</v>
      </c>
      <c r="D923" s="409" t="s">
        <v>1255</v>
      </c>
      <c r="E923" s="409" t="s">
        <v>14</v>
      </c>
      <c r="F923" s="409">
        <v>1145010</v>
      </c>
      <c r="G923" s="409">
        <v>1145010</v>
      </c>
      <c r="H923" s="12">
        <v>1</v>
      </c>
      <c r="J923" s="5"/>
      <c r="K923" s="5"/>
      <c r="L923" s="5"/>
      <c r="M923" s="5"/>
      <c r="N923" s="5"/>
      <c r="O923" s="5"/>
      <c r="Y923" s="5"/>
      <c r="Z923" s="5"/>
      <c r="AA923" s="5"/>
    </row>
    <row r="924" spans="1:27" ht="27" x14ac:dyDescent="0.25">
      <c r="A924" s="409">
        <v>5112</v>
      </c>
      <c r="B924" s="409" t="s">
        <v>4131</v>
      </c>
      <c r="C924" s="409" t="s">
        <v>497</v>
      </c>
      <c r="D924" s="409" t="s">
        <v>1255</v>
      </c>
      <c r="E924" s="409" t="s">
        <v>14</v>
      </c>
      <c r="F924" s="409">
        <v>732570</v>
      </c>
      <c r="G924" s="409">
        <v>732570</v>
      </c>
      <c r="H924" s="12">
        <v>1</v>
      </c>
      <c r="J924" s="5"/>
      <c r="K924" s="5"/>
      <c r="L924" s="5"/>
      <c r="M924" s="5"/>
      <c r="N924" s="5"/>
      <c r="O924" s="5"/>
      <c r="Y924" s="5"/>
      <c r="Z924" s="5"/>
      <c r="AA924" s="5"/>
    </row>
    <row r="925" spans="1:27" ht="27" x14ac:dyDescent="0.25">
      <c r="A925" s="409">
        <v>5112</v>
      </c>
      <c r="B925" s="409" t="s">
        <v>4132</v>
      </c>
      <c r="C925" s="409" t="s">
        <v>497</v>
      </c>
      <c r="D925" s="409" t="s">
        <v>1255</v>
      </c>
      <c r="E925" s="409" t="s">
        <v>14</v>
      </c>
      <c r="F925" s="409">
        <v>940036</v>
      </c>
      <c r="G925" s="409">
        <v>940036</v>
      </c>
      <c r="H925" s="12">
        <v>1</v>
      </c>
      <c r="J925" s="5"/>
      <c r="K925" s="5"/>
      <c r="L925" s="5"/>
      <c r="M925" s="5"/>
      <c r="N925" s="5"/>
      <c r="O925" s="5"/>
      <c r="Y925" s="5"/>
      <c r="Z925" s="5"/>
      <c r="AA925" s="5"/>
    </row>
    <row r="926" spans="1:27" ht="27" x14ac:dyDescent="0.25">
      <c r="A926" s="409">
        <v>5112</v>
      </c>
      <c r="B926" s="409" t="s">
        <v>4133</v>
      </c>
      <c r="C926" s="409" t="s">
        <v>497</v>
      </c>
      <c r="D926" s="409" t="s">
        <v>1255</v>
      </c>
      <c r="E926" s="409" t="s">
        <v>14</v>
      </c>
      <c r="F926" s="409">
        <v>846439</v>
      </c>
      <c r="G926" s="409">
        <v>846439</v>
      </c>
      <c r="H926" s="12">
        <v>1</v>
      </c>
      <c r="J926" s="5"/>
      <c r="K926" s="5"/>
      <c r="L926" s="5"/>
      <c r="M926" s="5"/>
      <c r="N926" s="5"/>
      <c r="O926" s="5"/>
      <c r="Y926" s="5"/>
      <c r="Z926" s="5"/>
      <c r="AA926" s="5"/>
    </row>
    <row r="927" spans="1:27" ht="27" x14ac:dyDescent="0.25">
      <c r="A927" s="409">
        <v>5112</v>
      </c>
      <c r="B927" s="409" t="s">
        <v>4134</v>
      </c>
      <c r="C927" s="409" t="s">
        <v>497</v>
      </c>
      <c r="D927" s="409" t="s">
        <v>1255</v>
      </c>
      <c r="E927" s="409" t="s">
        <v>14</v>
      </c>
      <c r="F927" s="409">
        <v>518790</v>
      </c>
      <c r="G927" s="409">
        <v>518790</v>
      </c>
      <c r="H927" s="12">
        <v>1</v>
      </c>
      <c r="J927" s="5"/>
      <c r="K927" s="5"/>
      <c r="L927" s="5"/>
      <c r="M927" s="5"/>
      <c r="N927" s="5"/>
      <c r="O927" s="5"/>
      <c r="Y927" s="5"/>
      <c r="Z927" s="5"/>
      <c r="AA927" s="5"/>
    </row>
    <row r="928" spans="1:27" ht="27" x14ac:dyDescent="0.25">
      <c r="A928" s="409">
        <v>5112</v>
      </c>
      <c r="B928" s="409" t="s">
        <v>4135</v>
      </c>
      <c r="C928" s="409" t="s">
        <v>1136</v>
      </c>
      <c r="D928" s="409" t="s">
        <v>13</v>
      </c>
      <c r="E928" s="409" t="s">
        <v>14</v>
      </c>
      <c r="F928" s="409">
        <v>155640</v>
      </c>
      <c r="G928" s="409">
        <v>155640</v>
      </c>
      <c r="H928" s="12">
        <v>1</v>
      </c>
      <c r="J928" s="5"/>
      <c r="K928" s="5"/>
      <c r="L928" s="5"/>
      <c r="M928" s="5"/>
      <c r="N928" s="5"/>
      <c r="O928" s="5"/>
      <c r="Y928" s="5"/>
      <c r="Z928" s="5"/>
      <c r="AA928" s="5"/>
    </row>
    <row r="929" spans="1:27" ht="27" x14ac:dyDescent="0.25">
      <c r="A929" s="409">
        <v>5112</v>
      </c>
      <c r="B929" s="409" t="s">
        <v>4136</v>
      </c>
      <c r="C929" s="409" t="s">
        <v>1136</v>
      </c>
      <c r="D929" s="409" t="s">
        <v>13</v>
      </c>
      <c r="E929" s="409" t="s">
        <v>14</v>
      </c>
      <c r="F929" s="409">
        <v>204640</v>
      </c>
      <c r="G929" s="409">
        <v>204640</v>
      </c>
      <c r="H929" s="12">
        <v>1</v>
      </c>
      <c r="J929" s="5"/>
      <c r="K929" s="5"/>
      <c r="L929" s="5"/>
      <c r="M929" s="5"/>
      <c r="N929" s="5"/>
      <c r="O929" s="5"/>
      <c r="Y929" s="5"/>
      <c r="Z929" s="5"/>
      <c r="AA929" s="5"/>
    </row>
    <row r="930" spans="1:27" ht="27" x14ac:dyDescent="0.25">
      <c r="A930" s="409">
        <v>5112</v>
      </c>
      <c r="B930" s="409" t="s">
        <v>4137</v>
      </c>
      <c r="C930" s="409" t="s">
        <v>1136</v>
      </c>
      <c r="D930" s="409" t="s">
        <v>13</v>
      </c>
      <c r="E930" s="409" t="s">
        <v>14</v>
      </c>
      <c r="F930" s="409">
        <v>282011</v>
      </c>
      <c r="G930" s="409">
        <v>282011</v>
      </c>
      <c r="H930" s="12">
        <v>1</v>
      </c>
      <c r="J930" s="5"/>
      <c r="K930" s="5"/>
      <c r="L930" s="5"/>
      <c r="M930" s="5"/>
      <c r="N930" s="5"/>
      <c r="O930" s="5"/>
      <c r="Y930" s="5"/>
      <c r="Z930" s="5"/>
      <c r="AA930" s="5"/>
    </row>
    <row r="931" spans="1:27" ht="27" x14ac:dyDescent="0.25">
      <c r="A931" s="409">
        <v>5112</v>
      </c>
      <c r="B931" s="409" t="s">
        <v>4138</v>
      </c>
      <c r="C931" s="409" t="s">
        <v>1136</v>
      </c>
      <c r="D931" s="409" t="s">
        <v>13</v>
      </c>
      <c r="E931" s="409" t="s">
        <v>14</v>
      </c>
      <c r="F931" s="409">
        <v>169288</v>
      </c>
      <c r="G931" s="409">
        <v>169288</v>
      </c>
      <c r="H931" s="12">
        <v>1</v>
      </c>
      <c r="J931" s="5"/>
      <c r="K931" s="5"/>
      <c r="L931" s="5"/>
      <c r="M931" s="5"/>
      <c r="N931" s="5"/>
      <c r="O931" s="5"/>
      <c r="Y931" s="5"/>
      <c r="Z931" s="5"/>
      <c r="AA931" s="5"/>
    </row>
    <row r="932" spans="1:27" ht="27" x14ac:dyDescent="0.25">
      <c r="A932" s="409">
        <v>5112</v>
      </c>
      <c r="B932" s="409" t="s">
        <v>4139</v>
      </c>
      <c r="C932" s="409" t="s">
        <v>1136</v>
      </c>
      <c r="D932" s="409" t="s">
        <v>13</v>
      </c>
      <c r="E932" s="409" t="s">
        <v>14</v>
      </c>
      <c r="F932" s="409">
        <v>219770</v>
      </c>
      <c r="G932" s="409">
        <v>219770</v>
      </c>
      <c r="H932" s="12">
        <v>1</v>
      </c>
      <c r="J932" s="5"/>
      <c r="K932" s="5"/>
      <c r="L932" s="5"/>
      <c r="M932" s="5"/>
      <c r="N932" s="5"/>
      <c r="O932" s="5"/>
      <c r="Y932" s="5"/>
      <c r="Z932" s="5"/>
      <c r="AA932" s="5"/>
    </row>
    <row r="933" spans="1:27" ht="27" x14ac:dyDescent="0.25">
      <c r="A933" s="409">
        <v>5112</v>
      </c>
      <c r="B933" s="409" t="s">
        <v>4140</v>
      </c>
      <c r="C933" s="409" t="s">
        <v>1136</v>
      </c>
      <c r="D933" s="409" t="s">
        <v>13</v>
      </c>
      <c r="E933" s="409" t="s">
        <v>14</v>
      </c>
      <c r="F933" s="409">
        <v>343500</v>
      </c>
      <c r="G933" s="409">
        <v>343500</v>
      </c>
      <c r="H933" s="12">
        <v>1</v>
      </c>
      <c r="J933" s="5"/>
      <c r="K933" s="5"/>
      <c r="L933" s="5"/>
      <c r="M933" s="5"/>
      <c r="N933" s="5"/>
      <c r="O933" s="5"/>
      <c r="Y933" s="5"/>
      <c r="Z933" s="5"/>
      <c r="AA933" s="5"/>
    </row>
    <row r="934" spans="1:27" ht="27" x14ac:dyDescent="0.25">
      <c r="A934" s="409">
        <v>5112</v>
      </c>
      <c r="B934" s="409" t="s">
        <v>4141</v>
      </c>
      <c r="C934" s="409" t="s">
        <v>1136</v>
      </c>
      <c r="D934" s="409" t="s">
        <v>13</v>
      </c>
      <c r="E934" s="409" t="s">
        <v>14</v>
      </c>
      <c r="F934" s="409">
        <v>501280</v>
      </c>
      <c r="G934" s="409">
        <v>501280</v>
      </c>
      <c r="H934" s="12">
        <v>1</v>
      </c>
      <c r="J934" s="5"/>
      <c r="K934" s="5"/>
      <c r="L934" s="5"/>
      <c r="M934" s="5"/>
      <c r="N934" s="5"/>
      <c r="O934" s="5"/>
      <c r="Y934" s="5"/>
      <c r="Z934" s="5"/>
      <c r="AA934" s="5"/>
    </row>
    <row r="935" spans="1:27" ht="27" x14ac:dyDescent="0.25">
      <c r="A935" s="392">
        <v>5113</v>
      </c>
      <c r="B935" s="409" t="s">
        <v>3910</v>
      </c>
      <c r="C935" s="409" t="s">
        <v>497</v>
      </c>
      <c r="D935" s="409" t="s">
        <v>15</v>
      </c>
      <c r="E935" s="409" t="s">
        <v>14</v>
      </c>
      <c r="F935" s="409">
        <v>230000</v>
      </c>
      <c r="G935" s="409">
        <v>230000</v>
      </c>
      <c r="H935" s="12">
        <v>1</v>
      </c>
      <c r="J935" s="5"/>
      <c r="K935" s="5"/>
      <c r="L935" s="5"/>
      <c r="M935" s="5"/>
      <c r="N935" s="5"/>
      <c r="O935" s="5"/>
      <c r="Y935" s="5"/>
      <c r="Z935" s="5"/>
      <c r="AA935" s="5"/>
    </row>
    <row r="936" spans="1:27" ht="27" x14ac:dyDescent="0.25">
      <c r="A936" s="392">
        <v>5112</v>
      </c>
      <c r="B936" s="392" t="s">
        <v>3911</v>
      </c>
      <c r="C936" s="392" t="s">
        <v>1136</v>
      </c>
      <c r="D936" s="392" t="s">
        <v>13</v>
      </c>
      <c r="E936" s="392" t="s">
        <v>14</v>
      </c>
      <c r="F936" s="392">
        <v>540000</v>
      </c>
      <c r="G936" s="392">
        <v>540000</v>
      </c>
      <c r="H936" s="12">
        <v>1</v>
      </c>
      <c r="J936" s="5"/>
      <c r="K936" s="5"/>
      <c r="L936" s="5"/>
      <c r="M936" s="5"/>
      <c r="N936" s="5"/>
      <c r="O936" s="5"/>
      <c r="Y936" s="5"/>
      <c r="Z936" s="5"/>
      <c r="AA936" s="5"/>
    </row>
    <row r="937" spans="1:27" ht="27" x14ac:dyDescent="0.25">
      <c r="A937" s="104">
        <v>5112</v>
      </c>
      <c r="B937" s="104" t="s">
        <v>3396</v>
      </c>
      <c r="C937" s="104" t="s">
        <v>1136</v>
      </c>
      <c r="D937" s="104" t="s">
        <v>13</v>
      </c>
      <c r="E937" s="104" t="s">
        <v>14</v>
      </c>
      <c r="F937" s="104">
        <v>273960</v>
      </c>
      <c r="G937" s="104">
        <v>273960</v>
      </c>
      <c r="H937" s="28">
        <v>1</v>
      </c>
      <c r="J937" s="5"/>
      <c r="K937" s="5"/>
      <c r="L937" s="5"/>
      <c r="M937" s="5"/>
      <c r="N937" s="5"/>
      <c r="O937" s="5"/>
      <c r="Y937" s="5"/>
      <c r="Z937" s="5"/>
      <c r="AA937" s="5"/>
    </row>
    <row r="938" spans="1:27" ht="27" x14ac:dyDescent="0.25">
      <c r="A938" s="104">
        <v>5112</v>
      </c>
      <c r="B938" s="104" t="s">
        <v>2827</v>
      </c>
      <c r="C938" s="104" t="s">
        <v>1136</v>
      </c>
      <c r="D938" s="104" t="s">
        <v>13</v>
      </c>
      <c r="E938" s="104" t="s">
        <v>14</v>
      </c>
      <c r="F938" s="104">
        <v>223820</v>
      </c>
      <c r="G938" s="104">
        <v>223820</v>
      </c>
      <c r="H938" s="28">
        <v>1</v>
      </c>
      <c r="J938" s="5"/>
      <c r="K938" s="5"/>
      <c r="L938" s="5"/>
      <c r="M938" s="5"/>
      <c r="N938" s="5"/>
      <c r="O938" s="5"/>
      <c r="Y938" s="5"/>
      <c r="Z938" s="5"/>
      <c r="AA938" s="5"/>
    </row>
    <row r="939" spans="1:27" ht="27" x14ac:dyDescent="0.25">
      <c r="A939" s="104">
        <v>5112</v>
      </c>
      <c r="B939" s="104" t="s">
        <v>2828</v>
      </c>
      <c r="C939" s="104" t="s">
        <v>1136</v>
      </c>
      <c r="D939" s="104" t="s">
        <v>13</v>
      </c>
      <c r="E939" s="104" t="s">
        <v>14</v>
      </c>
      <c r="F939" s="104">
        <v>186140</v>
      </c>
      <c r="G939" s="104">
        <v>186140</v>
      </c>
      <c r="H939" s="28">
        <v>2</v>
      </c>
      <c r="J939" s="5"/>
      <c r="K939" s="5"/>
      <c r="L939" s="5"/>
      <c r="M939" s="5"/>
      <c r="N939" s="5"/>
      <c r="O939" s="5"/>
      <c r="Y939" s="5"/>
      <c r="Z939" s="5"/>
      <c r="AA939" s="5"/>
    </row>
    <row r="940" spans="1:27" ht="27" x14ac:dyDescent="0.25">
      <c r="A940" s="104">
        <v>5112</v>
      </c>
      <c r="B940" s="104" t="s">
        <v>2829</v>
      </c>
      <c r="C940" s="104" t="s">
        <v>1136</v>
      </c>
      <c r="D940" s="104" t="s">
        <v>13</v>
      </c>
      <c r="E940" s="104" t="s">
        <v>14</v>
      </c>
      <c r="F940" s="104">
        <v>230700</v>
      </c>
      <c r="G940" s="104">
        <v>230700</v>
      </c>
      <c r="H940" s="28">
        <v>3</v>
      </c>
      <c r="J940" s="5"/>
      <c r="K940" s="5"/>
      <c r="L940" s="5"/>
      <c r="M940" s="5"/>
      <c r="N940" s="5"/>
      <c r="O940" s="5"/>
      <c r="Y940" s="5"/>
      <c r="Z940" s="5"/>
      <c r="AA940" s="5"/>
    </row>
    <row r="941" spans="1:27" ht="27" x14ac:dyDescent="0.25">
      <c r="A941" s="104">
        <v>5112</v>
      </c>
      <c r="B941" s="104" t="s">
        <v>2830</v>
      </c>
      <c r="C941" s="104" t="s">
        <v>1136</v>
      </c>
      <c r="D941" s="104" t="s">
        <v>13</v>
      </c>
      <c r="E941" s="104" t="s">
        <v>14</v>
      </c>
      <c r="F941" s="104">
        <v>472010</v>
      </c>
      <c r="G941" s="104">
        <v>472010</v>
      </c>
      <c r="H941" s="28">
        <v>4</v>
      </c>
      <c r="J941" s="5"/>
      <c r="K941" s="5"/>
      <c r="L941" s="5"/>
      <c r="M941" s="5"/>
      <c r="N941" s="5"/>
      <c r="O941" s="5"/>
      <c r="Y941" s="5"/>
      <c r="Z941" s="5"/>
      <c r="AA941" s="5"/>
    </row>
    <row r="942" spans="1:27" ht="27" x14ac:dyDescent="0.25">
      <c r="A942" s="104">
        <v>5112</v>
      </c>
      <c r="B942" s="104" t="s">
        <v>2831</v>
      </c>
      <c r="C942" s="104" t="s">
        <v>1136</v>
      </c>
      <c r="D942" s="104" t="s">
        <v>13</v>
      </c>
      <c r="E942" s="104" t="s">
        <v>14</v>
      </c>
      <c r="F942" s="104">
        <v>123280</v>
      </c>
      <c r="G942" s="104">
        <v>123280</v>
      </c>
      <c r="H942" s="28">
        <v>5</v>
      </c>
      <c r="J942" s="5"/>
      <c r="K942" s="5"/>
      <c r="L942" s="5"/>
      <c r="M942" s="5"/>
      <c r="N942" s="5"/>
      <c r="O942" s="5"/>
      <c r="Y942" s="5"/>
      <c r="Z942" s="5"/>
      <c r="AA942" s="5"/>
    </row>
    <row r="943" spans="1:27" ht="27" x14ac:dyDescent="0.25">
      <c r="A943" s="104">
        <v>5112</v>
      </c>
      <c r="B943" s="104" t="s">
        <v>2832</v>
      </c>
      <c r="C943" s="104" t="s">
        <v>1136</v>
      </c>
      <c r="D943" s="104" t="s">
        <v>13</v>
      </c>
      <c r="E943" s="104" t="s">
        <v>14</v>
      </c>
      <c r="F943" s="104">
        <v>179720</v>
      </c>
      <c r="G943" s="104">
        <v>179720</v>
      </c>
      <c r="H943" s="28">
        <v>6</v>
      </c>
      <c r="J943" s="5"/>
      <c r="K943" s="5"/>
      <c r="L943" s="5"/>
      <c r="M943" s="5"/>
      <c r="N943" s="5"/>
      <c r="O943" s="5"/>
      <c r="Y943" s="5"/>
      <c r="Z943" s="5"/>
      <c r="AA943" s="5"/>
    </row>
    <row r="944" spans="1:27" ht="27" x14ac:dyDescent="0.25">
      <c r="A944" s="104">
        <v>5112</v>
      </c>
      <c r="B944" s="104" t="s">
        <v>2833</v>
      </c>
      <c r="C944" s="104" t="s">
        <v>1136</v>
      </c>
      <c r="D944" s="104" t="s">
        <v>13</v>
      </c>
      <c r="E944" s="104" t="s">
        <v>14</v>
      </c>
      <c r="F944" s="104">
        <v>292630</v>
      </c>
      <c r="G944" s="104">
        <v>292630</v>
      </c>
      <c r="H944" s="28">
        <v>7</v>
      </c>
      <c r="J944" s="5"/>
      <c r="K944" s="5"/>
      <c r="L944" s="5"/>
      <c r="M944" s="5"/>
      <c r="N944" s="5"/>
      <c r="O944" s="5"/>
      <c r="Y944" s="5"/>
      <c r="Z944" s="5"/>
      <c r="AA944" s="5"/>
    </row>
    <row r="945" spans="1:27" ht="27" x14ac:dyDescent="0.25">
      <c r="A945" s="104">
        <v>5112</v>
      </c>
      <c r="B945" s="104" t="s">
        <v>2834</v>
      </c>
      <c r="C945" s="104" t="s">
        <v>1136</v>
      </c>
      <c r="D945" s="104" t="s">
        <v>13</v>
      </c>
      <c r="E945" s="104" t="s">
        <v>14</v>
      </c>
      <c r="F945" s="104">
        <v>448240</v>
      </c>
      <c r="G945" s="104">
        <v>448240</v>
      </c>
      <c r="H945" s="28">
        <v>8</v>
      </c>
      <c r="J945" s="5"/>
      <c r="K945" s="5"/>
      <c r="L945" s="5"/>
      <c r="M945" s="5"/>
      <c r="N945" s="5"/>
      <c r="O945" s="5"/>
      <c r="Y945" s="5"/>
      <c r="Z945" s="5"/>
      <c r="AA945" s="5"/>
    </row>
    <row r="946" spans="1:27" ht="27" x14ac:dyDescent="0.25">
      <c r="A946" s="104">
        <v>5112</v>
      </c>
      <c r="B946" s="104" t="s">
        <v>2835</v>
      </c>
      <c r="C946" s="104" t="s">
        <v>1136</v>
      </c>
      <c r="D946" s="104" t="s">
        <v>13</v>
      </c>
      <c r="E946" s="104" t="s">
        <v>14</v>
      </c>
      <c r="F946" s="104">
        <v>164510</v>
      </c>
      <c r="G946" s="104">
        <v>164510</v>
      </c>
      <c r="H946" s="28">
        <v>9</v>
      </c>
      <c r="J946" s="5"/>
      <c r="K946" s="5"/>
      <c r="L946" s="5"/>
      <c r="M946" s="5"/>
      <c r="N946" s="5"/>
      <c r="O946" s="5"/>
      <c r="Y946" s="5"/>
      <c r="Z946" s="5"/>
      <c r="AA946" s="5"/>
    </row>
    <row r="947" spans="1:27" ht="27" x14ac:dyDescent="0.25">
      <c r="A947" s="104">
        <v>5112</v>
      </c>
      <c r="B947" s="104" t="s">
        <v>2836</v>
      </c>
      <c r="C947" s="104" t="s">
        <v>1136</v>
      </c>
      <c r="D947" s="104" t="s">
        <v>13</v>
      </c>
      <c r="E947" s="104" t="s">
        <v>14</v>
      </c>
      <c r="F947" s="104">
        <v>284810</v>
      </c>
      <c r="G947" s="104">
        <v>284810</v>
      </c>
      <c r="H947" s="28">
        <v>10</v>
      </c>
      <c r="J947" s="5"/>
      <c r="K947" s="5"/>
      <c r="L947" s="5"/>
      <c r="M947" s="5"/>
      <c r="N947" s="5"/>
      <c r="O947" s="5"/>
      <c r="Y947" s="5"/>
      <c r="Z947" s="5"/>
      <c r="AA947" s="5"/>
    </row>
    <row r="948" spans="1:27" ht="27" x14ac:dyDescent="0.25">
      <c r="A948" s="104">
        <v>5112</v>
      </c>
      <c r="B948" s="104" t="s">
        <v>2837</v>
      </c>
      <c r="C948" s="104" t="s">
        <v>1136</v>
      </c>
      <c r="D948" s="104" t="s">
        <v>13</v>
      </c>
      <c r="E948" s="104" t="s">
        <v>14</v>
      </c>
      <c r="F948" s="104">
        <v>56200</v>
      </c>
      <c r="G948" s="104">
        <v>56200</v>
      </c>
      <c r="H948" s="28">
        <v>11</v>
      </c>
      <c r="J948" s="5"/>
      <c r="K948" s="5"/>
      <c r="L948" s="5"/>
      <c r="M948" s="5"/>
      <c r="N948" s="5"/>
      <c r="O948" s="5"/>
      <c r="Y948" s="5"/>
      <c r="Z948" s="5"/>
      <c r="AA948" s="5"/>
    </row>
    <row r="949" spans="1:27" ht="27" x14ac:dyDescent="0.25">
      <c r="A949" s="104">
        <v>5112</v>
      </c>
      <c r="B949" s="104" t="s">
        <v>2838</v>
      </c>
      <c r="C949" s="104" t="s">
        <v>1136</v>
      </c>
      <c r="D949" s="104" t="s">
        <v>13</v>
      </c>
      <c r="E949" s="104" t="s">
        <v>14</v>
      </c>
      <c r="F949" s="104">
        <v>298750</v>
      </c>
      <c r="G949" s="104">
        <v>298750</v>
      </c>
      <c r="H949" s="28">
        <v>12</v>
      </c>
      <c r="J949" s="5"/>
      <c r="K949" s="5"/>
      <c r="L949" s="5"/>
      <c r="M949" s="5"/>
      <c r="N949" s="5"/>
      <c r="O949" s="5"/>
      <c r="Y949" s="5"/>
      <c r="Z949" s="5"/>
      <c r="AA949" s="5"/>
    </row>
    <row r="950" spans="1:27" ht="27" x14ac:dyDescent="0.25">
      <c r="A950" s="104">
        <v>5112</v>
      </c>
      <c r="B950" s="104" t="s">
        <v>2839</v>
      </c>
      <c r="C950" s="104" t="s">
        <v>1136</v>
      </c>
      <c r="D950" s="104" t="s">
        <v>13</v>
      </c>
      <c r="E950" s="104" t="s">
        <v>14</v>
      </c>
      <c r="F950" s="104">
        <v>310630</v>
      </c>
      <c r="G950" s="104">
        <v>310630</v>
      </c>
      <c r="H950" s="28">
        <v>13</v>
      </c>
      <c r="J950" s="5"/>
      <c r="K950" s="5"/>
      <c r="L950" s="5"/>
      <c r="M950" s="5"/>
      <c r="N950" s="5"/>
      <c r="O950" s="5"/>
      <c r="Y950" s="5"/>
      <c r="Z950" s="5"/>
      <c r="AA950" s="5"/>
    </row>
    <row r="951" spans="1:27" ht="27" x14ac:dyDescent="0.25">
      <c r="A951" s="104">
        <v>5112</v>
      </c>
      <c r="B951" s="104" t="s">
        <v>2840</v>
      </c>
      <c r="C951" s="104" t="s">
        <v>1136</v>
      </c>
      <c r="D951" s="104" t="s">
        <v>13</v>
      </c>
      <c r="E951" s="104" t="s">
        <v>14</v>
      </c>
      <c r="F951" s="104">
        <v>369700</v>
      </c>
      <c r="G951" s="104">
        <v>369700</v>
      </c>
      <c r="H951" s="28">
        <v>14</v>
      </c>
      <c r="J951" s="5"/>
      <c r="K951" s="5"/>
      <c r="L951" s="5"/>
      <c r="M951" s="5"/>
      <c r="N951" s="5"/>
      <c r="O951" s="5"/>
      <c r="Y951" s="5"/>
      <c r="Z951" s="5"/>
      <c r="AA951" s="5"/>
    </row>
    <row r="952" spans="1:27" ht="27" x14ac:dyDescent="0.25">
      <c r="A952" s="104">
        <v>5112</v>
      </c>
      <c r="B952" s="104" t="s">
        <v>2841</v>
      </c>
      <c r="C952" s="104" t="s">
        <v>1136</v>
      </c>
      <c r="D952" s="104" t="s">
        <v>13</v>
      </c>
      <c r="E952" s="104" t="s">
        <v>14</v>
      </c>
      <c r="F952" s="104">
        <v>183870</v>
      </c>
      <c r="G952" s="104">
        <v>183870</v>
      </c>
      <c r="H952" s="28">
        <v>15</v>
      </c>
      <c r="J952" s="5"/>
      <c r="K952" s="5"/>
      <c r="L952" s="5"/>
      <c r="M952" s="5"/>
      <c r="N952" s="5"/>
      <c r="O952" s="5"/>
      <c r="Y952" s="5"/>
      <c r="Z952" s="5"/>
      <c r="AA952" s="5"/>
    </row>
    <row r="953" spans="1:27" ht="27" x14ac:dyDescent="0.25">
      <c r="A953" s="104">
        <v>5112</v>
      </c>
      <c r="B953" s="104" t="s">
        <v>2812</v>
      </c>
      <c r="C953" s="104" t="s">
        <v>497</v>
      </c>
      <c r="D953" s="104" t="s">
        <v>1255</v>
      </c>
      <c r="E953" s="104" t="s">
        <v>14</v>
      </c>
      <c r="F953" s="104">
        <v>548370</v>
      </c>
      <c r="G953" s="104">
        <v>548370</v>
      </c>
      <c r="H953" s="28">
        <v>1</v>
      </c>
      <c r="J953" s="5"/>
      <c r="K953" s="5"/>
      <c r="L953" s="5"/>
      <c r="M953" s="5"/>
      <c r="N953" s="5"/>
      <c r="O953" s="5"/>
      <c r="Y953" s="5"/>
      <c r="Z953" s="5"/>
      <c r="AA953" s="5"/>
    </row>
    <row r="954" spans="1:27" ht="27" x14ac:dyDescent="0.25">
      <c r="A954" s="104">
        <v>5112</v>
      </c>
      <c r="B954" s="104" t="s">
        <v>2813</v>
      </c>
      <c r="C954" s="104" t="s">
        <v>497</v>
      </c>
      <c r="D954" s="104" t="s">
        <v>1255</v>
      </c>
      <c r="E954" s="104" t="s">
        <v>14</v>
      </c>
      <c r="F954" s="104">
        <v>768990</v>
      </c>
      <c r="G954" s="104">
        <v>768990</v>
      </c>
      <c r="H954" s="28">
        <v>1</v>
      </c>
      <c r="J954" s="5"/>
      <c r="K954" s="5"/>
      <c r="L954" s="5"/>
      <c r="M954" s="5"/>
      <c r="N954" s="5"/>
      <c r="O954" s="5"/>
      <c r="Y954" s="5"/>
      <c r="Z954" s="5"/>
      <c r="AA954" s="5"/>
    </row>
    <row r="955" spans="1:27" ht="27" x14ac:dyDescent="0.25">
      <c r="A955" s="104">
        <v>5112</v>
      </c>
      <c r="B955" s="104" t="s">
        <v>2814</v>
      </c>
      <c r="C955" s="104" t="s">
        <v>497</v>
      </c>
      <c r="D955" s="104" t="s">
        <v>1255</v>
      </c>
      <c r="E955" s="104" t="s">
        <v>14</v>
      </c>
      <c r="F955" s="104">
        <v>1035440</v>
      </c>
      <c r="G955" s="104">
        <v>1035440</v>
      </c>
      <c r="H955" s="28">
        <v>1</v>
      </c>
      <c r="J955" s="5"/>
      <c r="K955" s="5"/>
      <c r="L955" s="5"/>
      <c r="M955" s="5"/>
      <c r="N955" s="5"/>
      <c r="O955" s="5"/>
      <c r="Y955" s="5"/>
      <c r="Z955" s="5"/>
      <c r="AA955" s="5"/>
    </row>
    <row r="956" spans="1:27" ht="27" x14ac:dyDescent="0.25">
      <c r="A956" s="104">
        <v>5112</v>
      </c>
      <c r="B956" s="104" t="s">
        <v>2815</v>
      </c>
      <c r="C956" s="104" t="s">
        <v>497</v>
      </c>
      <c r="D956" s="104" t="s">
        <v>1255</v>
      </c>
      <c r="E956" s="104" t="s">
        <v>14</v>
      </c>
      <c r="F956" s="104">
        <v>620460</v>
      </c>
      <c r="G956" s="104">
        <v>620460</v>
      </c>
      <c r="H956" s="28">
        <v>1</v>
      </c>
      <c r="J956" s="5"/>
      <c r="K956" s="5"/>
      <c r="L956" s="5"/>
      <c r="M956" s="5"/>
      <c r="N956" s="5"/>
      <c r="O956" s="5"/>
      <c r="Y956" s="5"/>
      <c r="Z956" s="5"/>
      <c r="AA956" s="5"/>
    </row>
    <row r="957" spans="1:27" ht="27" x14ac:dyDescent="0.25">
      <c r="A957" s="104">
        <v>5112</v>
      </c>
      <c r="B957" s="104" t="s">
        <v>2816</v>
      </c>
      <c r="C957" s="104" t="s">
        <v>497</v>
      </c>
      <c r="D957" s="104" t="s">
        <v>1255</v>
      </c>
      <c r="E957" s="104" t="s">
        <v>14</v>
      </c>
      <c r="F957" s="104">
        <v>599060</v>
      </c>
      <c r="G957" s="104">
        <v>599060</v>
      </c>
      <c r="H957" s="28">
        <v>1</v>
      </c>
      <c r="J957" s="5"/>
      <c r="K957" s="5"/>
      <c r="L957" s="5"/>
      <c r="M957" s="5"/>
      <c r="N957" s="5"/>
      <c r="O957" s="5"/>
      <c r="Y957" s="5"/>
      <c r="Z957" s="5"/>
      <c r="AA957" s="5"/>
    </row>
    <row r="958" spans="1:27" ht="27" x14ac:dyDescent="0.25">
      <c r="A958" s="104">
        <v>5112</v>
      </c>
      <c r="B958" s="104" t="s">
        <v>2817</v>
      </c>
      <c r="C958" s="104" t="s">
        <v>497</v>
      </c>
      <c r="D958" s="104" t="s">
        <v>1255</v>
      </c>
      <c r="E958" s="104" t="s">
        <v>14</v>
      </c>
      <c r="F958" s="104">
        <v>975430</v>
      </c>
      <c r="G958" s="104">
        <v>975430</v>
      </c>
      <c r="H958" s="28">
        <v>1</v>
      </c>
      <c r="J958" s="5"/>
      <c r="K958" s="5"/>
      <c r="L958" s="5"/>
      <c r="M958" s="5"/>
      <c r="N958" s="5"/>
      <c r="O958" s="5"/>
      <c r="Y958" s="5"/>
      <c r="Z958" s="5"/>
      <c r="AA958" s="5"/>
    </row>
    <row r="959" spans="1:27" ht="27" x14ac:dyDescent="0.25">
      <c r="A959" s="104">
        <v>5112</v>
      </c>
      <c r="B959" s="104" t="s">
        <v>2818</v>
      </c>
      <c r="C959" s="104" t="s">
        <v>497</v>
      </c>
      <c r="D959" s="104" t="s">
        <v>1255</v>
      </c>
      <c r="E959" s="104" t="s">
        <v>14</v>
      </c>
      <c r="F959" s="104">
        <v>410920</v>
      </c>
      <c r="G959" s="104">
        <v>410920</v>
      </c>
      <c r="H959" s="28">
        <v>1</v>
      </c>
      <c r="J959" s="5"/>
      <c r="K959" s="5"/>
      <c r="L959" s="5"/>
      <c r="M959" s="5"/>
      <c r="N959" s="5"/>
      <c r="O959" s="5"/>
      <c r="Y959" s="5"/>
      <c r="Z959" s="5"/>
      <c r="AA959" s="5"/>
    </row>
    <row r="960" spans="1:27" ht="27" x14ac:dyDescent="0.25">
      <c r="A960" s="104">
        <v>5112</v>
      </c>
      <c r="B960" s="104" t="s">
        <v>2819</v>
      </c>
      <c r="C960" s="104" t="s">
        <v>497</v>
      </c>
      <c r="D960" s="104" t="s">
        <v>1255</v>
      </c>
      <c r="E960" s="104" t="s">
        <v>14</v>
      </c>
      <c r="F960" s="104">
        <v>1416020</v>
      </c>
      <c r="G960" s="104">
        <v>1416020</v>
      </c>
      <c r="H960" s="28">
        <v>1</v>
      </c>
      <c r="J960" s="5"/>
      <c r="K960" s="5"/>
      <c r="L960" s="5"/>
      <c r="M960" s="5"/>
      <c r="N960" s="5"/>
      <c r="O960" s="5"/>
      <c r="Y960" s="5"/>
      <c r="Z960" s="5"/>
      <c r="AA960" s="5"/>
    </row>
    <row r="961" spans="1:27" ht="27" x14ac:dyDescent="0.25">
      <c r="A961" s="104">
        <v>5112</v>
      </c>
      <c r="B961" s="104" t="s">
        <v>2820</v>
      </c>
      <c r="C961" s="104" t="s">
        <v>497</v>
      </c>
      <c r="D961" s="104" t="s">
        <v>1255</v>
      </c>
      <c r="E961" s="104" t="s">
        <v>14</v>
      </c>
      <c r="F961" s="104">
        <v>621910</v>
      </c>
      <c r="G961" s="104">
        <v>621910</v>
      </c>
      <c r="H961" s="28">
        <v>1</v>
      </c>
      <c r="J961" s="5"/>
      <c r="K961" s="5"/>
      <c r="L961" s="5"/>
      <c r="M961" s="5"/>
      <c r="N961" s="5"/>
      <c r="O961" s="5"/>
      <c r="Y961" s="5"/>
      <c r="Z961" s="5"/>
      <c r="AA961" s="5"/>
    </row>
    <row r="962" spans="1:27" ht="27" x14ac:dyDescent="0.25">
      <c r="A962" s="104">
        <v>5112</v>
      </c>
      <c r="B962" s="104" t="s">
        <v>2821</v>
      </c>
      <c r="C962" s="104" t="s">
        <v>497</v>
      </c>
      <c r="D962" s="104" t="s">
        <v>1255</v>
      </c>
      <c r="E962" s="104" t="s">
        <v>14</v>
      </c>
      <c r="F962" s="104">
        <v>949380</v>
      </c>
      <c r="G962" s="104">
        <v>949380</v>
      </c>
      <c r="H962" s="28">
        <v>1</v>
      </c>
      <c r="J962" s="5"/>
      <c r="K962" s="5"/>
      <c r="L962" s="5"/>
      <c r="M962" s="5"/>
      <c r="N962" s="5"/>
      <c r="O962" s="5"/>
      <c r="Y962" s="5"/>
      <c r="Z962" s="5"/>
      <c r="AA962" s="5"/>
    </row>
    <row r="963" spans="1:27" ht="27" x14ac:dyDescent="0.25">
      <c r="A963" s="104">
        <v>5112</v>
      </c>
      <c r="B963" s="104" t="s">
        <v>2822</v>
      </c>
      <c r="C963" s="104" t="s">
        <v>497</v>
      </c>
      <c r="D963" s="104" t="s">
        <v>1255</v>
      </c>
      <c r="E963" s="104" t="s">
        <v>14</v>
      </c>
      <c r="F963" s="104">
        <v>187350</v>
      </c>
      <c r="G963" s="104">
        <v>187350</v>
      </c>
      <c r="H963" s="28">
        <v>1</v>
      </c>
      <c r="J963" s="5"/>
      <c r="K963" s="5"/>
      <c r="L963" s="5"/>
      <c r="M963" s="5"/>
      <c r="N963" s="5"/>
      <c r="O963" s="5"/>
      <c r="Y963" s="5"/>
      <c r="Z963" s="5"/>
      <c r="AA963" s="5"/>
    </row>
    <row r="964" spans="1:27" ht="27" x14ac:dyDescent="0.25">
      <c r="A964" s="104">
        <v>5112</v>
      </c>
      <c r="B964" s="104" t="s">
        <v>2823</v>
      </c>
      <c r="C964" s="104" t="s">
        <v>497</v>
      </c>
      <c r="D964" s="104" t="s">
        <v>1255</v>
      </c>
      <c r="E964" s="104" t="s">
        <v>14</v>
      </c>
      <c r="F964" s="104">
        <v>1232350</v>
      </c>
      <c r="G964" s="104">
        <v>1232350</v>
      </c>
      <c r="H964" s="28">
        <v>1</v>
      </c>
      <c r="J964" s="5"/>
      <c r="K964" s="5"/>
      <c r="L964" s="5"/>
      <c r="M964" s="5"/>
      <c r="N964" s="5"/>
      <c r="O964" s="5"/>
      <c r="Y964" s="5"/>
      <c r="Z964" s="5"/>
      <c r="AA964" s="5"/>
    </row>
    <row r="965" spans="1:27" ht="27" x14ac:dyDescent="0.25">
      <c r="A965" s="104">
        <v>5112</v>
      </c>
      <c r="B965" s="104" t="s">
        <v>2824</v>
      </c>
      <c r="C965" s="104" t="s">
        <v>497</v>
      </c>
      <c r="D965" s="104" t="s">
        <v>1255</v>
      </c>
      <c r="E965" s="104" t="s">
        <v>14</v>
      </c>
      <c r="F965" s="104">
        <v>1344730</v>
      </c>
      <c r="G965" s="104">
        <v>1344730</v>
      </c>
      <c r="H965" s="28">
        <v>1</v>
      </c>
      <c r="J965" s="5"/>
      <c r="K965" s="5"/>
      <c r="L965" s="5"/>
      <c r="M965" s="5"/>
      <c r="N965" s="5"/>
      <c r="O965" s="5"/>
      <c r="Y965" s="5"/>
      <c r="Z965" s="5"/>
      <c r="AA965" s="5"/>
    </row>
    <row r="966" spans="1:27" ht="27" x14ac:dyDescent="0.25">
      <c r="A966" s="104">
        <v>5112</v>
      </c>
      <c r="B966" s="104" t="s">
        <v>2825</v>
      </c>
      <c r="C966" s="104" t="s">
        <v>497</v>
      </c>
      <c r="D966" s="104" t="s">
        <v>1255</v>
      </c>
      <c r="E966" s="104" t="s">
        <v>14</v>
      </c>
      <c r="F966" s="104">
        <v>746080</v>
      </c>
      <c r="G966" s="104">
        <v>746080</v>
      </c>
      <c r="H966" s="28">
        <v>1</v>
      </c>
      <c r="J966" s="5"/>
      <c r="K966" s="5"/>
      <c r="L966" s="5"/>
      <c r="M966" s="5"/>
      <c r="N966" s="5"/>
      <c r="O966" s="5"/>
      <c r="Y966" s="5"/>
      <c r="Z966" s="5"/>
      <c r="AA966" s="5"/>
    </row>
    <row r="967" spans="1:27" ht="27" x14ac:dyDescent="0.25">
      <c r="A967" s="104">
        <v>5112</v>
      </c>
      <c r="B967" s="104" t="s">
        <v>2826</v>
      </c>
      <c r="C967" s="104" t="s">
        <v>497</v>
      </c>
      <c r="D967" s="104" t="s">
        <v>1255</v>
      </c>
      <c r="E967" s="104" t="s">
        <v>14</v>
      </c>
      <c r="F967" s="104">
        <v>896240</v>
      </c>
      <c r="G967" s="104">
        <v>896240</v>
      </c>
      <c r="H967" s="28">
        <v>1</v>
      </c>
      <c r="J967" s="5"/>
      <c r="K967" s="5"/>
      <c r="L967" s="5"/>
      <c r="M967" s="5"/>
      <c r="N967" s="5"/>
      <c r="O967" s="5"/>
      <c r="Y967" s="5"/>
      <c r="Z967" s="5"/>
      <c r="AA967" s="5"/>
    </row>
    <row r="968" spans="1:27" x14ac:dyDescent="0.25">
      <c r="A968" s="538" t="s">
        <v>239</v>
      </c>
      <c r="B968" s="539"/>
      <c r="C968" s="539"/>
      <c r="D968" s="539"/>
      <c r="E968" s="539"/>
      <c r="F968" s="539"/>
      <c r="G968" s="539"/>
      <c r="H968" s="575"/>
      <c r="J968" s="5"/>
      <c r="K968" s="5"/>
      <c r="L968" s="5"/>
      <c r="M968" s="5"/>
      <c r="N968" s="5"/>
      <c r="O968" s="5"/>
      <c r="Y968" s="5"/>
      <c r="Z968" s="5"/>
      <c r="AA968" s="5"/>
    </row>
    <row r="969" spans="1:27" x14ac:dyDescent="0.25">
      <c r="A969" s="479" t="s">
        <v>16</v>
      </c>
      <c r="B969" s="480"/>
      <c r="C969" s="480"/>
      <c r="D969" s="480"/>
      <c r="E969" s="480"/>
      <c r="F969" s="480"/>
      <c r="G969" s="480"/>
      <c r="H969" s="486"/>
      <c r="J969" s="5"/>
      <c r="K969" s="5"/>
      <c r="L969" s="5"/>
      <c r="M969" s="5"/>
      <c r="N969" s="5"/>
      <c r="O969" s="5"/>
      <c r="Y969" s="5"/>
      <c r="Z969" s="5"/>
      <c r="AA969" s="5"/>
    </row>
    <row r="970" spans="1:27" ht="15" customHeight="1" x14ac:dyDescent="0.25">
      <c r="A970" s="538" t="s">
        <v>65</v>
      </c>
      <c r="B970" s="539"/>
      <c r="C970" s="539"/>
      <c r="D970" s="539"/>
      <c r="E970" s="539"/>
      <c r="F970" s="539"/>
      <c r="G970" s="539"/>
      <c r="H970" s="575"/>
      <c r="J970" s="5"/>
      <c r="K970" s="5"/>
      <c r="L970" s="5"/>
      <c r="M970" s="5"/>
      <c r="N970" s="5"/>
      <c r="O970" s="5"/>
      <c r="Y970" s="5"/>
      <c r="Z970" s="5"/>
      <c r="AA970" s="5"/>
    </row>
    <row r="971" spans="1:27" x14ac:dyDescent="0.25">
      <c r="A971" s="479" t="s">
        <v>21</v>
      </c>
      <c r="B971" s="480"/>
      <c r="C971" s="480"/>
      <c r="D971" s="480"/>
      <c r="E971" s="480"/>
      <c r="F971" s="480"/>
      <c r="G971" s="480"/>
      <c r="H971" s="486"/>
      <c r="J971" s="5"/>
      <c r="K971" s="5"/>
      <c r="L971" s="5"/>
      <c r="M971" s="5"/>
      <c r="N971" s="5"/>
      <c r="O971" s="5"/>
      <c r="Y971" s="5"/>
      <c r="Z971" s="5"/>
      <c r="AA971" s="5"/>
    </row>
    <row r="972" spans="1:27" x14ac:dyDescent="0.25">
      <c r="A972" s="4"/>
      <c r="B972" s="4"/>
      <c r="C972" s="4"/>
      <c r="D972" s="13"/>
      <c r="E972" s="13"/>
      <c r="F972" s="13"/>
      <c r="G972" s="13"/>
      <c r="H972" s="6"/>
      <c r="J972" s="5"/>
      <c r="K972" s="5"/>
      <c r="L972" s="5"/>
      <c r="M972" s="5"/>
      <c r="N972" s="5"/>
      <c r="O972" s="5"/>
      <c r="Y972" s="5"/>
      <c r="Z972" s="5"/>
      <c r="AA972" s="5"/>
    </row>
    <row r="973" spans="1:27" ht="15" customHeight="1" x14ac:dyDescent="0.25">
      <c r="A973" s="538" t="s">
        <v>66</v>
      </c>
      <c r="B973" s="539"/>
      <c r="C973" s="539"/>
      <c r="D973" s="539"/>
      <c r="E973" s="539"/>
      <c r="F973" s="539"/>
      <c r="G973" s="539"/>
      <c r="H973" s="575"/>
      <c r="J973" s="5"/>
      <c r="K973" s="5"/>
      <c r="L973" s="5"/>
      <c r="M973" s="5"/>
      <c r="N973" s="5"/>
      <c r="O973" s="5"/>
      <c r="Y973" s="5"/>
      <c r="Z973" s="5"/>
      <c r="AA973" s="5"/>
    </row>
    <row r="974" spans="1:27" x14ac:dyDescent="0.25">
      <c r="A974" s="479" t="s">
        <v>8</v>
      </c>
      <c r="B974" s="480"/>
      <c r="C974" s="480"/>
      <c r="D974" s="480"/>
      <c r="E974" s="480"/>
      <c r="F974" s="480"/>
      <c r="G974" s="480"/>
      <c r="H974" s="486"/>
      <c r="J974" s="5"/>
      <c r="K974" s="5"/>
      <c r="L974" s="5"/>
      <c r="M974" s="5"/>
      <c r="N974" s="5"/>
      <c r="O974" s="5"/>
      <c r="Y974" s="5"/>
      <c r="Z974" s="5"/>
      <c r="AA974" s="5"/>
    </row>
    <row r="975" spans="1:27" x14ac:dyDescent="0.25">
      <c r="A975" s="369">
        <v>4251</v>
      </c>
      <c r="B975" s="369" t="s">
        <v>3398</v>
      </c>
      <c r="C975" s="369" t="s">
        <v>1888</v>
      </c>
      <c r="D975" s="369" t="s">
        <v>9</v>
      </c>
      <c r="E975" s="369" t="s">
        <v>10</v>
      </c>
      <c r="F975" s="369">
        <v>35000</v>
      </c>
      <c r="G975" s="369">
        <f>+F975*H975</f>
        <v>210000</v>
      </c>
      <c r="H975" s="12">
        <v>6</v>
      </c>
      <c r="J975" s="5"/>
      <c r="K975" s="5"/>
      <c r="L975" s="5"/>
      <c r="M975" s="5"/>
      <c r="N975" s="5"/>
      <c r="O975" s="5"/>
      <c r="Y975" s="5"/>
      <c r="Z975" s="5"/>
      <c r="AA975" s="5"/>
    </row>
    <row r="976" spans="1:27" ht="27" x14ac:dyDescent="0.25">
      <c r="A976" s="369">
        <v>4251</v>
      </c>
      <c r="B976" s="369" t="s">
        <v>3399</v>
      </c>
      <c r="C976" s="369" t="s">
        <v>2589</v>
      </c>
      <c r="D976" s="369" t="s">
        <v>9</v>
      </c>
      <c r="E976" s="369" t="s">
        <v>10</v>
      </c>
      <c r="F976" s="369">
        <v>1500000</v>
      </c>
      <c r="G976" s="369">
        <f t="shared" ref="G976:G982" si="14">+F976*H976</f>
        <v>3000000</v>
      </c>
      <c r="H976" s="12">
        <v>2</v>
      </c>
      <c r="J976" s="5"/>
      <c r="K976" s="5"/>
      <c r="L976" s="5"/>
      <c r="M976" s="5"/>
      <c r="N976" s="5"/>
      <c r="O976" s="5"/>
      <c r="Y976" s="5"/>
      <c r="Z976" s="5"/>
      <c r="AA976" s="5"/>
    </row>
    <row r="977" spans="1:27" ht="27" x14ac:dyDescent="0.25">
      <c r="A977" s="369">
        <v>4251</v>
      </c>
      <c r="B977" s="369" t="s">
        <v>3400</v>
      </c>
      <c r="C977" s="369" t="s">
        <v>2589</v>
      </c>
      <c r="D977" s="369" t="s">
        <v>9</v>
      </c>
      <c r="E977" s="369" t="s">
        <v>10</v>
      </c>
      <c r="F977" s="369">
        <v>55000</v>
      </c>
      <c r="G977" s="369">
        <f t="shared" si="14"/>
        <v>55000</v>
      </c>
      <c r="H977" s="12">
        <v>1</v>
      </c>
      <c r="J977" s="5"/>
      <c r="K977" s="5"/>
      <c r="L977" s="5"/>
      <c r="M977" s="5"/>
      <c r="N977" s="5"/>
      <c r="O977" s="5"/>
      <c r="Y977" s="5"/>
      <c r="Z977" s="5"/>
      <c r="AA977" s="5"/>
    </row>
    <row r="978" spans="1:27" ht="27" x14ac:dyDescent="0.25">
      <c r="A978" s="369">
        <v>4251</v>
      </c>
      <c r="B978" s="369" t="s">
        <v>3401</v>
      </c>
      <c r="C978" s="369" t="s">
        <v>2589</v>
      </c>
      <c r="D978" s="369" t="s">
        <v>9</v>
      </c>
      <c r="E978" s="369" t="s">
        <v>10</v>
      </c>
      <c r="F978" s="369">
        <v>70000</v>
      </c>
      <c r="G978" s="369">
        <f t="shared" si="14"/>
        <v>70000</v>
      </c>
      <c r="H978" s="12">
        <v>1</v>
      </c>
      <c r="J978" s="5"/>
      <c r="K978" s="5"/>
      <c r="L978" s="5"/>
      <c r="M978" s="5"/>
      <c r="N978" s="5"/>
      <c r="O978" s="5"/>
      <c r="Y978" s="5"/>
      <c r="Z978" s="5"/>
      <c r="AA978" s="5"/>
    </row>
    <row r="979" spans="1:27" ht="40.5" x14ac:dyDescent="0.25">
      <c r="A979" s="369">
        <v>4251</v>
      </c>
      <c r="B979" s="369" t="s">
        <v>3402</v>
      </c>
      <c r="C979" s="369" t="s">
        <v>3403</v>
      </c>
      <c r="D979" s="369" t="s">
        <v>9</v>
      </c>
      <c r="E979" s="369" t="s">
        <v>10</v>
      </c>
      <c r="F979" s="369">
        <v>140000</v>
      </c>
      <c r="G979" s="369">
        <f t="shared" si="14"/>
        <v>280000</v>
      </c>
      <c r="H979" s="12">
        <v>2</v>
      </c>
      <c r="J979" s="5"/>
      <c r="K979" s="5"/>
      <c r="L979" s="5"/>
      <c r="M979" s="5"/>
      <c r="N979" s="5"/>
      <c r="O979" s="5"/>
      <c r="Y979" s="5"/>
      <c r="Z979" s="5"/>
      <c r="AA979" s="5"/>
    </row>
    <row r="980" spans="1:27" ht="40.5" x14ac:dyDescent="0.25">
      <c r="A980" s="369">
        <v>4251</v>
      </c>
      <c r="B980" s="369" t="s">
        <v>3404</v>
      </c>
      <c r="C980" s="369" t="s">
        <v>3403</v>
      </c>
      <c r="D980" s="369" t="s">
        <v>9</v>
      </c>
      <c r="E980" s="369" t="s">
        <v>10</v>
      </c>
      <c r="F980" s="369">
        <v>135000</v>
      </c>
      <c r="G980" s="369">
        <f t="shared" si="14"/>
        <v>135000</v>
      </c>
      <c r="H980" s="12">
        <v>1</v>
      </c>
      <c r="J980" s="5"/>
      <c r="K980" s="5"/>
      <c r="L980" s="5"/>
      <c r="M980" s="5"/>
      <c r="N980" s="5"/>
      <c r="O980" s="5"/>
      <c r="Y980" s="5"/>
      <c r="Z980" s="5"/>
      <c r="AA980" s="5"/>
    </row>
    <row r="981" spans="1:27" ht="40.5" x14ac:dyDescent="0.25">
      <c r="A981" s="369">
        <v>4251</v>
      </c>
      <c r="B981" s="369" t="s">
        <v>3405</v>
      </c>
      <c r="C981" s="369" t="s">
        <v>3403</v>
      </c>
      <c r="D981" s="369" t="s">
        <v>9</v>
      </c>
      <c r="E981" s="369" t="s">
        <v>10</v>
      </c>
      <c r="F981" s="369">
        <v>135000</v>
      </c>
      <c r="G981" s="369">
        <f t="shared" si="14"/>
        <v>135000</v>
      </c>
      <c r="H981" s="12">
        <v>1</v>
      </c>
      <c r="J981" s="5"/>
      <c r="K981" s="5"/>
      <c r="L981" s="5"/>
      <c r="M981" s="5"/>
      <c r="N981" s="5"/>
      <c r="O981" s="5"/>
      <c r="Y981" s="5"/>
      <c r="Z981" s="5"/>
      <c r="AA981" s="5"/>
    </row>
    <row r="982" spans="1:27" ht="40.5" x14ac:dyDescent="0.25">
      <c r="A982" s="369">
        <v>4251</v>
      </c>
      <c r="B982" s="369" t="s">
        <v>3406</v>
      </c>
      <c r="C982" s="369" t="s">
        <v>3403</v>
      </c>
      <c r="D982" s="369" t="s">
        <v>9</v>
      </c>
      <c r="E982" s="369" t="s">
        <v>10</v>
      </c>
      <c r="F982" s="369">
        <v>235000</v>
      </c>
      <c r="G982" s="369">
        <f t="shared" si="14"/>
        <v>470000</v>
      </c>
      <c r="H982" s="12">
        <v>2</v>
      </c>
    </row>
    <row r="983" spans="1:27" ht="15" customHeight="1" x14ac:dyDescent="0.25">
      <c r="A983" s="555" t="s">
        <v>67</v>
      </c>
      <c r="B983" s="556"/>
      <c r="C983" s="556"/>
      <c r="D983" s="556"/>
      <c r="E983" s="556"/>
      <c r="F983" s="556"/>
      <c r="G983" s="556"/>
      <c r="H983" s="556"/>
      <c r="I983" s="23"/>
    </row>
    <row r="984" spans="1:27" ht="15" customHeight="1" x14ac:dyDescent="0.25">
      <c r="A984" s="543" t="s">
        <v>16</v>
      </c>
      <c r="B984" s="544"/>
      <c r="C984" s="544"/>
      <c r="D984" s="544"/>
      <c r="E984" s="544"/>
      <c r="F984" s="544"/>
      <c r="G984" s="544"/>
      <c r="H984" s="545"/>
      <c r="I984" s="23"/>
    </row>
    <row r="985" spans="1:27" x14ac:dyDescent="0.25">
      <c r="A985" s="82"/>
      <c r="B985" s="82"/>
      <c r="C985" s="82"/>
      <c r="D985" s="70"/>
      <c r="E985" s="70"/>
      <c r="F985" s="70"/>
      <c r="G985" s="70"/>
      <c r="H985" s="82"/>
      <c r="I985" s="23"/>
    </row>
    <row r="986" spans="1:27" x14ac:dyDescent="0.25">
      <c r="A986" s="555" t="s">
        <v>307</v>
      </c>
      <c r="B986" s="556"/>
      <c r="C986" s="556"/>
      <c r="D986" s="556"/>
      <c r="E986" s="556"/>
      <c r="F986" s="556"/>
      <c r="G986" s="556"/>
      <c r="H986" s="556"/>
      <c r="I986" s="23"/>
    </row>
    <row r="987" spans="1:27" x14ac:dyDescent="0.25">
      <c r="A987" s="476" t="s">
        <v>12</v>
      </c>
      <c r="B987" s="477"/>
      <c r="C987" s="477"/>
      <c r="D987" s="477"/>
      <c r="E987" s="477"/>
      <c r="F987" s="477"/>
      <c r="G987" s="477"/>
      <c r="H987" s="478"/>
      <c r="I987" s="23"/>
    </row>
    <row r="988" spans="1:27" ht="27" x14ac:dyDescent="0.25">
      <c r="A988" s="147">
        <v>5129</v>
      </c>
      <c r="B988" s="147" t="s">
        <v>1912</v>
      </c>
      <c r="C988" s="147" t="s">
        <v>602</v>
      </c>
      <c r="D988" s="147" t="s">
        <v>9</v>
      </c>
      <c r="E988" s="147" t="s">
        <v>10</v>
      </c>
      <c r="F988" s="147">
        <v>299000</v>
      </c>
      <c r="G988" s="147">
        <f>+F988*H988</f>
        <v>14950000</v>
      </c>
      <c r="H988" s="147">
        <v>50</v>
      </c>
      <c r="I988" s="23"/>
    </row>
    <row r="989" spans="1:27" ht="27" x14ac:dyDescent="0.25">
      <c r="A989" s="147">
        <v>5129</v>
      </c>
      <c r="B989" s="147" t="s">
        <v>1913</v>
      </c>
      <c r="C989" s="147" t="s">
        <v>602</v>
      </c>
      <c r="D989" s="147" t="s">
        <v>9</v>
      </c>
      <c r="E989" s="147" t="s">
        <v>10</v>
      </c>
      <c r="F989" s="147">
        <v>419964</v>
      </c>
      <c r="G989" s="147">
        <f>+F989*H989</f>
        <v>2099820</v>
      </c>
      <c r="H989" s="147">
        <v>5</v>
      </c>
      <c r="I989" s="23"/>
    </row>
    <row r="990" spans="1:27" x14ac:dyDescent="0.25">
      <c r="A990" s="555" t="s">
        <v>3395</v>
      </c>
      <c r="B990" s="556"/>
      <c r="C990" s="556"/>
      <c r="D990" s="556"/>
      <c r="E990" s="556"/>
      <c r="F990" s="556"/>
      <c r="G990" s="556"/>
      <c r="H990" s="556"/>
      <c r="I990" s="23"/>
    </row>
    <row r="991" spans="1:27" ht="15" customHeight="1" x14ac:dyDescent="0.25">
      <c r="A991" s="543" t="s">
        <v>12</v>
      </c>
      <c r="B991" s="544"/>
      <c r="C991" s="544"/>
      <c r="D991" s="544"/>
      <c r="E991" s="544"/>
      <c r="F991" s="544"/>
      <c r="G991" s="544"/>
      <c r="H991" s="545"/>
      <c r="I991" s="23"/>
    </row>
    <row r="992" spans="1:27" ht="27" x14ac:dyDescent="0.25">
      <c r="A992" s="4">
        <v>5112</v>
      </c>
      <c r="B992" s="4" t="s">
        <v>3394</v>
      </c>
      <c r="C992" s="4" t="s">
        <v>497</v>
      </c>
      <c r="D992" s="4" t="s">
        <v>1255</v>
      </c>
      <c r="E992" s="4" t="s">
        <v>14</v>
      </c>
      <c r="F992" s="4">
        <v>100000</v>
      </c>
      <c r="G992" s="4">
        <v>100000</v>
      </c>
      <c r="H992" s="4">
        <v>1</v>
      </c>
      <c r="I992" s="23"/>
    </row>
    <row r="993" spans="1:24" s="459" customFormat="1" ht="27" x14ac:dyDescent="0.25">
      <c r="A993" s="4">
        <v>5112</v>
      </c>
      <c r="B993" s="4" t="s">
        <v>4864</v>
      </c>
      <c r="C993" s="4" t="s">
        <v>497</v>
      </c>
      <c r="D993" s="4" t="s">
        <v>1255</v>
      </c>
      <c r="E993" s="4" t="s">
        <v>14</v>
      </c>
      <c r="F993" s="4"/>
      <c r="G993" s="4"/>
      <c r="H993" s="4">
        <v>1</v>
      </c>
      <c r="I993" s="462"/>
      <c r="P993" s="460"/>
      <c r="Q993" s="460"/>
      <c r="R993" s="460"/>
      <c r="S993" s="460"/>
      <c r="T993" s="460"/>
      <c r="U993" s="460"/>
      <c r="V993" s="460"/>
      <c r="W993" s="460"/>
      <c r="X993" s="460"/>
    </row>
    <row r="994" spans="1:24" s="459" customFormat="1" ht="27" x14ac:dyDescent="0.25">
      <c r="A994" s="4">
        <v>5112</v>
      </c>
      <c r="B994" s="4" t="s">
        <v>4865</v>
      </c>
      <c r="C994" s="4" t="s">
        <v>497</v>
      </c>
      <c r="D994" s="4" t="s">
        <v>15</v>
      </c>
      <c r="E994" s="4" t="s">
        <v>14</v>
      </c>
      <c r="F994" s="4"/>
      <c r="G994" s="4"/>
      <c r="H994" s="4">
        <v>1</v>
      </c>
      <c r="I994" s="462"/>
      <c r="P994" s="460"/>
      <c r="Q994" s="460"/>
      <c r="R994" s="460"/>
      <c r="S994" s="460"/>
      <c r="T994" s="460"/>
      <c r="U994" s="460"/>
      <c r="V994" s="460"/>
      <c r="W994" s="460"/>
      <c r="X994" s="460"/>
    </row>
    <row r="995" spans="1:24" s="459" customFormat="1" ht="15" customHeight="1" x14ac:dyDescent="0.25">
      <c r="A995" s="476" t="s">
        <v>16</v>
      </c>
      <c r="B995" s="477"/>
      <c r="C995" s="477"/>
      <c r="D995" s="477"/>
      <c r="E995" s="477"/>
      <c r="F995" s="477"/>
      <c r="G995" s="477"/>
      <c r="H995" s="478"/>
      <c r="I995" s="462"/>
      <c r="P995" s="460"/>
      <c r="Q995" s="460"/>
      <c r="R995" s="460"/>
      <c r="S995" s="460"/>
      <c r="T995" s="460"/>
      <c r="U995" s="460"/>
      <c r="V995" s="460"/>
      <c r="W995" s="460"/>
      <c r="X995" s="460"/>
    </row>
    <row r="996" spans="1:24" s="459" customFormat="1" ht="27" x14ac:dyDescent="0.25">
      <c r="A996" s="4">
        <v>5112</v>
      </c>
      <c r="B996" s="4" t="s">
        <v>4866</v>
      </c>
      <c r="C996" s="4" t="s">
        <v>2844</v>
      </c>
      <c r="D996" s="4" t="s">
        <v>424</v>
      </c>
      <c r="E996" s="4" t="s">
        <v>14</v>
      </c>
      <c r="F996" s="4"/>
      <c r="G996" s="4"/>
      <c r="H996" s="4">
        <v>1</v>
      </c>
      <c r="I996" s="462"/>
      <c r="P996" s="460"/>
      <c r="Q996" s="460"/>
      <c r="R996" s="460"/>
      <c r="S996" s="460"/>
      <c r="T996" s="460"/>
      <c r="U996" s="460"/>
      <c r="V996" s="460"/>
      <c r="W996" s="460"/>
      <c r="X996" s="460"/>
    </row>
    <row r="997" spans="1:24" s="459" customFormat="1" ht="27" x14ac:dyDescent="0.25">
      <c r="A997" s="4">
        <v>5112</v>
      </c>
      <c r="B997" s="4" t="s">
        <v>4867</v>
      </c>
      <c r="C997" s="4" t="s">
        <v>2844</v>
      </c>
      <c r="D997" s="4" t="s">
        <v>15</v>
      </c>
      <c r="E997" s="4" t="s">
        <v>14</v>
      </c>
      <c r="F997" s="4"/>
      <c r="G997" s="4"/>
      <c r="H997" s="4">
        <v>1</v>
      </c>
      <c r="I997" s="462"/>
      <c r="P997" s="460"/>
      <c r="Q997" s="460"/>
      <c r="R997" s="460"/>
      <c r="S997" s="460"/>
      <c r="T997" s="460"/>
      <c r="U997" s="460"/>
      <c r="V997" s="460"/>
      <c r="W997" s="460"/>
      <c r="X997" s="460"/>
    </row>
    <row r="998" spans="1:24" x14ac:dyDescent="0.25">
      <c r="A998" s="555" t="s">
        <v>1417</v>
      </c>
      <c r="B998" s="556"/>
      <c r="C998" s="556"/>
      <c r="D998" s="556"/>
      <c r="E998" s="556"/>
      <c r="F998" s="556"/>
      <c r="G998" s="556"/>
      <c r="H998" s="556"/>
      <c r="I998" s="23"/>
    </row>
    <row r="999" spans="1:24" x14ac:dyDescent="0.25">
      <c r="A999" s="498" t="s">
        <v>8</v>
      </c>
      <c r="B999" s="499"/>
      <c r="C999" s="499"/>
      <c r="D999" s="499"/>
      <c r="E999" s="499"/>
      <c r="F999" s="499"/>
      <c r="G999" s="499"/>
      <c r="H999" s="500"/>
      <c r="I999" s="23"/>
    </row>
    <row r="1000" spans="1:24" x14ac:dyDescent="0.25">
      <c r="A1000" s="237">
        <v>4239</v>
      </c>
      <c r="B1000" s="426" t="s">
        <v>1418</v>
      </c>
      <c r="C1000" s="426" t="s">
        <v>1419</v>
      </c>
      <c r="D1000" s="426" t="s">
        <v>9</v>
      </c>
      <c r="E1000" s="426" t="s">
        <v>10</v>
      </c>
      <c r="F1000" s="426">
        <v>7296</v>
      </c>
      <c r="G1000" s="426">
        <f>+F1000*H1000</f>
        <v>3648000</v>
      </c>
      <c r="H1000" s="426">
        <v>500</v>
      </c>
      <c r="I1000" s="23"/>
    </row>
    <row r="1001" spans="1:24" x14ac:dyDescent="0.25">
      <c r="A1001" s="426">
        <v>4239</v>
      </c>
      <c r="B1001" s="426" t="s">
        <v>1420</v>
      </c>
      <c r="C1001" s="426" t="s">
        <v>1419</v>
      </c>
      <c r="D1001" s="426" t="s">
        <v>9</v>
      </c>
      <c r="E1001" s="426" t="s">
        <v>10</v>
      </c>
      <c r="F1001" s="426">
        <v>2400</v>
      </c>
      <c r="G1001" s="426">
        <f>+F1001*H1001</f>
        <v>480000</v>
      </c>
      <c r="H1001" s="426">
        <v>200</v>
      </c>
      <c r="I1001" s="23"/>
    </row>
    <row r="1002" spans="1:24" x14ac:dyDescent="0.25">
      <c r="A1002" s="426">
        <v>4239</v>
      </c>
      <c r="B1002" s="426" t="s">
        <v>1421</v>
      </c>
      <c r="C1002" s="426" t="s">
        <v>1419</v>
      </c>
      <c r="D1002" s="426" t="s">
        <v>9</v>
      </c>
      <c r="E1002" s="426" t="s">
        <v>10</v>
      </c>
      <c r="F1002" s="426">
        <v>0</v>
      </c>
      <c r="G1002" s="426">
        <v>0</v>
      </c>
      <c r="H1002" s="426">
        <v>1800</v>
      </c>
      <c r="I1002" s="23"/>
    </row>
    <row r="1003" spans="1:24" ht="15" customHeight="1" x14ac:dyDescent="0.25">
      <c r="A1003" s="476" t="s">
        <v>16</v>
      </c>
      <c r="B1003" s="477"/>
      <c r="C1003" s="477"/>
      <c r="D1003" s="477"/>
      <c r="E1003" s="477"/>
      <c r="F1003" s="477"/>
      <c r="G1003" s="477"/>
      <c r="H1003" s="478"/>
      <c r="I1003" s="23"/>
    </row>
    <row r="1004" spans="1:24" ht="15" customHeight="1" x14ac:dyDescent="0.25">
      <c r="A1004" s="28"/>
      <c r="B1004" s="28"/>
      <c r="C1004" s="28"/>
      <c r="D1004" s="28"/>
      <c r="E1004" s="28"/>
      <c r="F1004" s="28"/>
      <c r="G1004" s="28"/>
      <c r="H1004" s="28"/>
      <c r="I1004" s="23"/>
    </row>
    <row r="1005" spans="1:24" ht="15" customHeight="1" x14ac:dyDescent="0.25">
      <c r="A1005" s="476" t="s">
        <v>12</v>
      </c>
      <c r="B1005" s="477"/>
      <c r="C1005" s="477"/>
      <c r="D1005" s="477"/>
      <c r="E1005" s="477"/>
      <c r="F1005" s="477"/>
      <c r="G1005" s="477"/>
      <c r="H1005" s="478"/>
      <c r="I1005" s="23"/>
    </row>
    <row r="1006" spans="1:24" x14ac:dyDescent="0.25">
      <c r="A1006" s="13"/>
      <c r="B1006" s="13"/>
      <c r="C1006" s="13"/>
      <c r="D1006" s="13"/>
      <c r="E1006" s="13"/>
      <c r="F1006" s="13"/>
      <c r="G1006" s="13"/>
      <c r="H1006" s="13"/>
      <c r="I1006" s="23"/>
    </row>
    <row r="1007" spans="1:24" ht="15" customHeight="1" x14ac:dyDescent="0.25">
      <c r="A1007" s="555" t="s">
        <v>68</v>
      </c>
      <c r="B1007" s="556"/>
      <c r="C1007" s="556"/>
      <c r="D1007" s="556"/>
      <c r="E1007" s="556"/>
      <c r="F1007" s="556"/>
      <c r="G1007" s="556"/>
      <c r="H1007" s="556"/>
      <c r="I1007" s="23"/>
    </row>
    <row r="1008" spans="1:24" ht="15" customHeight="1" x14ac:dyDescent="0.25">
      <c r="A1008" s="479" t="s">
        <v>16</v>
      </c>
      <c r="B1008" s="480"/>
      <c r="C1008" s="480"/>
      <c r="D1008" s="480"/>
      <c r="E1008" s="480"/>
      <c r="F1008" s="480"/>
      <c r="G1008" s="480"/>
      <c r="H1008" s="480"/>
      <c r="I1008" s="23"/>
    </row>
    <row r="1009" spans="1:9" ht="27" x14ac:dyDescent="0.25">
      <c r="A1009" s="363">
        <v>5113</v>
      </c>
      <c r="B1009" s="430" t="s">
        <v>4349</v>
      </c>
      <c r="C1009" s="430" t="s">
        <v>771</v>
      </c>
      <c r="D1009" s="430" t="s">
        <v>1255</v>
      </c>
      <c r="E1009" s="430" t="s">
        <v>14</v>
      </c>
      <c r="F1009" s="430">
        <v>339479568</v>
      </c>
      <c r="G1009" s="430">
        <v>339479568</v>
      </c>
      <c r="H1009" s="430">
        <v>1</v>
      </c>
      <c r="I1009" s="23"/>
    </row>
    <row r="1010" spans="1:9" ht="32.25" customHeight="1" x14ac:dyDescent="0.25">
      <c r="A1010" s="430">
        <v>5113</v>
      </c>
      <c r="B1010" s="430" t="s">
        <v>2186</v>
      </c>
      <c r="C1010" s="430" t="s">
        <v>20</v>
      </c>
      <c r="D1010" s="430" t="s">
        <v>15</v>
      </c>
      <c r="E1010" s="430" t="s">
        <v>14</v>
      </c>
      <c r="F1010" s="430">
        <v>335034790</v>
      </c>
      <c r="G1010" s="430">
        <v>335034790</v>
      </c>
      <c r="H1010" s="430">
        <v>1</v>
      </c>
      <c r="I1010" s="23"/>
    </row>
    <row r="1011" spans="1:9" ht="32.25" customHeight="1" x14ac:dyDescent="0.25">
      <c r="A1011" s="430" t="s">
        <v>2101</v>
      </c>
      <c r="B1011" s="430" t="s">
        <v>2489</v>
      </c>
      <c r="C1011" s="430" t="s">
        <v>20</v>
      </c>
      <c r="D1011" s="430" t="s">
        <v>15</v>
      </c>
      <c r="E1011" s="430" t="s">
        <v>14</v>
      </c>
      <c r="F1011" s="430">
        <v>6241089</v>
      </c>
      <c r="G1011" s="430">
        <v>6241089</v>
      </c>
      <c r="H1011" s="430">
        <v>1</v>
      </c>
      <c r="I1011" s="23"/>
    </row>
    <row r="1012" spans="1:9" ht="15" customHeight="1" x14ac:dyDescent="0.25">
      <c r="A1012" s="479" t="s">
        <v>12</v>
      </c>
      <c r="B1012" s="480"/>
      <c r="C1012" s="480"/>
      <c r="D1012" s="480"/>
      <c r="E1012" s="480"/>
      <c r="F1012" s="480"/>
      <c r="G1012" s="480"/>
      <c r="H1012" s="486"/>
      <c r="I1012" s="23"/>
    </row>
    <row r="1013" spans="1:9" ht="27" x14ac:dyDescent="0.25">
      <c r="A1013" s="430">
        <v>5113</v>
      </c>
      <c r="B1013" s="430" t="s">
        <v>4357</v>
      </c>
      <c r="C1013" s="430" t="s">
        <v>1136</v>
      </c>
      <c r="D1013" s="430" t="s">
        <v>13</v>
      </c>
      <c r="E1013" s="430" t="s">
        <v>14</v>
      </c>
      <c r="F1013" s="430">
        <v>1937000</v>
      </c>
      <c r="G1013" s="430">
        <v>1937000</v>
      </c>
      <c r="H1013" s="430">
        <v>1</v>
      </c>
      <c r="I1013" s="23"/>
    </row>
    <row r="1014" spans="1:9" ht="27" x14ac:dyDescent="0.25">
      <c r="A1014" s="430">
        <v>5113</v>
      </c>
      <c r="B1014" s="430" t="s">
        <v>4358</v>
      </c>
      <c r="C1014" s="430" t="s">
        <v>497</v>
      </c>
      <c r="D1014" s="430" t="s">
        <v>15</v>
      </c>
      <c r="E1014" s="430" t="s">
        <v>14</v>
      </c>
      <c r="F1014" s="430">
        <v>1298000</v>
      </c>
      <c r="G1014" s="430">
        <v>1298000</v>
      </c>
      <c r="H1014" s="430">
        <v>1</v>
      </c>
      <c r="I1014" s="23"/>
    </row>
    <row r="1015" spans="1:9" ht="27" x14ac:dyDescent="0.25">
      <c r="A1015" s="430">
        <v>5113</v>
      </c>
      <c r="B1015" s="430" t="s">
        <v>4347</v>
      </c>
      <c r="C1015" s="430" t="s">
        <v>1136</v>
      </c>
      <c r="D1015" s="430" t="s">
        <v>13</v>
      </c>
      <c r="E1015" s="430" t="s">
        <v>14</v>
      </c>
      <c r="F1015" s="430">
        <v>3129000</v>
      </c>
      <c r="G1015" s="430">
        <v>3129000</v>
      </c>
      <c r="H1015" s="430">
        <v>1</v>
      </c>
      <c r="I1015" s="23"/>
    </row>
    <row r="1016" spans="1:9" ht="27" x14ac:dyDescent="0.25">
      <c r="A1016" s="430">
        <v>5113</v>
      </c>
      <c r="B1016" s="430" t="s">
        <v>4348</v>
      </c>
      <c r="C1016" s="430" t="s">
        <v>497</v>
      </c>
      <c r="D1016" s="430" t="s">
        <v>15</v>
      </c>
      <c r="E1016" s="430" t="s">
        <v>14</v>
      </c>
      <c r="F1016" s="430">
        <v>290000</v>
      </c>
      <c r="G1016" s="430">
        <v>290000</v>
      </c>
      <c r="H1016" s="430">
        <v>1</v>
      </c>
      <c r="I1016" s="23"/>
    </row>
    <row r="1017" spans="1:9" ht="27" x14ac:dyDescent="0.25">
      <c r="A1017" s="430">
        <v>5113</v>
      </c>
      <c r="B1017" s="430" t="s">
        <v>3228</v>
      </c>
      <c r="C1017" s="430" t="s">
        <v>1136</v>
      </c>
      <c r="D1017" s="430" t="s">
        <v>13</v>
      </c>
      <c r="E1017" s="430" t="s">
        <v>14</v>
      </c>
      <c r="F1017" s="430">
        <v>3187000</v>
      </c>
      <c r="G1017" s="430">
        <v>3187000</v>
      </c>
      <c r="H1017" s="430">
        <v>1</v>
      </c>
      <c r="I1017" s="23"/>
    </row>
    <row r="1018" spans="1:9" ht="27" x14ac:dyDescent="0.25">
      <c r="A1018" s="430">
        <v>5113</v>
      </c>
      <c r="B1018" s="430" t="s">
        <v>3229</v>
      </c>
      <c r="C1018" s="430" t="s">
        <v>497</v>
      </c>
      <c r="D1018" s="430" t="s">
        <v>15</v>
      </c>
      <c r="E1018" s="430" t="s">
        <v>14</v>
      </c>
      <c r="F1018" s="430">
        <v>600000</v>
      </c>
      <c r="G1018" s="430">
        <v>600000</v>
      </c>
      <c r="H1018" s="430">
        <v>1</v>
      </c>
      <c r="I1018" s="23"/>
    </row>
    <row r="1019" spans="1:9" ht="27" x14ac:dyDescent="0.25">
      <c r="A1019" s="430">
        <v>5112</v>
      </c>
      <c r="B1019" s="430" t="s">
        <v>3226</v>
      </c>
      <c r="C1019" s="430" t="s">
        <v>771</v>
      </c>
      <c r="D1019" s="430" t="s">
        <v>15</v>
      </c>
      <c r="E1019" s="430" t="s">
        <v>14</v>
      </c>
      <c r="F1019" s="430">
        <v>99497226</v>
      </c>
      <c r="G1019" s="430">
        <v>99497226</v>
      </c>
      <c r="H1019" s="430">
        <v>1</v>
      </c>
      <c r="I1019" s="23"/>
    </row>
    <row r="1020" spans="1:9" ht="27" x14ac:dyDescent="0.25">
      <c r="A1020" s="363">
        <v>5113</v>
      </c>
      <c r="B1020" s="363" t="s">
        <v>3227</v>
      </c>
      <c r="C1020" s="363" t="s">
        <v>20</v>
      </c>
      <c r="D1020" s="363" t="s">
        <v>15</v>
      </c>
      <c r="E1020" s="363" t="s">
        <v>14</v>
      </c>
      <c r="F1020" s="363">
        <v>336110457</v>
      </c>
      <c r="G1020" s="363">
        <v>336110457</v>
      </c>
      <c r="H1020" s="363">
        <v>1</v>
      </c>
      <c r="I1020" s="23"/>
    </row>
    <row r="1021" spans="1:9" ht="33" customHeight="1" x14ac:dyDescent="0.25">
      <c r="A1021" s="363">
        <v>5113</v>
      </c>
      <c r="B1021" s="363" t="s">
        <v>2185</v>
      </c>
      <c r="C1021" s="363" t="s">
        <v>497</v>
      </c>
      <c r="D1021" s="363" t="s">
        <v>15</v>
      </c>
      <c r="E1021" s="363" t="s">
        <v>14</v>
      </c>
      <c r="F1021" s="363">
        <v>680000</v>
      </c>
      <c r="G1021" s="363">
        <v>680000</v>
      </c>
      <c r="H1021" s="363">
        <v>1</v>
      </c>
      <c r="I1021" s="23"/>
    </row>
    <row r="1022" spans="1:9" ht="15" customHeight="1" x14ac:dyDescent="0.25">
      <c r="A1022" s="9"/>
      <c r="B1022" s="305"/>
      <c r="C1022" s="305"/>
      <c r="D1022" s="9"/>
      <c r="E1022" s="9"/>
      <c r="F1022" s="9"/>
      <c r="G1022" s="9"/>
      <c r="H1022" s="9"/>
      <c r="I1022" s="23"/>
    </row>
    <row r="1023" spans="1:9" x14ac:dyDescent="0.25">
      <c r="A1023" s="555" t="s">
        <v>319</v>
      </c>
      <c r="B1023" s="556"/>
      <c r="C1023" s="556"/>
      <c r="D1023" s="556"/>
      <c r="E1023" s="556"/>
      <c r="F1023" s="556"/>
      <c r="G1023" s="556"/>
      <c r="H1023" s="556"/>
      <c r="I1023" s="23"/>
    </row>
    <row r="1024" spans="1:9" x14ac:dyDescent="0.25">
      <c r="A1024" s="479" t="s">
        <v>12</v>
      </c>
      <c r="B1024" s="480"/>
      <c r="C1024" s="480"/>
      <c r="D1024" s="480"/>
      <c r="E1024" s="480"/>
      <c r="F1024" s="480"/>
      <c r="G1024" s="480"/>
      <c r="H1024" s="480"/>
      <c r="I1024" s="23"/>
    </row>
    <row r="1025" spans="1:9" ht="36" customHeight="1" x14ac:dyDescent="0.25">
      <c r="A1025" s="135"/>
      <c r="B1025" s="135"/>
      <c r="C1025" s="135"/>
      <c r="D1025" s="135"/>
      <c r="E1025" s="135"/>
      <c r="F1025" s="135"/>
      <c r="G1025" s="135"/>
      <c r="H1025" s="135"/>
      <c r="I1025" s="23"/>
    </row>
    <row r="1026" spans="1:9" ht="15" customHeight="1" x14ac:dyDescent="0.25">
      <c r="A1026" s="555" t="s">
        <v>69</v>
      </c>
      <c r="B1026" s="556"/>
      <c r="C1026" s="556"/>
      <c r="D1026" s="556"/>
      <c r="E1026" s="556"/>
      <c r="F1026" s="556"/>
      <c r="G1026" s="556"/>
      <c r="H1026" s="556"/>
      <c r="I1026" s="23"/>
    </row>
    <row r="1027" spans="1:9" ht="15" customHeight="1" x14ac:dyDescent="0.25">
      <c r="A1027" s="479" t="s">
        <v>12</v>
      </c>
      <c r="B1027" s="480"/>
      <c r="C1027" s="480"/>
      <c r="D1027" s="480"/>
      <c r="E1027" s="480"/>
      <c r="F1027" s="480"/>
      <c r="G1027" s="480"/>
      <c r="H1027" s="480"/>
      <c r="I1027" s="23"/>
    </row>
    <row r="1028" spans="1:9" x14ac:dyDescent="0.25">
      <c r="A1028" s="13"/>
      <c r="B1028" s="13"/>
      <c r="C1028" s="13"/>
      <c r="D1028" s="13"/>
      <c r="E1028" s="13"/>
      <c r="F1028" s="13"/>
      <c r="G1028" s="13"/>
      <c r="H1028" s="13"/>
      <c r="I1028" s="23"/>
    </row>
    <row r="1029" spans="1:9" x14ac:dyDescent="0.25">
      <c r="A1029" s="479" t="s">
        <v>16</v>
      </c>
      <c r="B1029" s="480"/>
      <c r="C1029" s="480"/>
      <c r="D1029" s="480"/>
      <c r="E1029" s="480"/>
      <c r="F1029" s="480"/>
      <c r="G1029" s="480"/>
      <c r="H1029" s="480"/>
      <c r="I1029" s="23"/>
    </row>
    <row r="1030" spans="1:9" x14ac:dyDescent="0.25">
      <c r="A1030" s="4"/>
      <c r="B1030" s="4"/>
      <c r="C1030" s="4"/>
      <c r="D1030" s="13"/>
      <c r="E1030" s="13"/>
      <c r="F1030" s="13"/>
      <c r="G1030" s="13"/>
      <c r="H1030" s="21"/>
      <c r="I1030" s="23"/>
    </row>
    <row r="1031" spans="1:9" ht="15" customHeight="1" x14ac:dyDescent="0.25">
      <c r="A1031" s="555" t="s">
        <v>2178</v>
      </c>
      <c r="B1031" s="556"/>
      <c r="C1031" s="556"/>
      <c r="D1031" s="556"/>
      <c r="E1031" s="556"/>
      <c r="F1031" s="556"/>
      <c r="G1031" s="556"/>
      <c r="H1031" s="556"/>
      <c r="I1031" s="23"/>
    </row>
    <row r="1032" spans="1:9" ht="15" customHeight="1" x14ac:dyDescent="0.25">
      <c r="A1032" s="479" t="s">
        <v>16</v>
      </c>
      <c r="B1032" s="480"/>
      <c r="C1032" s="480"/>
      <c r="D1032" s="480"/>
      <c r="E1032" s="480"/>
      <c r="F1032" s="480"/>
      <c r="G1032" s="480"/>
      <c r="H1032" s="480"/>
      <c r="I1032" s="23"/>
    </row>
    <row r="1033" spans="1:9" x14ac:dyDescent="0.25">
      <c r="A1033" s="4">
        <v>4239</v>
      </c>
      <c r="B1033" s="4" t="s">
        <v>2179</v>
      </c>
      <c r="C1033" s="4" t="s">
        <v>2180</v>
      </c>
      <c r="D1033" s="13">
        <v>4239</v>
      </c>
      <c r="E1033" s="13" t="s">
        <v>14</v>
      </c>
      <c r="F1033" s="13">
        <v>6000000</v>
      </c>
      <c r="G1033" s="13">
        <v>6000000</v>
      </c>
      <c r="H1033" s="13">
        <v>1</v>
      </c>
      <c r="I1033" s="23"/>
    </row>
    <row r="1034" spans="1:9" x14ac:dyDescent="0.25">
      <c r="A1034" s="479" t="s">
        <v>8</v>
      </c>
      <c r="B1034" s="480"/>
      <c r="C1034" s="480"/>
      <c r="D1034" s="480"/>
      <c r="E1034" s="480"/>
      <c r="F1034" s="480"/>
      <c r="G1034" s="480"/>
      <c r="H1034" s="480"/>
      <c r="I1034" s="23"/>
    </row>
    <row r="1035" spans="1:9" x14ac:dyDescent="0.25">
      <c r="A1035" s="4">
        <v>4269</v>
      </c>
      <c r="B1035" s="4" t="s">
        <v>4274</v>
      </c>
      <c r="C1035" s="4" t="s">
        <v>1419</v>
      </c>
      <c r="D1035" s="4" t="s">
        <v>286</v>
      </c>
      <c r="E1035" s="4" t="s">
        <v>14</v>
      </c>
      <c r="F1035" s="4">
        <v>0</v>
      </c>
      <c r="G1035" s="4">
        <v>0</v>
      </c>
      <c r="H1035" s="4">
        <v>6000</v>
      </c>
      <c r="I1035" s="23"/>
    </row>
    <row r="1036" spans="1:9" x14ac:dyDescent="0.25">
      <c r="A1036" s="4">
        <v>4269</v>
      </c>
      <c r="B1036" s="4" t="s">
        <v>4159</v>
      </c>
      <c r="C1036" s="4" t="s">
        <v>1419</v>
      </c>
      <c r="D1036" s="4" t="s">
        <v>286</v>
      </c>
      <c r="E1036" s="4" t="s">
        <v>10</v>
      </c>
      <c r="F1036" s="4">
        <v>4500</v>
      </c>
      <c r="G1036" s="4">
        <f>+F1036*H1036</f>
        <v>8100000</v>
      </c>
      <c r="H1036" s="4">
        <v>1800</v>
      </c>
      <c r="I1036" s="23"/>
    </row>
    <row r="1037" spans="1:9" x14ac:dyDescent="0.25">
      <c r="A1037" s="479" t="s">
        <v>12</v>
      </c>
      <c r="B1037" s="480"/>
      <c r="C1037" s="480"/>
      <c r="D1037" s="480"/>
      <c r="E1037" s="480"/>
      <c r="F1037" s="480"/>
      <c r="G1037" s="480"/>
      <c r="H1037" s="480"/>
      <c r="I1037" s="23"/>
    </row>
    <row r="1038" spans="1:9" ht="27" x14ac:dyDescent="0.25">
      <c r="A1038" s="419">
        <v>4239</v>
      </c>
      <c r="B1038" s="419" t="s">
        <v>4282</v>
      </c>
      <c r="C1038" s="419" t="s">
        <v>4283</v>
      </c>
      <c r="D1038" s="419" t="s">
        <v>13</v>
      </c>
      <c r="E1038" s="419" t="s">
        <v>14</v>
      </c>
      <c r="F1038" s="419">
        <v>7000000</v>
      </c>
      <c r="G1038" s="419">
        <v>7000000</v>
      </c>
      <c r="H1038" s="419">
        <v>1</v>
      </c>
      <c r="I1038" s="23"/>
    </row>
    <row r="1039" spans="1:9" ht="15" customHeight="1" x14ac:dyDescent="0.25">
      <c r="A1039" s="555" t="s">
        <v>226</v>
      </c>
      <c r="B1039" s="556"/>
      <c r="C1039" s="556"/>
      <c r="D1039" s="556"/>
      <c r="E1039" s="556"/>
      <c r="F1039" s="556"/>
      <c r="G1039" s="556"/>
      <c r="H1039" s="556"/>
      <c r="I1039" s="23"/>
    </row>
    <row r="1040" spans="1:9" ht="15" customHeight="1" x14ac:dyDescent="0.25">
      <c r="A1040" s="479" t="s">
        <v>12</v>
      </c>
      <c r="B1040" s="480"/>
      <c r="C1040" s="480"/>
      <c r="D1040" s="480"/>
      <c r="E1040" s="480"/>
      <c r="F1040" s="480"/>
      <c r="G1040" s="480"/>
      <c r="H1040" s="480"/>
      <c r="I1040" s="23"/>
    </row>
    <row r="1041" spans="1:9" x14ac:dyDescent="0.25">
      <c r="A1041" s="133"/>
      <c r="B1041" s="133"/>
      <c r="C1041" s="133"/>
      <c r="D1041" s="133"/>
      <c r="E1041" s="133"/>
      <c r="F1041" s="133"/>
      <c r="G1041" s="133"/>
      <c r="H1041" s="133"/>
      <c r="I1041" s="23"/>
    </row>
    <row r="1042" spans="1:9" ht="15" customHeight="1" x14ac:dyDescent="0.25">
      <c r="A1042" s="555" t="s">
        <v>70</v>
      </c>
      <c r="B1042" s="556"/>
      <c r="C1042" s="556"/>
      <c r="D1042" s="556"/>
      <c r="E1042" s="556"/>
      <c r="F1042" s="556"/>
      <c r="G1042" s="556"/>
      <c r="H1042" s="556"/>
      <c r="I1042" s="23"/>
    </row>
    <row r="1043" spans="1:9" ht="15" customHeight="1" x14ac:dyDescent="0.25">
      <c r="A1043" s="479" t="s">
        <v>12</v>
      </c>
      <c r="B1043" s="480"/>
      <c r="C1043" s="480"/>
      <c r="D1043" s="480"/>
      <c r="E1043" s="480"/>
      <c r="F1043" s="480"/>
      <c r="G1043" s="480"/>
      <c r="H1043" s="480"/>
      <c r="I1043" s="23"/>
    </row>
    <row r="1044" spans="1:9" ht="27" x14ac:dyDescent="0.25">
      <c r="A1044" s="213">
        <v>5113</v>
      </c>
      <c r="B1044" s="213" t="s">
        <v>1079</v>
      </c>
      <c r="C1044" s="213" t="s">
        <v>497</v>
      </c>
      <c r="D1044" s="213" t="s">
        <v>15</v>
      </c>
      <c r="E1044" s="213" t="s">
        <v>14</v>
      </c>
      <c r="F1044" s="213">
        <v>0</v>
      </c>
      <c r="G1044" s="213">
        <v>0</v>
      </c>
      <c r="H1044" s="213">
        <v>1</v>
      </c>
      <c r="I1044" s="23"/>
    </row>
    <row r="1045" spans="1:9" ht="27" x14ac:dyDescent="0.25">
      <c r="A1045" s="213">
        <v>5113</v>
      </c>
      <c r="B1045" s="213" t="s">
        <v>1080</v>
      </c>
      <c r="C1045" s="213" t="s">
        <v>497</v>
      </c>
      <c r="D1045" s="213" t="s">
        <v>15</v>
      </c>
      <c r="E1045" s="213" t="s">
        <v>14</v>
      </c>
      <c r="F1045" s="213">
        <v>0</v>
      </c>
      <c r="G1045" s="213">
        <v>0</v>
      </c>
      <c r="H1045" s="213">
        <v>1</v>
      </c>
      <c r="I1045" s="23"/>
    </row>
    <row r="1046" spans="1:9" x14ac:dyDescent="0.25">
      <c r="A1046" s="479" t="s">
        <v>16</v>
      </c>
      <c r="B1046" s="480"/>
      <c r="C1046" s="480"/>
      <c r="D1046" s="480"/>
      <c r="E1046" s="480"/>
      <c r="F1046" s="480"/>
      <c r="G1046" s="480"/>
      <c r="H1046" s="486"/>
      <c r="I1046" s="23"/>
    </row>
    <row r="1047" spans="1:9" x14ac:dyDescent="0.25">
      <c r="A1047" s="173"/>
      <c r="B1047" s="173"/>
      <c r="C1047" s="173"/>
      <c r="D1047" s="173"/>
      <c r="E1047" s="173"/>
      <c r="F1047" s="173"/>
      <c r="G1047" s="173"/>
      <c r="H1047" s="173"/>
      <c r="I1047" s="23"/>
    </row>
    <row r="1048" spans="1:9" ht="15" customHeight="1" x14ac:dyDescent="0.25">
      <c r="A1048" s="538" t="s">
        <v>133</v>
      </c>
      <c r="B1048" s="539"/>
      <c r="C1048" s="539"/>
      <c r="D1048" s="539"/>
      <c r="E1048" s="539"/>
      <c r="F1048" s="539"/>
      <c r="G1048" s="539"/>
      <c r="H1048" s="539"/>
      <c r="I1048" s="23"/>
    </row>
    <row r="1049" spans="1:9" x14ac:dyDescent="0.25">
      <c r="A1049" s="479" t="s">
        <v>12</v>
      </c>
      <c r="B1049" s="480"/>
      <c r="C1049" s="480"/>
      <c r="D1049" s="480"/>
      <c r="E1049" s="480"/>
      <c r="F1049" s="480"/>
      <c r="G1049" s="480"/>
      <c r="H1049" s="486"/>
      <c r="I1049" s="23"/>
    </row>
    <row r="1050" spans="1:9" ht="40.5" x14ac:dyDescent="0.25">
      <c r="A1050" s="340">
        <v>4239</v>
      </c>
      <c r="B1050" s="340" t="s">
        <v>2774</v>
      </c>
      <c r="C1050" s="340" t="s">
        <v>477</v>
      </c>
      <c r="D1050" s="340" t="s">
        <v>9</v>
      </c>
      <c r="E1050" s="340" t="s">
        <v>14</v>
      </c>
      <c r="F1050" s="340">
        <v>40000000</v>
      </c>
      <c r="G1050" s="340">
        <v>40000000</v>
      </c>
      <c r="H1050" s="340">
        <v>1</v>
      </c>
      <c r="I1050" s="23"/>
    </row>
    <row r="1051" spans="1:9" ht="40.5" x14ac:dyDescent="0.25">
      <c r="A1051" s="340">
        <v>4239</v>
      </c>
      <c r="B1051" s="340" t="s">
        <v>2775</v>
      </c>
      <c r="C1051" s="340" t="s">
        <v>477</v>
      </c>
      <c r="D1051" s="340" t="s">
        <v>9</v>
      </c>
      <c r="E1051" s="340" t="s">
        <v>14</v>
      </c>
      <c r="F1051" s="340">
        <v>7000000</v>
      </c>
      <c r="G1051" s="340">
        <v>7000000</v>
      </c>
      <c r="H1051" s="340">
        <v>1</v>
      </c>
      <c r="I1051" s="23"/>
    </row>
    <row r="1052" spans="1:9" ht="40.5" x14ac:dyDescent="0.25">
      <c r="A1052" s="340">
        <v>4239</v>
      </c>
      <c r="B1052" s="340" t="s">
        <v>2776</v>
      </c>
      <c r="C1052" s="340" t="s">
        <v>477</v>
      </c>
      <c r="D1052" s="340" t="s">
        <v>9</v>
      </c>
      <c r="E1052" s="340" t="s">
        <v>14</v>
      </c>
      <c r="F1052" s="340">
        <v>5582000</v>
      </c>
      <c r="G1052" s="340">
        <v>5582000</v>
      </c>
      <c r="H1052" s="340">
        <v>1</v>
      </c>
      <c r="I1052" s="23"/>
    </row>
    <row r="1053" spans="1:9" ht="40.5" x14ac:dyDescent="0.25">
      <c r="A1053" s="340">
        <v>4239</v>
      </c>
      <c r="B1053" s="340" t="s">
        <v>2777</v>
      </c>
      <c r="C1053" s="340" t="s">
        <v>477</v>
      </c>
      <c r="D1053" s="340" t="s">
        <v>9</v>
      </c>
      <c r="E1053" s="340" t="s">
        <v>14</v>
      </c>
      <c r="F1053" s="340">
        <v>700000</v>
      </c>
      <c r="G1053" s="340">
        <v>700000</v>
      </c>
      <c r="H1053" s="340">
        <v>1</v>
      </c>
      <c r="I1053" s="23"/>
    </row>
    <row r="1054" spans="1:9" ht="40.5" x14ac:dyDescent="0.25">
      <c r="A1054" s="340">
        <v>4239</v>
      </c>
      <c r="B1054" s="340" t="s">
        <v>2778</v>
      </c>
      <c r="C1054" s="340" t="s">
        <v>477</v>
      </c>
      <c r="D1054" s="340" t="s">
        <v>9</v>
      </c>
      <c r="E1054" s="340" t="s">
        <v>14</v>
      </c>
      <c r="F1054" s="340">
        <v>11000000</v>
      </c>
      <c r="G1054" s="340">
        <v>11000000</v>
      </c>
      <c r="H1054" s="340">
        <v>1</v>
      </c>
      <c r="I1054" s="23"/>
    </row>
    <row r="1055" spans="1:9" ht="40.5" x14ac:dyDescent="0.25">
      <c r="A1055" s="340">
        <v>4239</v>
      </c>
      <c r="B1055" s="340" t="s">
        <v>2779</v>
      </c>
      <c r="C1055" s="340" t="s">
        <v>477</v>
      </c>
      <c r="D1055" s="340" t="s">
        <v>9</v>
      </c>
      <c r="E1055" s="340" t="s">
        <v>14</v>
      </c>
      <c r="F1055" s="340">
        <v>4000000</v>
      </c>
      <c r="G1055" s="340">
        <v>4000000</v>
      </c>
      <c r="H1055" s="340">
        <v>1</v>
      </c>
      <c r="I1055" s="23"/>
    </row>
    <row r="1056" spans="1:9" ht="40.5" x14ac:dyDescent="0.25">
      <c r="A1056" s="340">
        <v>4239</v>
      </c>
      <c r="B1056" s="340" t="s">
        <v>2780</v>
      </c>
      <c r="C1056" s="340" t="s">
        <v>477</v>
      </c>
      <c r="D1056" s="340" t="s">
        <v>9</v>
      </c>
      <c r="E1056" s="340" t="s">
        <v>14</v>
      </c>
      <c r="F1056" s="340">
        <v>12000000</v>
      </c>
      <c r="G1056" s="340">
        <v>12000000</v>
      </c>
      <c r="H1056" s="340">
        <v>1</v>
      </c>
      <c r="I1056" s="23"/>
    </row>
    <row r="1057" spans="1:9" ht="40.5" x14ac:dyDescent="0.25">
      <c r="A1057" s="340">
        <v>4239</v>
      </c>
      <c r="B1057" s="340" t="s">
        <v>2781</v>
      </c>
      <c r="C1057" s="340" t="s">
        <v>477</v>
      </c>
      <c r="D1057" s="340" t="s">
        <v>9</v>
      </c>
      <c r="E1057" s="340" t="s">
        <v>14</v>
      </c>
      <c r="F1057" s="340">
        <v>500000</v>
      </c>
      <c r="G1057" s="340">
        <v>500000</v>
      </c>
      <c r="H1057" s="340">
        <v>1</v>
      </c>
      <c r="I1057" s="23"/>
    </row>
    <row r="1058" spans="1:9" ht="40.5" x14ac:dyDescent="0.25">
      <c r="A1058" s="340">
        <v>4239</v>
      </c>
      <c r="B1058" s="340" t="s">
        <v>2782</v>
      </c>
      <c r="C1058" s="340" t="s">
        <v>477</v>
      </c>
      <c r="D1058" s="340" t="s">
        <v>9</v>
      </c>
      <c r="E1058" s="340" t="s">
        <v>14</v>
      </c>
      <c r="F1058" s="340">
        <v>1200000</v>
      </c>
      <c r="G1058" s="340">
        <v>1200000</v>
      </c>
      <c r="H1058" s="340">
        <v>1</v>
      </c>
      <c r="I1058" s="23"/>
    </row>
    <row r="1059" spans="1:9" ht="40.5" x14ac:dyDescent="0.25">
      <c r="A1059" s="340">
        <v>4239</v>
      </c>
      <c r="B1059" s="340" t="s">
        <v>2783</v>
      </c>
      <c r="C1059" s="340" t="s">
        <v>477</v>
      </c>
      <c r="D1059" s="340" t="s">
        <v>9</v>
      </c>
      <c r="E1059" s="340" t="s">
        <v>14</v>
      </c>
      <c r="F1059" s="340">
        <v>500000</v>
      </c>
      <c r="G1059" s="340">
        <v>500000</v>
      </c>
      <c r="H1059" s="340">
        <v>1</v>
      </c>
      <c r="I1059" s="23"/>
    </row>
    <row r="1060" spans="1:9" ht="40.5" x14ac:dyDescent="0.25">
      <c r="A1060" s="340">
        <v>4239</v>
      </c>
      <c r="B1060" s="340" t="s">
        <v>2784</v>
      </c>
      <c r="C1060" s="340" t="s">
        <v>477</v>
      </c>
      <c r="D1060" s="340" t="s">
        <v>9</v>
      </c>
      <c r="E1060" s="340" t="s">
        <v>14</v>
      </c>
      <c r="F1060" s="340">
        <v>600000</v>
      </c>
      <c r="G1060" s="340">
        <v>600000</v>
      </c>
      <c r="H1060" s="340">
        <v>1</v>
      </c>
      <c r="I1060" s="23"/>
    </row>
    <row r="1061" spans="1:9" ht="40.5" x14ac:dyDescent="0.25">
      <c r="A1061" s="340">
        <v>4239</v>
      </c>
      <c r="B1061" s="340" t="s">
        <v>2785</v>
      </c>
      <c r="C1061" s="340" t="s">
        <v>477</v>
      </c>
      <c r="D1061" s="340" t="s">
        <v>9</v>
      </c>
      <c r="E1061" s="340" t="s">
        <v>14</v>
      </c>
      <c r="F1061" s="340">
        <v>500000</v>
      </c>
      <c r="G1061" s="340">
        <v>500000</v>
      </c>
      <c r="H1061" s="340">
        <v>1</v>
      </c>
      <c r="I1061" s="23"/>
    </row>
    <row r="1062" spans="1:9" ht="40.5" x14ac:dyDescent="0.25">
      <c r="A1062" s="340">
        <v>4239</v>
      </c>
      <c r="B1062" s="340" t="s">
        <v>2786</v>
      </c>
      <c r="C1062" s="340" t="s">
        <v>477</v>
      </c>
      <c r="D1062" s="340" t="s">
        <v>9</v>
      </c>
      <c r="E1062" s="340" t="s">
        <v>14</v>
      </c>
      <c r="F1062" s="340">
        <v>600000</v>
      </c>
      <c r="G1062" s="340">
        <v>600000</v>
      </c>
      <c r="H1062" s="340">
        <v>1</v>
      </c>
      <c r="I1062" s="23"/>
    </row>
    <row r="1063" spans="1:9" ht="40.5" x14ac:dyDescent="0.25">
      <c r="A1063" s="340">
        <v>4239</v>
      </c>
      <c r="B1063" s="340" t="s">
        <v>2787</v>
      </c>
      <c r="C1063" s="340" t="s">
        <v>477</v>
      </c>
      <c r="D1063" s="340" t="s">
        <v>9</v>
      </c>
      <c r="E1063" s="340" t="s">
        <v>14</v>
      </c>
      <c r="F1063" s="340">
        <v>1000000</v>
      </c>
      <c r="G1063" s="340">
        <v>1000000</v>
      </c>
      <c r="H1063" s="340">
        <v>1</v>
      </c>
      <c r="I1063" s="23"/>
    </row>
    <row r="1064" spans="1:9" ht="40.5" x14ac:dyDescent="0.25">
      <c r="A1064" s="340">
        <v>4239</v>
      </c>
      <c r="B1064" s="340" t="s">
        <v>2788</v>
      </c>
      <c r="C1064" s="340" t="s">
        <v>477</v>
      </c>
      <c r="D1064" s="340" t="s">
        <v>9</v>
      </c>
      <c r="E1064" s="340" t="s">
        <v>14</v>
      </c>
      <c r="F1064" s="340">
        <v>5000000</v>
      </c>
      <c r="G1064" s="340">
        <v>5000000</v>
      </c>
      <c r="H1064" s="340">
        <v>1</v>
      </c>
      <c r="I1064" s="23"/>
    </row>
    <row r="1065" spans="1:9" ht="40.5" x14ac:dyDescent="0.25">
      <c r="A1065" s="340">
        <v>4239</v>
      </c>
      <c r="B1065" s="340" t="s">
        <v>2789</v>
      </c>
      <c r="C1065" s="340" t="s">
        <v>477</v>
      </c>
      <c r="D1065" s="340" t="s">
        <v>9</v>
      </c>
      <c r="E1065" s="340" t="s">
        <v>14</v>
      </c>
      <c r="F1065" s="340">
        <v>500000</v>
      </c>
      <c r="G1065" s="340">
        <v>500000</v>
      </c>
      <c r="H1065" s="340">
        <v>1</v>
      </c>
      <c r="I1065" s="23"/>
    </row>
    <row r="1066" spans="1:9" ht="40.5" x14ac:dyDescent="0.25">
      <c r="A1066" s="340">
        <v>4239</v>
      </c>
      <c r="B1066" s="340" t="s">
        <v>2790</v>
      </c>
      <c r="C1066" s="340" t="s">
        <v>477</v>
      </c>
      <c r="D1066" s="340" t="s">
        <v>9</v>
      </c>
      <c r="E1066" s="340" t="s">
        <v>14</v>
      </c>
      <c r="F1066" s="340">
        <v>15000000</v>
      </c>
      <c r="G1066" s="340">
        <v>15000000</v>
      </c>
      <c r="H1066" s="340">
        <v>1</v>
      </c>
      <c r="I1066" s="23"/>
    </row>
    <row r="1067" spans="1:9" ht="40.5" x14ac:dyDescent="0.25">
      <c r="A1067" s="340">
        <v>4239</v>
      </c>
      <c r="B1067" s="340" t="s">
        <v>2791</v>
      </c>
      <c r="C1067" s="340" t="s">
        <v>477</v>
      </c>
      <c r="D1067" s="340" t="s">
        <v>9</v>
      </c>
      <c r="E1067" s="340" t="s">
        <v>14</v>
      </c>
      <c r="F1067" s="340">
        <v>1600000</v>
      </c>
      <c r="G1067" s="340">
        <v>1600000</v>
      </c>
      <c r="H1067" s="340">
        <v>1</v>
      </c>
      <c r="I1067" s="23"/>
    </row>
    <row r="1068" spans="1:9" ht="40.5" x14ac:dyDescent="0.25">
      <c r="A1068" s="340">
        <v>4239</v>
      </c>
      <c r="B1068" s="340" t="s">
        <v>2792</v>
      </c>
      <c r="C1068" s="340" t="s">
        <v>477</v>
      </c>
      <c r="D1068" s="340" t="s">
        <v>9</v>
      </c>
      <c r="E1068" s="340" t="s">
        <v>14</v>
      </c>
      <c r="F1068" s="340">
        <v>13000000</v>
      </c>
      <c r="G1068" s="340">
        <v>13000000</v>
      </c>
      <c r="H1068" s="340">
        <v>1</v>
      </c>
      <c r="I1068" s="23"/>
    </row>
    <row r="1069" spans="1:9" ht="40.5" x14ac:dyDescent="0.25">
      <c r="A1069" s="340">
        <v>4239</v>
      </c>
      <c r="B1069" s="340" t="s">
        <v>2793</v>
      </c>
      <c r="C1069" s="340" t="s">
        <v>477</v>
      </c>
      <c r="D1069" s="340" t="s">
        <v>9</v>
      </c>
      <c r="E1069" s="340" t="s">
        <v>14</v>
      </c>
      <c r="F1069" s="340">
        <v>9000000</v>
      </c>
      <c r="G1069" s="340">
        <v>9000000</v>
      </c>
      <c r="H1069" s="340">
        <v>1</v>
      </c>
      <c r="I1069" s="23"/>
    </row>
    <row r="1070" spans="1:9" ht="40.5" x14ac:dyDescent="0.25">
      <c r="A1070" s="340">
        <v>4239</v>
      </c>
      <c r="B1070" s="340" t="s">
        <v>1116</v>
      </c>
      <c r="C1070" s="340" t="s">
        <v>477</v>
      </c>
      <c r="D1070" s="340" t="s">
        <v>9</v>
      </c>
      <c r="E1070" s="340" t="s">
        <v>14</v>
      </c>
      <c r="F1070" s="340">
        <v>0</v>
      </c>
      <c r="G1070" s="340">
        <v>0</v>
      </c>
      <c r="H1070" s="340">
        <v>1</v>
      </c>
      <c r="I1070" s="23"/>
    </row>
    <row r="1071" spans="1:9" ht="40.5" x14ac:dyDescent="0.25">
      <c r="A1071" s="340">
        <v>4239</v>
      </c>
      <c r="B1071" s="340" t="s">
        <v>1117</v>
      </c>
      <c r="C1071" s="340" t="s">
        <v>477</v>
      </c>
      <c r="D1071" s="340" t="s">
        <v>9</v>
      </c>
      <c r="E1071" s="340" t="s">
        <v>14</v>
      </c>
      <c r="F1071" s="340">
        <v>0</v>
      </c>
      <c r="G1071" s="340">
        <v>0</v>
      </c>
      <c r="H1071" s="340">
        <v>1</v>
      </c>
      <c r="I1071" s="23"/>
    </row>
    <row r="1072" spans="1:9" ht="40.5" x14ac:dyDescent="0.25">
      <c r="A1072" s="213">
        <v>4239</v>
      </c>
      <c r="B1072" s="213" t="s">
        <v>1118</v>
      </c>
      <c r="C1072" s="213" t="s">
        <v>477</v>
      </c>
      <c r="D1072" s="213" t="s">
        <v>9</v>
      </c>
      <c r="E1072" s="213" t="s">
        <v>14</v>
      </c>
      <c r="F1072" s="213">
        <v>0</v>
      </c>
      <c r="G1072" s="213">
        <v>0</v>
      </c>
      <c r="H1072" s="213">
        <v>1</v>
      </c>
      <c r="I1072" s="23"/>
    </row>
    <row r="1073" spans="1:9" ht="40.5" x14ac:dyDescent="0.25">
      <c r="A1073" s="213">
        <v>4239</v>
      </c>
      <c r="B1073" s="213" t="s">
        <v>1119</v>
      </c>
      <c r="C1073" s="213" t="s">
        <v>477</v>
      </c>
      <c r="D1073" s="213" t="s">
        <v>9</v>
      </c>
      <c r="E1073" s="213" t="s">
        <v>14</v>
      </c>
      <c r="F1073" s="213">
        <v>0</v>
      </c>
      <c r="G1073" s="213">
        <v>0</v>
      </c>
      <c r="H1073" s="213">
        <v>1</v>
      </c>
      <c r="I1073" s="23"/>
    </row>
    <row r="1074" spans="1:9" ht="40.5" x14ac:dyDescent="0.25">
      <c r="A1074" s="213">
        <v>4239</v>
      </c>
      <c r="B1074" s="213" t="s">
        <v>1120</v>
      </c>
      <c r="C1074" s="213" t="s">
        <v>477</v>
      </c>
      <c r="D1074" s="213" t="s">
        <v>9</v>
      </c>
      <c r="E1074" s="213" t="s">
        <v>14</v>
      </c>
      <c r="F1074" s="213">
        <v>0</v>
      </c>
      <c r="G1074" s="213">
        <v>0</v>
      </c>
      <c r="H1074" s="213">
        <v>1</v>
      </c>
      <c r="I1074" s="23"/>
    </row>
    <row r="1075" spans="1:9" ht="40.5" x14ac:dyDescent="0.25">
      <c r="A1075" s="213">
        <v>4239</v>
      </c>
      <c r="B1075" s="213" t="s">
        <v>1121</v>
      </c>
      <c r="C1075" s="213" t="s">
        <v>477</v>
      </c>
      <c r="D1075" s="213" t="s">
        <v>9</v>
      </c>
      <c r="E1075" s="213" t="s">
        <v>14</v>
      </c>
      <c r="F1075" s="213">
        <v>0</v>
      </c>
      <c r="G1075" s="213">
        <v>0</v>
      </c>
      <c r="H1075" s="213">
        <v>1</v>
      </c>
      <c r="I1075" s="23"/>
    </row>
    <row r="1076" spans="1:9" ht="40.5" x14ac:dyDescent="0.25">
      <c r="A1076" s="213">
        <v>4239</v>
      </c>
      <c r="B1076" s="213" t="s">
        <v>1122</v>
      </c>
      <c r="C1076" s="213" t="s">
        <v>477</v>
      </c>
      <c r="D1076" s="213" t="s">
        <v>9</v>
      </c>
      <c r="E1076" s="213" t="s">
        <v>14</v>
      </c>
      <c r="F1076" s="213">
        <v>0</v>
      </c>
      <c r="G1076" s="213">
        <v>0</v>
      </c>
      <c r="H1076" s="213">
        <v>1</v>
      </c>
      <c r="I1076" s="23"/>
    </row>
    <row r="1077" spans="1:9" ht="40.5" x14ac:dyDescent="0.25">
      <c r="A1077" s="213">
        <v>4239</v>
      </c>
      <c r="B1077" s="213" t="s">
        <v>1123</v>
      </c>
      <c r="C1077" s="213" t="s">
        <v>477</v>
      </c>
      <c r="D1077" s="213" t="s">
        <v>9</v>
      </c>
      <c r="E1077" s="213" t="s">
        <v>14</v>
      </c>
      <c r="F1077" s="213">
        <v>0</v>
      </c>
      <c r="G1077" s="213">
        <v>0</v>
      </c>
      <c r="H1077" s="213">
        <v>1</v>
      </c>
      <c r="I1077" s="23"/>
    </row>
    <row r="1078" spans="1:9" ht="40.5" x14ac:dyDescent="0.25">
      <c r="A1078" s="213">
        <v>4239</v>
      </c>
      <c r="B1078" s="213" t="s">
        <v>1124</v>
      </c>
      <c r="C1078" s="213" t="s">
        <v>477</v>
      </c>
      <c r="D1078" s="213" t="s">
        <v>9</v>
      </c>
      <c r="E1078" s="213" t="s">
        <v>14</v>
      </c>
      <c r="F1078" s="213">
        <v>0</v>
      </c>
      <c r="G1078" s="213">
        <v>0</v>
      </c>
      <c r="H1078" s="213">
        <v>1</v>
      </c>
      <c r="I1078" s="23"/>
    </row>
    <row r="1079" spans="1:9" ht="40.5" x14ac:dyDescent="0.25">
      <c r="A1079" s="213">
        <v>4239</v>
      </c>
      <c r="B1079" s="213" t="s">
        <v>1125</v>
      </c>
      <c r="C1079" s="213" t="s">
        <v>477</v>
      </c>
      <c r="D1079" s="213" t="s">
        <v>9</v>
      </c>
      <c r="E1079" s="213" t="s">
        <v>14</v>
      </c>
      <c r="F1079" s="213">
        <v>0</v>
      </c>
      <c r="G1079" s="213">
        <v>0</v>
      </c>
      <c r="H1079" s="213">
        <v>1</v>
      </c>
      <c r="I1079" s="23"/>
    </row>
    <row r="1080" spans="1:9" ht="40.5" x14ac:dyDescent="0.25">
      <c r="A1080" s="213">
        <v>4239</v>
      </c>
      <c r="B1080" s="213" t="s">
        <v>1126</v>
      </c>
      <c r="C1080" s="213" t="s">
        <v>477</v>
      </c>
      <c r="D1080" s="213" t="s">
        <v>9</v>
      </c>
      <c r="E1080" s="213" t="s">
        <v>14</v>
      </c>
      <c r="F1080" s="213">
        <v>0</v>
      </c>
      <c r="G1080" s="213">
        <v>0</v>
      </c>
      <c r="H1080" s="213">
        <v>1</v>
      </c>
      <c r="I1080" s="23"/>
    </row>
    <row r="1081" spans="1:9" ht="40.5" x14ac:dyDescent="0.25">
      <c r="A1081" s="213">
        <v>4239</v>
      </c>
      <c r="B1081" s="213" t="s">
        <v>1127</v>
      </c>
      <c r="C1081" s="213" t="s">
        <v>477</v>
      </c>
      <c r="D1081" s="213" t="s">
        <v>9</v>
      </c>
      <c r="E1081" s="213" t="s">
        <v>14</v>
      </c>
      <c r="F1081" s="213">
        <v>0</v>
      </c>
      <c r="G1081" s="213">
        <v>0</v>
      </c>
      <c r="H1081" s="213">
        <v>1</v>
      </c>
      <c r="I1081" s="23"/>
    </row>
    <row r="1082" spans="1:9" ht="40.5" x14ac:dyDescent="0.25">
      <c r="A1082" s="213">
        <v>4239</v>
      </c>
      <c r="B1082" s="213" t="s">
        <v>1128</v>
      </c>
      <c r="C1082" s="213" t="s">
        <v>477</v>
      </c>
      <c r="D1082" s="213" t="s">
        <v>9</v>
      </c>
      <c r="E1082" s="213" t="s">
        <v>14</v>
      </c>
      <c r="F1082" s="213">
        <v>0</v>
      </c>
      <c r="G1082" s="213">
        <v>0</v>
      </c>
      <c r="H1082" s="213">
        <v>1</v>
      </c>
      <c r="I1082" s="23"/>
    </row>
    <row r="1083" spans="1:9" ht="40.5" x14ac:dyDescent="0.25">
      <c r="A1083" s="213">
        <v>4239</v>
      </c>
      <c r="B1083" s="213" t="s">
        <v>1129</v>
      </c>
      <c r="C1083" s="213" t="s">
        <v>477</v>
      </c>
      <c r="D1083" s="213" t="s">
        <v>9</v>
      </c>
      <c r="E1083" s="213" t="s">
        <v>14</v>
      </c>
      <c r="F1083" s="213">
        <v>0</v>
      </c>
      <c r="G1083" s="213">
        <v>0</v>
      </c>
      <c r="H1083" s="213">
        <v>1</v>
      </c>
      <c r="I1083" s="23"/>
    </row>
    <row r="1084" spans="1:9" ht="40.5" x14ac:dyDescent="0.25">
      <c r="A1084" s="213">
        <v>4239</v>
      </c>
      <c r="B1084" s="213" t="s">
        <v>1130</v>
      </c>
      <c r="C1084" s="213" t="s">
        <v>477</v>
      </c>
      <c r="D1084" s="213" t="s">
        <v>9</v>
      </c>
      <c r="E1084" s="213" t="s">
        <v>14</v>
      </c>
      <c r="F1084" s="213">
        <v>0</v>
      </c>
      <c r="G1084" s="213">
        <v>0</v>
      </c>
      <c r="H1084" s="213">
        <v>1</v>
      </c>
      <c r="I1084" s="23"/>
    </row>
    <row r="1085" spans="1:9" ht="40.5" x14ac:dyDescent="0.25">
      <c r="A1085" s="213">
        <v>4239</v>
      </c>
      <c r="B1085" s="213" t="s">
        <v>1131</v>
      </c>
      <c r="C1085" s="213" t="s">
        <v>477</v>
      </c>
      <c r="D1085" s="213" t="s">
        <v>9</v>
      </c>
      <c r="E1085" s="213" t="s">
        <v>14</v>
      </c>
      <c r="F1085" s="213">
        <v>0</v>
      </c>
      <c r="G1085" s="213">
        <v>0</v>
      </c>
      <c r="H1085" s="213">
        <v>1</v>
      </c>
      <c r="I1085" s="23"/>
    </row>
    <row r="1086" spans="1:9" ht="40.5" x14ac:dyDescent="0.25">
      <c r="A1086" s="213">
        <v>4239</v>
      </c>
      <c r="B1086" s="244" t="s">
        <v>1132</v>
      </c>
      <c r="C1086" s="244" t="s">
        <v>477</v>
      </c>
      <c r="D1086" s="244" t="s">
        <v>9</v>
      </c>
      <c r="E1086" s="244" t="s">
        <v>14</v>
      </c>
      <c r="F1086" s="244">
        <v>0</v>
      </c>
      <c r="G1086" s="244">
        <v>0</v>
      </c>
      <c r="H1086" s="244">
        <v>1</v>
      </c>
      <c r="I1086" s="23"/>
    </row>
    <row r="1087" spans="1:9" x14ac:dyDescent="0.25">
      <c r="A1087" s="244"/>
      <c r="B1087" s="244"/>
      <c r="C1087" s="244"/>
      <c r="D1087" s="244"/>
      <c r="E1087" s="244"/>
      <c r="F1087" s="244"/>
      <c r="G1087" s="244"/>
      <c r="H1087" s="244"/>
      <c r="I1087" s="23"/>
    </row>
    <row r="1088" spans="1:9" x14ac:dyDescent="0.25">
      <c r="A1088" s="244"/>
      <c r="B1088" s="244"/>
      <c r="C1088" s="244"/>
      <c r="D1088" s="244"/>
      <c r="E1088" s="244"/>
      <c r="F1088" s="244"/>
      <c r="G1088" s="244"/>
      <c r="H1088" s="244"/>
      <c r="I1088" s="23"/>
    </row>
    <row r="1089" spans="1:24" x14ac:dyDescent="0.25">
      <c r="A1089" s="244"/>
      <c r="B1089" s="244"/>
      <c r="C1089" s="244"/>
      <c r="D1089" s="244"/>
      <c r="E1089" s="244"/>
      <c r="F1089" s="244"/>
      <c r="G1089" s="244"/>
      <c r="H1089" s="244"/>
      <c r="I1089" s="23"/>
    </row>
    <row r="1090" spans="1:24" x14ac:dyDescent="0.25">
      <c r="A1090" s="244"/>
      <c r="B1090" s="244"/>
      <c r="C1090" s="244"/>
      <c r="D1090" s="244"/>
      <c r="E1090" s="244"/>
      <c r="F1090" s="244"/>
      <c r="G1090" s="244"/>
      <c r="H1090" s="244"/>
      <c r="I1090" s="23"/>
    </row>
    <row r="1091" spans="1:24" x14ac:dyDescent="0.25">
      <c r="A1091" s="244"/>
      <c r="B1091" s="244"/>
      <c r="C1091" s="244"/>
      <c r="D1091" s="244"/>
      <c r="E1091" s="244"/>
      <c r="F1091" s="244"/>
      <c r="G1091" s="244"/>
      <c r="H1091" s="244"/>
      <c r="I1091" s="23"/>
    </row>
    <row r="1092" spans="1:24" ht="15" customHeight="1" x14ac:dyDescent="0.25">
      <c r="A1092" s="555" t="s">
        <v>333</v>
      </c>
      <c r="B1092" s="556"/>
      <c r="C1092" s="556"/>
      <c r="D1092" s="556"/>
      <c r="E1092" s="556"/>
      <c r="F1092" s="556"/>
      <c r="G1092" s="556"/>
      <c r="H1092" s="556"/>
      <c r="I1092" s="23"/>
    </row>
    <row r="1093" spans="1:24" ht="15" customHeight="1" x14ac:dyDescent="0.25">
      <c r="A1093" s="479" t="s">
        <v>16</v>
      </c>
      <c r="B1093" s="480"/>
      <c r="C1093" s="480"/>
      <c r="D1093" s="480"/>
      <c r="E1093" s="480"/>
      <c r="F1093" s="480"/>
      <c r="G1093" s="480"/>
      <c r="H1093" s="480"/>
      <c r="I1093" s="23"/>
    </row>
    <row r="1094" spans="1:24" ht="15" customHeight="1" x14ac:dyDescent="0.25">
      <c r="A1094" s="13">
        <v>5129</v>
      </c>
      <c r="B1094" s="13" t="s">
        <v>1612</v>
      </c>
      <c r="C1094" s="13" t="s">
        <v>1613</v>
      </c>
      <c r="D1094" s="13" t="s">
        <v>13</v>
      </c>
      <c r="E1094" s="13" t="s">
        <v>10</v>
      </c>
      <c r="F1094" s="13">
        <v>1777500</v>
      </c>
      <c r="G1094" s="13">
        <f>+F1094*H1094</f>
        <v>71100000</v>
      </c>
      <c r="H1094" s="13">
        <v>40</v>
      </c>
      <c r="I1094" s="23"/>
    </row>
    <row r="1095" spans="1:24" ht="15" customHeight="1" x14ac:dyDescent="0.25">
      <c r="A1095" s="479" t="s">
        <v>189</v>
      </c>
      <c r="B1095" s="480"/>
      <c r="C1095" s="480"/>
      <c r="D1095" s="480"/>
      <c r="E1095" s="480"/>
      <c r="F1095" s="480"/>
      <c r="G1095" s="480"/>
      <c r="H1095" s="480"/>
      <c r="I1095" s="23"/>
    </row>
    <row r="1096" spans="1:24" s="459" customFormat="1" ht="40.5" x14ac:dyDescent="0.25">
      <c r="A1096" s="13">
        <v>4239</v>
      </c>
      <c r="B1096" s="13" t="s">
        <v>4742</v>
      </c>
      <c r="C1096" s="13" t="s">
        <v>4710</v>
      </c>
      <c r="D1096" s="13" t="s">
        <v>13</v>
      </c>
      <c r="E1096" s="13" t="s">
        <v>14</v>
      </c>
      <c r="F1096" s="13">
        <v>15707600</v>
      </c>
      <c r="G1096" s="13">
        <v>15707600</v>
      </c>
      <c r="H1096" s="13">
        <v>1</v>
      </c>
      <c r="I1096" s="462"/>
      <c r="P1096" s="460"/>
      <c r="Q1096" s="460"/>
      <c r="R1096" s="460"/>
      <c r="S1096" s="460"/>
      <c r="T1096" s="460"/>
      <c r="U1096" s="460"/>
      <c r="V1096" s="460"/>
      <c r="W1096" s="460"/>
      <c r="X1096" s="460"/>
    </row>
    <row r="1097" spans="1:24" s="459" customFormat="1" ht="40.5" x14ac:dyDescent="0.25">
      <c r="A1097" s="13">
        <v>4239</v>
      </c>
      <c r="B1097" s="13" t="s">
        <v>4726</v>
      </c>
      <c r="C1097" s="13" t="s">
        <v>540</v>
      </c>
      <c r="D1097" s="13" t="s">
        <v>13</v>
      </c>
      <c r="E1097" s="13" t="s">
        <v>14</v>
      </c>
      <c r="F1097" s="13">
        <v>24320000</v>
      </c>
      <c r="G1097" s="13">
        <v>24320000</v>
      </c>
      <c r="H1097" s="13">
        <v>1</v>
      </c>
      <c r="I1097" s="462"/>
      <c r="P1097" s="460"/>
      <c r="Q1097" s="460"/>
      <c r="R1097" s="460"/>
      <c r="S1097" s="460"/>
      <c r="T1097" s="460"/>
      <c r="U1097" s="460"/>
      <c r="V1097" s="460"/>
      <c r="W1097" s="460"/>
      <c r="X1097" s="460"/>
    </row>
    <row r="1098" spans="1:24" ht="40.5" x14ac:dyDescent="0.25">
      <c r="A1098" s="13">
        <v>4239</v>
      </c>
      <c r="B1098" s="13" t="s">
        <v>4717</v>
      </c>
      <c r="C1098" s="13" t="s">
        <v>540</v>
      </c>
      <c r="D1098" s="13" t="s">
        <v>13</v>
      </c>
      <c r="E1098" s="13" t="s">
        <v>14</v>
      </c>
      <c r="F1098" s="13">
        <v>8345000</v>
      </c>
      <c r="G1098" s="13">
        <v>8345000</v>
      </c>
      <c r="H1098" s="13">
        <v>1</v>
      </c>
      <c r="I1098" s="23"/>
    </row>
    <row r="1099" spans="1:24" s="459" customFormat="1" ht="40.5" x14ac:dyDescent="0.25">
      <c r="A1099" s="13">
        <v>4239</v>
      </c>
      <c r="B1099" s="13" t="s">
        <v>4709</v>
      </c>
      <c r="C1099" s="13" t="s">
        <v>4710</v>
      </c>
      <c r="D1099" s="13" t="s">
        <v>13</v>
      </c>
      <c r="E1099" s="13" t="s">
        <v>14</v>
      </c>
      <c r="F1099" s="13">
        <v>15770000</v>
      </c>
      <c r="G1099" s="13">
        <v>15770000</v>
      </c>
      <c r="H1099" s="13">
        <v>1</v>
      </c>
      <c r="I1099" s="462"/>
      <c r="P1099" s="460"/>
      <c r="Q1099" s="460"/>
      <c r="R1099" s="460"/>
      <c r="S1099" s="460"/>
      <c r="T1099" s="460"/>
      <c r="U1099" s="460"/>
      <c r="V1099" s="460"/>
      <c r="W1099" s="460"/>
      <c r="X1099" s="460"/>
    </row>
    <row r="1100" spans="1:24" s="459" customFormat="1" ht="40.5" x14ac:dyDescent="0.25">
      <c r="A1100" s="13">
        <v>4239</v>
      </c>
      <c r="B1100" s="13" t="s">
        <v>4711</v>
      </c>
      <c r="C1100" s="13" t="s">
        <v>4710</v>
      </c>
      <c r="D1100" s="13" t="s">
        <v>13</v>
      </c>
      <c r="E1100" s="13" t="s">
        <v>14</v>
      </c>
      <c r="F1100" s="13">
        <v>15999900</v>
      </c>
      <c r="G1100" s="13">
        <v>15999900</v>
      </c>
      <c r="H1100" s="13">
        <v>1</v>
      </c>
      <c r="I1100" s="462"/>
      <c r="P1100" s="460"/>
      <c r="Q1100" s="460"/>
      <c r="R1100" s="460"/>
      <c r="S1100" s="460"/>
      <c r="T1100" s="460"/>
      <c r="U1100" s="460"/>
      <c r="V1100" s="460"/>
      <c r="W1100" s="460"/>
      <c r="X1100" s="460"/>
    </row>
    <row r="1101" spans="1:24" ht="40.5" x14ac:dyDescent="0.25">
      <c r="A1101" s="13">
        <v>4239</v>
      </c>
      <c r="B1101" s="13" t="s">
        <v>4623</v>
      </c>
      <c r="C1101" s="13" t="s">
        <v>540</v>
      </c>
      <c r="D1101" s="13" t="s">
        <v>286</v>
      </c>
      <c r="E1101" s="13" t="s">
        <v>14</v>
      </c>
      <c r="F1101" s="13">
        <v>24303600</v>
      </c>
      <c r="G1101" s="13">
        <v>24303600</v>
      </c>
      <c r="H1101" s="13">
        <v>1</v>
      </c>
      <c r="I1101" s="23"/>
    </row>
    <row r="1102" spans="1:24" ht="40.5" x14ac:dyDescent="0.25">
      <c r="A1102" s="13">
        <v>4239</v>
      </c>
      <c r="B1102" s="13" t="s">
        <v>4558</v>
      </c>
      <c r="C1102" s="13" t="s">
        <v>540</v>
      </c>
      <c r="D1102" s="13" t="s">
        <v>13</v>
      </c>
      <c r="E1102" s="13" t="s">
        <v>14</v>
      </c>
      <c r="F1102" s="13">
        <v>39774000</v>
      </c>
      <c r="G1102" s="13">
        <v>39774000</v>
      </c>
      <c r="H1102" s="13">
        <v>1</v>
      </c>
      <c r="I1102" s="23"/>
    </row>
    <row r="1103" spans="1:24" ht="40.5" x14ac:dyDescent="0.25">
      <c r="A1103" s="13">
        <v>4239</v>
      </c>
      <c r="B1103" s="13" t="s">
        <v>4540</v>
      </c>
      <c r="C1103" s="13" t="s">
        <v>540</v>
      </c>
      <c r="D1103" s="13" t="s">
        <v>286</v>
      </c>
      <c r="E1103" s="13" t="s">
        <v>14</v>
      </c>
      <c r="F1103" s="13">
        <v>8745000</v>
      </c>
      <c r="G1103" s="13">
        <v>8745000</v>
      </c>
      <c r="H1103" s="13">
        <v>1</v>
      </c>
      <c r="I1103" s="23"/>
    </row>
    <row r="1104" spans="1:24" ht="40.5" x14ac:dyDescent="0.25">
      <c r="A1104" s="13">
        <v>4239</v>
      </c>
      <c r="B1104" s="13" t="s">
        <v>3969</v>
      </c>
      <c r="C1104" s="13" t="s">
        <v>540</v>
      </c>
      <c r="D1104" s="13" t="s">
        <v>13</v>
      </c>
      <c r="E1104" s="13" t="s">
        <v>14</v>
      </c>
      <c r="F1104" s="13">
        <v>300000</v>
      </c>
      <c r="G1104" s="13">
        <v>300000</v>
      </c>
      <c r="H1104" s="13">
        <v>1</v>
      </c>
      <c r="I1104" s="23"/>
    </row>
    <row r="1105" spans="1:9" ht="40.5" x14ac:dyDescent="0.25">
      <c r="A1105" s="13">
        <v>4239</v>
      </c>
      <c r="B1105" s="13" t="s">
        <v>3954</v>
      </c>
      <c r="C1105" s="13" t="s">
        <v>540</v>
      </c>
      <c r="D1105" s="13" t="s">
        <v>13</v>
      </c>
      <c r="E1105" s="13" t="s">
        <v>14</v>
      </c>
      <c r="F1105" s="13">
        <v>5000000</v>
      </c>
      <c r="G1105" s="13">
        <v>5000000</v>
      </c>
      <c r="H1105" s="13"/>
      <c r="I1105" s="23"/>
    </row>
    <row r="1106" spans="1:9" ht="27" x14ac:dyDescent="0.25">
      <c r="A1106" s="13">
        <v>4239</v>
      </c>
      <c r="B1106" s="13" t="s">
        <v>3912</v>
      </c>
      <c r="C1106" s="13" t="s">
        <v>575</v>
      </c>
      <c r="D1106" s="13" t="s">
        <v>13</v>
      </c>
      <c r="E1106" s="13" t="s">
        <v>14</v>
      </c>
      <c r="F1106" s="13">
        <v>4284800</v>
      </c>
      <c r="G1106" s="13">
        <v>4284800</v>
      </c>
      <c r="H1106" s="13">
        <v>1</v>
      </c>
      <c r="I1106" s="23"/>
    </row>
    <row r="1107" spans="1:9" ht="40.5" x14ac:dyDescent="0.25">
      <c r="A1107" s="13">
        <v>4239</v>
      </c>
      <c r="B1107" s="13" t="s">
        <v>3552</v>
      </c>
      <c r="C1107" s="13" t="s">
        <v>540</v>
      </c>
      <c r="D1107" s="13" t="s">
        <v>13</v>
      </c>
      <c r="E1107" s="13" t="s">
        <v>14</v>
      </c>
      <c r="F1107" s="13">
        <v>18000000</v>
      </c>
      <c r="G1107" s="13">
        <v>18000000</v>
      </c>
      <c r="H1107" s="13">
        <v>1</v>
      </c>
      <c r="I1107" s="23"/>
    </row>
    <row r="1108" spans="1:9" ht="40.5" x14ac:dyDescent="0.25">
      <c r="A1108" s="13">
        <v>4239</v>
      </c>
      <c r="B1108" s="13" t="s">
        <v>3553</v>
      </c>
      <c r="C1108" s="13" t="s">
        <v>540</v>
      </c>
      <c r="D1108" s="13" t="s">
        <v>13</v>
      </c>
      <c r="E1108" s="13" t="s">
        <v>14</v>
      </c>
      <c r="F1108" s="13">
        <v>3120000</v>
      </c>
      <c r="G1108" s="13">
        <v>3120000</v>
      </c>
      <c r="H1108" s="13">
        <v>1</v>
      </c>
      <c r="I1108" s="23"/>
    </row>
    <row r="1109" spans="1:9" ht="40.5" x14ac:dyDescent="0.25">
      <c r="A1109" s="13">
        <v>4239</v>
      </c>
      <c r="B1109" s="13" t="s">
        <v>3554</v>
      </c>
      <c r="C1109" s="13" t="s">
        <v>540</v>
      </c>
      <c r="D1109" s="13" t="s">
        <v>13</v>
      </c>
      <c r="E1109" s="13" t="s">
        <v>14</v>
      </c>
      <c r="F1109" s="13">
        <v>1100000</v>
      </c>
      <c r="G1109" s="13">
        <v>1100000</v>
      </c>
      <c r="H1109" s="13">
        <v>1</v>
      </c>
      <c r="I1109" s="23"/>
    </row>
    <row r="1110" spans="1:9" ht="40.5" x14ac:dyDescent="0.25">
      <c r="A1110" s="13">
        <v>4239</v>
      </c>
      <c r="B1110" s="13" t="s">
        <v>3555</v>
      </c>
      <c r="C1110" s="13" t="s">
        <v>540</v>
      </c>
      <c r="D1110" s="13" t="s">
        <v>13</v>
      </c>
      <c r="E1110" s="13" t="s">
        <v>14</v>
      </c>
      <c r="F1110" s="13">
        <v>1860000</v>
      </c>
      <c r="G1110" s="13">
        <v>1860000</v>
      </c>
      <c r="H1110" s="13">
        <v>1</v>
      </c>
      <c r="I1110" s="23"/>
    </row>
    <row r="1111" spans="1:9" ht="40.5" x14ac:dyDescent="0.25">
      <c r="A1111" s="13">
        <v>4239</v>
      </c>
      <c r="B1111" s="13" t="s">
        <v>3556</v>
      </c>
      <c r="C1111" s="13" t="s">
        <v>540</v>
      </c>
      <c r="D1111" s="13" t="s">
        <v>13</v>
      </c>
      <c r="E1111" s="13" t="s">
        <v>14</v>
      </c>
      <c r="F1111" s="13">
        <v>705000</v>
      </c>
      <c r="G1111" s="13">
        <v>705000</v>
      </c>
      <c r="H1111" s="13">
        <v>1</v>
      </c>
      <c r="I1111" s="23"/>
    </row>
    <row r="1112" spans="1:9" ht="40.5" x14ac:dyDescent="0.25">
      <c r="A1112" s="13">
        <v>4239</v>
      </c>
      <c r="B1112" s="13" t="s">
        <v>3557</v>
      </c>
      <c r="C1112" s="13" t="s">
        <v>540</v>
      </c>
      <c r="D1112" s="13" t="s">
        <v>13</v>
      </c>
      <c r="E1112" s="13" t="s">
        <v>14</v>
      </c>
      <c r="F1112" s="13">
        <v>1078000</v>
      </c>
      <c r="G1112" s="13">
        <v>1078000</v>
      </c>
      <c r="H1112" s="13">
        <v>1</v>
      </c>
      <c r="I1112" s="23"/>
    </row>
    <row r="1113" spans="1:9" ht="40.5" x14ac:dyDescent="0.25">
      <c r="A1113" s="13">
        <v>4239</v>
      </c>
      <c r="B1113" s="13" t="s">
        <v>3558</v>
      </c>
      <c r="C1113" s="13" t="s">
        <v>540</v>
      </c>
      <c r="D1113" s="13" t="s">
        <v>13</v>
      </c>
      <c r="E1113" s="13" t="s">
        <v>14</v>
      </c>
      <c r="F1113" s="13">
        <v>500000</v>
      </c>
      <c r="G1113" s="13">
        <v>500000</v>
      </c>
      <c r="H1113" s="13">
        <v>1</v>
      </c>
      <c r="I1113" s="23"/>
    </row>
    <row r="1114" spans="1:9" ht="40.5" x14ac:dyDescent="0.25">
      <c r="A1114" s="13">
        <v>4239</v>
      </c>
      <c r="B1114" s="13" t="s">
        <v>3559</v>
      </c>
      <c r="C1114" s="13" t="s">
        <v>540</v>
      </c>
      <c r="D1114" s="13" t="s">
        <v>13</v>
      </c>
      <c r="E1114" s="13" t="s">
        <v>14</v>
      </c>
      <c r="F1114" s="13">
        <v>1907500</v>
      </c>
      <c r="G1114" s="13">
        <v>1907500</v>
      </c>
      <c r="H1114" s="13">
        <v>1</v>
      </c>
      <c r="I1114" s="23"/>
    </row>
    <row r="1115" spans="1:9" ht="40.5" x14ac:dyDescent="0.25">
      <c r="A1115" s="13">
        <v>4239</v>
      </c>
      <c r="B1115" s="13" t="s">
        <v>3560</v>
      </c>
      <c r="C1115" s="13" t="s">
        <v>540</v>
      </c>
      <c r="D1115" s="13" t="s">
        <v>13</v>
      </c>
      <c r="E1115" s="13" t="s">
        <v>14</v>
      </c>
      <c r="F1115" s="13">
        <v>2112000</v>
      </c>
      <c r="G1115" s="13">
        <v>2112000</v>
      </c>
      <c r="H1115" s="13">
        <v>1</v>
      </c>
      <c r="I1115" s="23"/>
    </row>
    <row r="1116" spans="1:9" ht="40.5" x14ac:dyDescent="0.25">
      <c r="A1116" s="13">
        <v>4239</v>
      </c>
      <c r="B1116" s="13" t="s">
        <v>3561</v>
      </c>
      <c r="C1116" s="13" t="s">
        <v>540</v>
      </c>
      <c r="D1116" s="13" t="s">
        <v>13</v>
      </c>
      <c r="E1116" s="13" t="s">
        <v>14</v>
      </c>
      <c r="F1116" s="13">
        <v>16000000</v>
      </c>
      <c r="G1116" s="13">
        <v>16000000</v>
      </c>
      <c r="H1116" s="13">
        <v>1</v>
      </c>
      <c r="I1116" s="23"/>
    </row>
    <row r="1117" spans="1:9" ht="40.5" x14ac:dyDescent="0.25">
      <c r="A1117" s="13">
        <v>4239</v>
      </c>
      <c r="B1117" s="13" t="s">
        <v>3562</v>
      </c>
      <c r="C1117" s="13" t="s">
        <v>540</v>
      </c>
      <c r="D1117" s="13" t="s">
        <v>13</v>
      </c>
      <c r="E1117" s="13" t="s">
        <v>14</v>
      </c>
      <c r="F1117" s="13">
        <v>10000000</v>
      </c>
      <c r="G1117" s="13">
        <v>10000000</v>
      </c>
      <c r="H1117" s="13">
        <v>1</v>
      </c>
      <c r="I1117" s="23"/>
    </row>
    <row r="1118" spans="1:9" ht="40.5" x14ac:dyDescent="0.25">
      <c r="A1118" s="13">
        <v>4239</v>
      </c>
      <c r="B1118" s="13" t="s">
        <v>3550</v>
      </c>
      <c r="C1118" s="13" t="s">
        <v>540</v>
      </c>
      <c r="D1118" s="13" t="s">
        <v>13</v>
      </c>
      <c r="E1118" s="13" t="s">
        <v>14</v>
      </c>
      <c r="F1118" s="13">
        <v>54538800</v>
      </c>
      <c r="G1118" s="13">
        <v>54538800</v>
      </c>
      <c r="H1118" s="13">
        <v>1</v>
      </c>
      <c r="I1118" s="23"/>
    </row>
    <row r="1119" spans="1:9" ht="29.25" customHeight="1" x14ac:dyDescent="0.25">
      <c r="A1119" s="13">
        <v>4239</v>
      </c>
      <c r="B1119" s="13" t="s">
        <v>2177</v>
      </c>
      <c r="C1119" s="13" t="s">
        <v>900</v>
      </c>
      <c r="D1119" s="13" t="s">
        <v>13</v>
      </c>
      <c r="E1119" s="13" t="s">
        <v>14</v>
      </c>
      <c r="F1119" s="13">
        <v>1000000</v>
      </c>
      <c r="G1119" s="13">
        <v>1000000</v>
      </c>
      <c r="H1119" s="13">
        <v>1</v>
      </c>
      <c r="I1119" s="23"/>
    </row>
    <row r="1120" spans="1:9" ht="42.75" customHeight="1" x14ac:dyDescent="0.25">
      <c r="A1120" s="13" t="s">
        <v>22</v>
      </c>
      <c r="B1120" s="13" t="s">
        <v>2076</v>
      </c>
      <c r="C1120" s="13" t="s">
        <v>540</v>
      </c>
      <c r="D1120" s="13" t="s">
        <v>13</v>
      </c>
      <c r="E1120" s="13" t="s">
        <v>14</v>
      </c>
      <c r="F1120" s="13">
        <v>3268000</v>
      </c>
      <c r="G1120" s="13">
        <v>3268000</v>
      </c>
      <c r="H1120" s="13">
        <v>1</v>
      </c>
      <c r="I1120" s="23"/>
    </row>
    <row r="1121" spans="1:24" ht="40.5" x14ac:dyDescent="0.25">
      <c r="A1121" s="13" t="s">
        <v>22</v>
      </c>
      <c r="B1121" s="13" t="s">
        <v>2493</v>
      </c>
      <c r="C1121" s="13" t="s">
        <v>540</v>
      </c>
      <c r="D1121" s="13" t="s">
        <v>13</v>
      </c>
      <c r="E1121" s="13" t="s">
        <v>14</v>
      </c>
      <c r="F1121" s="13">
        <v>1400000</v>
      </c>
      <c r="G1121" s="13">
        <v>1400000</v>
      </c>
      <c r="H1121" s="13">
        <v>1</v>
      </c>
      <c r="I1121" s="23"/>
    </row>
    <row r="1122" spans="1:24" s="459" customFormat="1" x14ac:dyDescent="0.25">
      <c r="A1122" s="13">
        <v>5132</v>
      </c>
      <c r="B1122" s="13" t="s">
        <v>4750</v>
      </c>
      <c r="C1122" s="13" t="s">
        <v>4751</v>
      </c>
      <c r="D1122" s="13" t="s">
        <v>286</v>
      </c>
      <c r="E1122" s="13" t="s">
        <v>10</v>
      </c>
      <c r="F1122" s="13">
        <v>3920</v>
      </c>
      <c r="G1122" s="13">
        <f>+F1122*H1122</f>
        <v>98000</v>
      </c>
      <c r="H1122" s="13">
        <v>25</v>
      </c>
      <c r="I1122" s="462"/>
      <c r="P1122" s="460"/>
      <c r="Q1122" s="460"/>
      <c r="R1122" s="460"/>
      <c r="S1122" s="460"/>
      <c r="T1122" s="460"/>
      <c r="U1122" s="460"/>
      <c r="V1122" s="460"/>
      <c r="W1122" s="460"/>
      <c r="X1122" s="460"/>
    </row>
    <row r="1123" spans="1:24" s="459" customFormat="1" x14ac:dyDescent="0.25">
      <c r="A1123" s="13">
        <v>5132</v>
      </c>
      <c r="B1123" s="13" t="s">
        <v>4752</v>
      </c>
      <c r="C1123" s="13" t="s">
        <v>4751</v>
      </c>
      <c r="D1123" s="13" t="s">
        <v>286</v>
      </c>
      <c r="E1123" s="13" t="s">
        <v>10</v>
      </c>
      <c r="F1123" s="13">
        <v>1760</v>
      </c>
      <c r="G1123" s="13">
        <f t="shared" ref="G1123:G1156" si="15">+F1123*H1123</f>
        <v>70400</v>
      </c>
      <c r="H1123" s="13">
        <v>40</v>
      </c>
      <c r="I1123" s="462"/>
      <c r="P1123" s="460"/>
      <c r="Q1123" s="460"/>
      <c r="R1123" s="460"/>
      <c r="S1123" s="460"/>
      <c r="T1123" s="460"/>
      <c r="U1123" s="460"/>
      <c r="V1123" s="460"/>
      <c r="W1123" s="460"/>
      <c r="X1123" s="460"/>
    </row>
    <row r="1124" spans="1:24" s="459" customFormat="1" x14ac:dyDescent="0.25">
      <c r="A1124" s="13">
        <v>5132</v>
      </c>
      <c r="B1124" s="13" t="s">
        <v>4753</v>
      </c>
      <c r="C1124" s="13" t="s">
        <v>4751</v>
      </c>
      <c r="D1124" s="13" t="s">
        <v>286</v>
      </c>
      <c r="E1124" s="13" t="s">
        <v>10</v>
      </c>
      <c r="F1124" s="13">
        <v>3120</v>
      </c>
      <c r="G1124" s="13">
        <f t="shared" si="15"/>
        <v>146640</v>
      </c>
      <c r="H1124" s="13">
        <v>47</v>
      </c>
      <c r="I1124" s="462"/>
      <c r="P1124" s="460"/>
      <c r="Q1124" s="460"/>
      <c r="R1124" s="460"/>
      <c r="S1124" s="460"/>
      <c r="T1124" s="460"/>
      <c r="U1124" s="460"/>
      <c r="V1124" s="460"/>
      <c r="W1124" s="460"/>
      <c r="X1124" s="460"/>
    </row>
    <row r="1125" spans="1:24" s="459" customFormat="1" x14ac:dyDescent="0.25">
      <c r="A1125" s="13">
        <v>5132</v>
      </c>
      <c r="B1125" s="13" t="s">
        <v>4754</v>
      </c>
      <c r="C1125" s="13" t="s">
        <v>4751</v>
      </c>
      <c r="D1125" s="13" t="s">
        <v>286</v>
      </c>
      <c r="E1125" s="13" t="s">
        <v>10</v>
      </c>
      <c r="F1125" s="13">
        <v>3200</v>
      </c>
      <c r="G1125" s="13">
        <f t="shared" si="15"/>
        <v>144000</v>
      </c>
      <c r="H1125" s="13">
        <v>45</v>
      </c>
      <c r="I1125" s="462"/>
      <c r="P1125" s="460"/>
      <c r="Q1125" s="460"/>
      <c r="R1125" s="460"/>
      <c r="S1125" s="460"/>
      <c r="T1125" s="460"/>
      <c r="U1125" s="460"/>
      <c r="V1125" s="460"/>
      <c r="W1125" s="460"/>
      <c r="X1125" s="460"/>
    </row>
    <row r="1126" spans="1:24" s="459" customFormat="1" x14ac:dyDescent="0.25">
      <c r="A1126" s="13">
        <v>5132</v>
      </c>
      <c r="B1126" s="13" t="s">
        <v>4755</v>
      </c>
      <c r="C1126" s="13" t="s">
        <v>4751</v>
      </c>
      <c r="D1126" s="13" t="s">
        <v>286</v>
      </c>
      <c r="E1126" s="13" t="s">
        <v>10</v>
      </c>
      <c r="F1126" s="13">
        <v>2400</v>
      </c>
      <c r="G1126" s="13">
        <f t="shared" si="15"/>
        <v>74400</v>
      </c>
      <c r="H1126" s="13">
        <v>31</v>
      </c>
      <c r="I1126" s="462"/>
      <c r="P1126" s="460"/>
      <c r="Q1126" s="460"/>
      <c r="R1126" s="460"/>
      <c r="S1126" s="460"/>
      <c r="T1126" s="460"/>
      <c r="U1126" s="460"/>
      <c r="V1126" s="460"/>
      <c r="W1126" s="460"/>
      <c r="X1126" s="460"/>
    </row>
    <row r="1127" spans="1:24" s="459" customFormat="1" ht="14.25" customHeight="1" x14ac:dyDescent="0.25">
      <c r="A1127" s="13">
        <v>5132</v>
      </c>
      <c r="B1127" s="13" t="s">
        <v>4756</v>
      </c>
      <c r="C1127" s="13" t="s">
        <v>4751</v>
      </c>
      <c r="D1127" s="13" t="s">
        <v>286</v>
      </c>
      <c r="E1127" s="13" t="s">
        <v>10</v>
      </c>
      <c r="F1127" s="13">
        <v>720</v>
      </c>
      <c r="G1127" s="13">
        <f t="shared" si="15"/>
        <v>54720</v>
      </c>
      <c r="H1127" s="13">
        <v>76</v>
      </c>
      <c r="I1127" s="462"/>
      <c r="P1127" s="460"/>
      <c r="Q1127" s="460"/>
      <c r="R1127" s="460"/>
      <c r="S1127" s="460"/>
      <c r="T1127" s="460"/>
      <c r="U1127" s="460"/>
      <c r="V1127" s="460"/>
      <c r="W1127" s="460"/>
      <c r="X1127" s="460"/>
    </row>
    <row r="1128" spans="1:24" s="459" customFormat="1" x14ac:dyDescent="0.25">
      <c r="A1128" s="13">
        <v>5132</v>
      </c>
      <c r="B1128" s="13" t="s">
        <v>4757</v>
      </c>
      <c r="C1128" s="13" t="s">
        <v>4751</v>
      </c>
      <c r="D1128" s="13" t="s">
        <v>286</v>
      </c>
      <c r="E1128" s="13" t="s">
        <v>10</v>
      </c>
      <c r="F1128" s="13">
        <v>3120</v>
      </c>
      <c r="G1128" s="13">
        <f t="shared" si="15"/>
        <v>93600</v>
      </c>
      <c r="H1128" s="13">
        <v>30</v>
      </c>
      <c r="I1128" s="462"/>
      <c r="P1128" s="460"/>
      <c r="Q1128" s="460"/>
      <c r="R1128" s="460"/>
      <c r="S1128" s="460"/>
      <c r="T1128" s="460"/>
      <c r="U1128" s="460"/>
      <c r="V1128" s="460"/>
      <c r="W1128" s="460"/>
      <c r="X1128" s="460"/>
    </row>
    <row r="1129" spans="1:24" s="459" customFormat="1" x14ac:dyDescent="0.25">
      <c r="A1129" s="13">
        <v>5132</v>
      </c>
      <c r="B1129" s="13" t="s">
        <v>4758</v>
      </c>
      <c r="C1129" s="13" t="s">
        <v>4751</v>
      </c>
      <c r="D1129" s="13" t="s">
        <v>286</v>
      </c>
      <c r="E1129" s="13" t="s">
        <v>10</v>
      </c>
      <c r="F1129" s="13">
        <v>4400</v>
      </c>
      <c r="G1129" s="13">
        <f t="shared" si="15"/>
        <v>255200</v>
      </c>
      <c r="H1129" s="13">
        <v>58</v>
      </c>
      <c r="I1129" s="462"/>
      <c r="P1129" s="460"/>
      <c r="Q1129" s="460"/>
      <c r="R1129" s="460"/>
      <c r="S1129" s="460"/>
      <c r="T1129" s="460"/>
      <c r="U1129" s="460"/>
      <c r="V1129" s="460"/>
      <c r="W1129" s="460"/>
      <c r="X1129" s="460"/>
    </row>
    <row r="1130" spans="1:24" s="459" customFormat="1" x14ac:dyDescent="0.25">
      <c r="A1130" s="13">
        <v>5132</v>
      </c>
      <c r="B1130" s="13" t="s">
        <v>4759</v>
      </c>
      <c r="C1130" s="13" t="s">
        <v>4751</v>
      </c>
      <c r="D1130" s="13" t="s">
        <v>286</v>
      </c>
      <c r="E1130" s="13" t="s">
        <v>10</v>
      </c>
      <c r="F1130" s="13">
        <v>4000</v>
      </c>
      <c r="G1130" s="13">
        <f t="shared" si="15"/>
        <v>140000</v>
      </c>
      <c r="H1130" s="13">
        <v>35</v>
      </c>
      <c r="I1130" s="462"/>
      <c r="P1130" s="460"/>
      <c r="Q1130" s="460"/>
      <c r="R1130" s="460"/>
      <c r="S1130" s="460"/>
      <c r="T1130" s="460"/>
      <c r="U1130" s="460"/>
      <c r="V1130" s="460"/>
      <c r="W1130" s="460"/>
      <c r="X1130" s="460"/>
    </row>
    <row r="1131" spans="1:24" s="459" customFormat="1" x14ac:dyDescent="0.25">
      <c r="A1131" s="13">
        <v>5132</v>
      </c>
      <c r="B1131" s="13" t="s">
        <v>4760</v>
      </c>
      <c r="C1131" s="13" t="s">
        <v>4751</v>
      </c>
      <c r="D1131" s="13" t="s">
        <v>286</v>
      </c>
      <c r="E1131" s="13" t="s">
        <v>10</v>
      </c>
      <c r="F1131" s="13">
        <v>3120</v>
      </c>
      <c r="G1131" s="13">
        <f t="shared" si="15"/>
        <v>149760</v>
      </c>
      <c r="H1131" s="13">
        <v>48</v>
      </c>
      <c r="I1131" s="462"/>
      <c r="P1131" s="460"/>
      <c r="Q1131" s="460"/>
      <c r="R1131" s="460"/>
      <c r="S1131" s="460"/>
      <c r="T1131" s="460"/>
      <c r="U1131" s="460"/>
      <c r="V1131" s="460"/>
      <c r="W1131" s="460"/>
      <c r="X1131" s="460"/>
    </row>
    <row r="1132" spans="1:24" s="459" customFormat="1" x14ac:dyDescent="0.25">
      <c r="A1132" s="13">
        <v>5132</v>
      </c>
      <c r="B1132" s="13" t="s">
        <v>4761</v>
      </c>
      <c r="C1132" s="13" t="s">
        <v>4751</v>
      </c>
      <c r="D1132" s="13" t="s">
        <v>286</v>
      </c>
      <c r="E1132" s="13" t="s">
        <v>10</v>
      </c>
      <c r="F1132" s="13">
        <v>3120</v>
      </c>
      <c r="G1132" s="13">
        <f t="shared" si="15"/>
        <v>118560</v>
      </c>
      <c r="H1132" s="13">
        <v>38</v>
      </c>
      <c r="I1132" s="462"/>
      <c r="P1132" s="460"/>
      <c r="Q1132" s="460"/>
      <c r="R1132" s="460"/>
      <c r="S1132" s="460"/>
      <c r="T1132" s="460"/>
      <c r="U1132" s="460"/>
      <c r="V1132" s="460"/>
      <c r="W1132" s="460"/>
      <c r="X1132" s="460"/>
    </row>
    <row r="1133" spans="1:24" s="459" customFormat="1" x14ac:dyDescent="0.25">
      <c r="A1133" s="13">
        <v>5132</v>
      </c>
      <c r="B1133" s="13" t="s">
        <v>4762</v>
      </c>
      <c r="C1133" s="13" t="s">
        <v>4751</v>
      </c>
      <c r="D1133" s="13" t="s">
        <v>286</v>
      </c>
      <c r="E1133" s="13" t="s">
        <v>10</v>
      </c>
      <c r="F1133" s="13">
        <v>3200</v>
      </c>
      <c r="G1133" s="13">
        <f t="shared" si="15"/>
        <v>166400</v>
      </c>
      <c r="H1133" s="13">
        <v>52</v>
      </c>
      <c r="I1133" s="462"/>
      <c r="P1133" s="460"/>
      <c r="Q1133" s="460"/>
      <c r="R1133" s="460"/>
      <c r="S1133" s="460"/>
      <c r="T1133" s="460"/>
      <c r="U1133" s="460"/>
      <c r="V1133" s="460"/>
      <c r="W1133" s="460"/>
      <c r="X1133" s="460"/>
    </row>
    <row r="1134" spans="1:24" s="459" customFormat="1" x14ac:dyDescent="0.25">
      <c r="A1134" s="13">
        <v>5132</v>
      </c>
      <c r="B1134" s="13" t="s">
        <v>4763</v>
      </c>
      <c r="C1134" s="13" t="s">
        <v>4751</v>
      </c>
      <c r="D1134" s="13" t="s">
        <v>286</v>
      </c>
      <c r="E1134" s="13" t="s">
        <v>10</v>
      </c>
      <c r="F1134" s="13">
        <v>4400</v>
      </c>
      <c r="G1134" s="13">
        <f t="shared" si="15"/>
        <v>220000</v>
      </c>
      <c r="H1134" s="13">
        <v>50</v>
      </c>
      <c r="I1134" s="462"/>
      <c r="P1134" s="460"/>
      <c r="Q1134" s="460"/>
      <c r="R1134" s="460"/>
      <c r="S1134" s="460"/>
      <c r="T1134" s="460"/>
      <c r="U1134" s="460"/>
      <c r="V1134" s="460"/>
      <c r="W1134" s="460"/>
      <c r="X1134" s="460"/>
    </row>
    <row r="1135" spans="1:24" s="459" customFormat="1" x14ac:dyDescent="0.25">
      <c r="A1135" s="13">
        <v>5132</v>
      </c>
      <c r="B1135" s="13" t="s">
        <v>4764</v>
      </c>
      <c r="C1135" s="13" t="s">
        <v>4751</v>
      </c>
      <c r="D1135" s="13" t="s">
        <v>286</v>
      </c>
      <c r="E1135" s="13" t="s">
        <v>10</v>
      </c>
      <c r="F1135" s="13">
        <v>3120</v>
      </c>
      <c r="G1135" s="13">
        <f t="shared" si="15"/>
        <v>124800</v>
      </c>
      <c r="H1135" s="13">
        <v>40</v>
      </c>
      <c r="I1135" s="462"/>
      <c r="P1135" s="460"/>
      <c r="Q1135" s="460"/>
      <c r="R1135" s="460"/>
      <c r="S1135" s="460"/>
      <c r="T1135" s="460"/>
      <c r="U1135" s="460"/>
      <c r="V1135" s="460"/>
      <c r="W1135" s="460"/>
      <c r="X1135" s="460"/>
    </row>
    <row r="1136" spans="1:24" s="459" customFormat="1" x14ac:dyDescent="0.25">
      <c r="A1136" s="13">
        <v>5132</v>
      </c>
      <c r="B1136" s="13" t="s">
        <v>4765</v>
      </c>
      <c r="C1136" s="13" t="s">
        <v>4751</v>
      </c>
      <c r="D1136" s="13" t="s">
        <v>286</v>
      </c>
      <c r="E1136" s="13" t="s">
        <v>10</v>
      </c>
      <c r="F1136" s="13">
        <v>2640</v>
      </c>
      <c r="G1136" s="13">
        <f t="shared" si="15"/>
        <v>105600</v>
      </c>
      <c r="H1136" s="13">
        <v>40</v>
      </c>
      <c r="I1136" s="462"/>
      <c r="P1136" s="460"/>
      <c r="Q1136" s="460"/>
      <c r="R1136" s="460"/>
      <c r="S1136" s="460"/>
      <c r="T1136" s="460"/>
      <c r="U1136" s="460"/>
      <c r="V1136" s="460"/>
      <c r="W1136" s="460"/>
      <c r="X1136" s="460"/>
    </row>
    <row r="1137" spans="1:24" s="459" customFormat="1" x14ac:dyDescent="0.25">
      <c r="A1137" s="13">
        <v>5132</v>
      </c>
      <c r="B1137" s="13" t="s">
        <v>4766</v>
      </c>
      <c r="C1137" s="13" t="s">
        <v>4751</v>
      </c>
      <c r="D1137" s="13" t="s">
        <v>286</v>
      </c>
      <c r="E1137" s="13" t="s">
        <v>10</v>
      </c>
      <c r="F1137" s="13">
        <v>800</v>
      </c>
      <c r="G1137" s="13">
        <f t="shared" si="15"/>
        <v>20800</v>
      </c>
      <c r="H1137" s="13">
        <v>26</v>
      </c>
      <c r="I1137" s="462"/>
      <c r="P1137" s="460"/>
      <c r="Q1137" s="460"/>
      <c r="R1137" s="460"/>
      <c r="S1137" s="460"/>
      <c r="T1137" s="460"/>
      <c r="U1137" s="460"/>
      <c r="V1137" s="460"/>
      <c r="W1137" s="460"/>
      <c r="X1137" s="460"/>
    </row>
    <row r="1138" spans="1:24" s="459" customFormat="1" x14ac:dyDescent="0.25">
      <c r="A1138" s="13">
        <v>5132</v>
      </c>
      <c r="B1138" s="13" t="s">
        <v>4767</v>
      </c>
      <c r="C1138" s="13" t="s">
        <v>4751</v>
      </c>
      <c r="D1138" s="13" t="s">
        <v>286</v>
      </c>
      <c r="E1138" s="13" t="s">
        <v>10</v>
      </c>
      <c r="F1138" s="13">
        <v>720</v>
      </c>
      <c r="G1138" s="13">
        <f t="shared" si="15"/>
        <v>44640</v>
      </c>
      <c r="H1138" s="13">
        <v>62</v>
      </c>
      <c r="I1138" s="462"/>
      <c r="P1138" s="460"/>
      <c r="Q1138" s="460"/>
      <c r="R1138" s="460"/>
      <c r="S1138" s="460"/>
      <c r="T1138" s="460"/>
      <c r="U1138" s="460"/>
      <c r="V1138" s="460"/>
      <c r="W1138" s="460"/>
      <c r="X1138" s="460"/>
    </row>
    <row r="1139" spans="1:24" s="459" customFormat="1" x14ac:dyDescent="0.25">
      <c r="A1139" s="13">
        <v>5132</v>
      </c>
      <c r="B1139" s="13" t="s">
        <v>4768</v>
      </c>
      <c r="C1139" s="13" t="s">
        <v>4751</v>
      </c>
      <c r="D1139" s="13" t="s">
        <v>286</v>
      </c>
      <c r="E1139" s="13" t="s">
        <v>10</v>
      </c>
      <c r="F1139" s="13">
        <v>3920</v>
      </c>
      <c r="G1139" s="13">
        <f t="shared" si="15"/>
        <v>133280</v>
      </c>
      <c r="H1139" s="13">
        <v>34</v>
      </c>
      <c r="I1139" s="462"/>
      <c r="P1139" s="460"/>
      <c r="Q1139" s="460"/>
      <c r="R1139" s="460"/>
      <c r="S1139" s="460"/>
      <c r="T1139" s="460"/>
      <c r="U1139" s="460"/>
      <c r="V1139" s="460"/>
      <c r="W1139" s="460"/>
      <c r="X1139" s="460"/>
    </row>
    <row r="1140" spans="1:24" s="459" customFormat="1" x14ac:dyDescent="0.25">
      <c r="A1140" s="13">
        <v>5132</v>
      </c>
      <c r="B1140" s="13" t="s">
        <v>4769</v>
      </c>
      <c r="C1140" s="13" t="s">
        <v>4751</v>
      </c>
      <c r="D1140" s="13" t="s">
        <v>286</v>
      </c>
      <c r="E1140" s="13" t="s">
        <v>10</v>
      </c>
      <c r="F1140" s="13">
        <v>720</v>
      </c>
      <c r="G1140" s="13">
        <f t="shared" si="15"/>
        <v>45360</v>
      </c>
      <c r="H1140" s="13">
        <v>63</v>
      </c>
      <c r="I1140" s="462"/>
      <c r="P1140" s="460"/>
      <c r="Q1140" s="460"/>
      <c r="R1140" s="460"/>
      <c r="S1140" s="460"/>
      <c r="T1140" s="460"/>
      <c r="U1140" s="460"/>
      <c r="V1140" s="460"/>
      <c r="W1140" s="460"/>
      <c r="X1140" s="460"/>
    </row>
    <row r="1141" spans="1:24" s="459" customFormat="1" x14ac:dyDescent="0.25">
      <c r="A1141" s="13">
        <v>5132</v>
      </c>
      <c r="B1141" s="13" t="s">
        <v>4770</v>
      </c>
      <c r="C1141" s="13" t="s">
        <v>4751</v>
      </c>
      <c r="D1141" s="13" t="s">
        <v>286</v>
      </c>
      <c r="E1141" s="13" t="s">
        <v>10</v>
      </c>
      <c r="F1141" s="13">
        <v>960</v>
      </c>
      <c r="G1141" s="13">
        <f t="shared" si="15"/>
        <v>54720</v>
      </c>
      <c r="H1141" s="13">
        <v>57</v>
      </c>
      <c r="I1141" s="462"/>
      <c r="P1141" s="460"/>
      <c r="Q1141" s="460"/>
      <c r="R1141" s="460"/>
      <c r="S1141" s="460"/>
      <c r="T1141" s="460"/>
      <c r="U1141" s="460"/>
      <c r="V1141" s="460"/>
      <c r="W1141" s="460"/>
      <c r="X1141" s="460"/>
    </row>
    <row r="1142" spans="1:24" s="459" customFormat="1" x14ac:dyDescent="0.25">
      <c r="A1142" s="13">
        <v>5132</v>
      </c>
      <c r="B1142" s="13" t="s">
        <v>4771</v>
      </c>
      <c r="C1142" s="13" t="s">
        <v>4751</v>
      </c>
      <c r="D1142" s="13" t="s">
        <v>286</v>
      </c>
      <c r="E1142" s="13" t="s">
        <v>10</v>
      </c>
      <c r="F1142" s="13">
        <v>3120</v>
      </c>
      <c r="G1142" s="13">
        <f t="shared" si="15"/>
        <v>99840</v>
      </c>
      <c r="H1142" s="13">
        <v>32</v>
      </c>
      <c r="I1142" s="462"/>
      <c r="P1142" s="460"/>
      <c r="Q1142" s="460"/>
      <c r="R1142" s="460"/>
      <c r="S1142" s="460"/>
      <c r="T1142" s="460"/>
      <c r="U1142" s="460"/>
      <c r="V1142" s="460"/>
      <c r="W1142" s="460"/>
      <c r="X1142" s="460"/>
    </row>
    <row r="1143" spans="1:24" s="459" customFormat="1" x14ac:dyDescent="0.25">
      <c r="A1143" s="13">
        <v>5132</v>
      </c>
      <c r="B1143" s="13" t="s">
        <v>4772</v>
      </c>
      <c r="C1143" s="13" t="s">
        <v>4751</v>
      </c>
      <c r="D1143" s="13" t="s">
        <v>286</v>
      </c>
      <c r="E1143" s="13" t="s">
        <v>10</v>
      </c>
      <c r="F1143" s="13">
        <v>3520</v>
      </c>
      <c r="G1143" s="13">
        <f t="shared" si="15"/>
        <v>158400</v>
      </c>
      <c r="H1143" s="13">
        <v>45</v>
      </c>
      <c r="I1143" s="462"/>
      <c r="P1143" s="460"/>
      <c r="Q1143" s="460"/>
      <c r="R1143" s="460"/>
      <c r="S1143" s="460"/>
      <c r="T1143" s="460"/>
      <c r="U1143" s="460"/>
      <c r="V1143" s="460"/>
      <c r="W1143" s="460"/>
      <c r="X1143" s="460"/>
    </row>
    <row r="1144" spans="1:24" s="459" customFormat="1" x14ac:dyDescent="0.25">
      <c r="A1144" s="13">
        <v>5132</v>
      </c>
      <c r="B1144" s="13" t="s">
        <v>4773</v>
      </c>
      <c r="C1144" s="13" t="s">
        <v>4751</v>
      </c>
      <c r="D1144" s="13" t="s">
        <v>286</v>
      </c>
      <c r="E1144" s="13" t="s">
        <v>10</v>
      </c>
      <c r="F1144" s="13">
        <v>3920</v>
      </c>
      <c r="G1144" s="13">
        <f t="shared" si="15"/>
        <v>109760</v>
      </c>
      <c r="H1144" s="13">
        <v>28</v>
      </c>
      <c r="I1144" s="462"/>
      <c r="P1144" s="460"/>
      <c r="Q1144" s="460"/>
      <c r="R1144" s="460"/>
      <c r="S1144" s="460"/>
      <c r="T1144" s="460"/>
      <c r="U1144" s="460"/>
      <c r="V1144" s="460"/>
      <c r="W1144" s="460"/>
      <c r="X1144" s="460"/>
    </row>
    <row r="1145" spans="1:24" s="459" customFormat="1" x14ac:dyDescent="0.25">
      <c r="A1145" s="13">
        <v>5132</v>
      </c>
      <c r="B1145" s="13" t="s">
        <v>4774</v>
      </c>
      <c r="C1145" s="13" t="s">
        <v>4751</v>
      </c>
      <c r="D1145" s="13" t="s">
        <v>286</v>
      </c>
      <c r="E1145" s="13" t="s">
        <v>10</v>
      </c>
      <c r="F1145" s="13">
        <v>2800</v>
      </c>
      <c r="G1145" s="13">
        <f t="shared" si="15"/>
        <v>117600</v>
      </c>
      <c r="H1145" s="13">
        <v>42</v>
      </c>
      <c r="I1145" s="462"/>
      <c r="P1145" s="460"/>
      <c r="Q1145" s="460"/>
      <c r="R1145" s="460"/>
      <c r="S1145" s="460"/>
      <c r="T1145" s="460"/>
      <c r="U1145" s="460"/>
      <c r="V1145" s="460"/>
      <c r="W1145" s="460"/>
      <c r="X1145" s="460"/>
    </row>
    <row r="1146" spans="1:24" s="459" customFormat="1" x14ac:dyDescent="0.25">
      <c r="A1146" s="13">
        <v>5132</v>
      </c>
      <c r="B1146" s="13" t="s">
        <v>4775</v>
      </c>
      <c r="C1146" s="13" t="s">
        <v>4751</v>
      </c>
      <c r="D1146" s="13" t="s">
        <v>286</v>
      </c>
      <c r="E1146" s="13" t="s">
        <v>10</v>
      </c>
      <c r="F1146" s="13">
        <v>4720</v>
      </c>
      <c r="G1146" s="13">
        <f t="shared" si="15"/>
        <v>89680</v>
      </c>
      <c r="H1146" s="13">
        <v>19</v>
      </c>
      <c r="I1146" s="462"/>
      <c r="P1146" s="460"/>
      <c r="Q1146" s="460"/>
      <c r="R1146" s="460"/>
      <c r="S1146" s="460"/>
      <c r="T1146" s="460"/>
      <c r="U1146" s="460"/>
      <c r="V1146" s="460"/>
      <c r="W1146" s="460"/>
      <c r="X1146" s="460"/>
    </row>
    <row r="1147" spans="1:24" s="459" customFormat="1" x14ac:dyDescent="0.25">
      <c r="A1147" s="13">
        <v>5132</v>
      </c>
      <c r="B1147" s="13" t="s">
        <v>4776</v>
      </c>
      <c r="C1147" s="13" t="s">
        <v>4751</v>
      </c>
      <c r="D1147" s="13" t="s">
        <v>286</v>
      </c>
      <c r="E1147" s="13" t="s">
        <v>10</v>
      </c>
      <c r="F1147" s="13">
        <v>960</v>
      </c>
      <c r="G1147" s="13">
        <f t="shared" si="15"/>
        <v>51840</v>
      </c>
      <c r="H1147" s="13">
        <v>54</v>
      </c>
      <c r="I1147" s="462"/>
      <c r="P1147" s="460"/>
      <c r="Q1147" s="460"/>
      <c r="R1147" s="460"/>
      <c r="S1147" s="460"/>
      <c r="T1147" s="460"/>
      <c r="U1147" s="460"/>
      <c r="V1147" s="460"/>
      <c r="W1147" s="460"/>
      <c r="X1147" s="460"/>
    </row>
    <row r="1148" spans="1:24" s="459" customFormat="1" x14ac:dyDescent="0.25">
      <c r="A1148" s="13">
        <v>5132</v>
      </c>
      <c r="B1148" s="13" t="s">
        <v>4777</v>
      </c>
      <c r="C1148" s="13" t="s">
        <v>4751</v>
      </c>
      <c r="D1148" s="13" t="s">
        <v>286</v>
      </c>
      <c r="E1148" s="13" t="s">
        <v>10</v>
      </c>
      <c r="F1148" s="13">
        <v>3120</v>
      </c>
      <c r="G1148" s="13">
        <f t="shared" si="15"/>
        <v>156000</v>
      </c>
      <c r="H1148" s="13">
        <v>50</v>
      </c>
      <c r="I1148" s="462"/>
      <c r="P1148" s="460"/>
      <c r="Q1148" s="460"/>
      <c r="R1148" s="460"/>
      <c r="S1148" s="460"/>
      <c r="T1148" s="460"/>
      <c r="U1148" s="460"/>
      <c r="V1148" s="460"/>
      <c r="W1148" s="460"/>
      <c r="X1148" s="460"/>
    </row>
    <row r="1149" spans="1:24" s="459" customFormat="1" x14ac:dyDescent="0.25">
      <c r="A1149" s="13">
        <v>5132</v>
      </c>
      <c r="B1149" s="13" t="s">
        <v>4778</v>
      </c>
      <c r="C1149" s="13" t="s">
        <v>4751</v>
      </c>
      <c r="D1149" s="13" t="s">
        <v>286</v>
      </c>
      <c r="E1149" s="13" t="s">
        <v>10</v>
      </c>
      <c r="F1149" s="13">
        <v>3120</v>
      </c>
      <c r="G1149" s="13">
        <f t="shared" si="15"/>
        <v>152880</v>
      </c>
      <c r="H1149" s="13">
        <v>49</v>
      </c>
      <c r="I1149" s="462"/>
      <c r="P1149" s="460"/>
      <c r="Q1149" s="460"/>
      <c r="R1149" s="460"/>
      <c r="S1149" s="460"/>
      <c r="T1149" s="460"/>
      <c r="U1149" s="460"/>
      <c r="V1149" s="460"/>
      <c r="W1149" s="460"/>
      <c r="X1149" s="460"/>
    </row>
    <row r="1150" spans="1:24" s="459" customFormat="1" x14ac:dyDescent="0.25">
      <c r="A1150" s="13">
        <v>5132</v>
      </c>
      <c r="B1150" s="13" t="s">
        <v>4779</v>
      </c>
      <c r="C1150" s="13" t="s">
        <v>4751</v>
      </c>
      <c r="D1150" s="13" t="s">
        <v>286</v>
      </c>
      <c r="E1150" s="13" t="s">
        <v>10</v>
      </c>
      <c r="F1150" s="13">
        <v>3120</v>
      </c>
      <c r="G1150" s="13">
        <f t="shared" si="15"/>
        <v>156000</v>
      </c>
      <c r="H1150" s="13">
        <v>50</v>
      </c>
      <c r="I1150" s="462"/>
      <c r="P1150" s="460"/>
      <c r="Q1150" s="460"/>
      <c r="R1150" s="460"/>
      <c r="S1150" s="460"/>
      <c r="T1150" s="460"/>
      <c r="U1150" s="460"/>
      <c r="V1150" s="460"/>
      <c r="W1150" s="460"/>
      <c r="X1150" s="460"/>
    </row>
    <row r="1151" spans="1:24" s="459" customFormat="1" x14ac:dyDescent="0.25">
      <c r="A1151" s="13">
        <v>5132</v>
      </c>
      <c r="B1151" s="13" t="s">
        <v>4780</v>
      </c>
      <c r="C1151" s="13" t="s">
        <v>4751</v>
      </c>
      <c r="D1151" s="13" t="s">
        <v>286</v>
      </c>
      <c r="E1151" s="13" t="s">
        <v>10</v>
      </c>
      <c r="F1151" s="13">
        <v>3920</v>
      </c>
      <c r="G1151" s="13">
        <f t="shared" si="15"/>
        <v>137200</v>
      </c>
      <c r="H1151" s="13">
        <v>35</v>
      </c>
      <c r="I1151" s="462"/>
      <c r="P1151" s="460"/>
      <c r="Q1151" s="460"/>
      <c r="R1151" s="460"/>
      <c r="S1151" s="460"/>
      <c r="T1151" s="460"/>
      <c r="U1151" s="460"/>
      <c r="V1151" s="460"/>
      <c r="W1151" s="460"/>
      <c r="X1151" s="460"/>
    </row>
    <row r="1152" spans="1:24" s="459" customFormat="1" x14ac:dyDescent="0.25">
      <c r="A1152" s="13">
        <v>5132</v>
      </c>
      <c r="B1152" s="13" t="s">
        <v>4781</v>
      </c>
      <c r="C1152" s="13" t="s">
        <v>4751</v>
      </c>
      <c r="D1152" s="13" t="s">
        <v>286</v>
      </c>
      <c r="E1152" s="13" t="s">
        <v>10</v>
      </c>
      <c r="F1152" s="13">
        <v>3920</v>
      </c>
      <c r="G1152" s="13">
        <f t="shared" si="15"/>
        <v>207760</v>
      </c>
      <c r="H1152" s="13">
        <v>53</v>
      </c>
      <c r="I1152" s="462"/>
      <c r="P1152" s="460"/>
      <c r="Q1152" s="460"/>
      <c r="R1152" s="460"/>
      <c r="S1152" s="460"/>
      <c r="T1152" s="460"/>
      <c r="U1152" s="460"/>
      <c r="V1152" s="460"/>
      <c r="W1152" s="460"/>
      <c r="X1152" s="460"/>
    </row>
    <row r="1153" spans="1:24" s="459" customFormat="1" x14ac:dyDescent="0.25">
      <c r="A1153" s="13">
        <v>5132</v>
      </c>
      <c r="B1153" s="13" t="s">
        <v>4782</v>
      </c>
      <c r="C1153" s="13" t="s">
        <v>4751</v>
      </c>
      <c r="D1153" s="13" t="s">
        <v>286</v>
      </c>
      <c r="E1153" s="13" t="s">
        <v>10</v>
      </c>
      <c r="F1153" s="13">
        <v>3120</v>
      </c>
      <c r="G1153" s="13">
        <f t="shared" si="15"/>
        <v>106080</v>
      </c>
      <c r="H1153" s="13">
        <v>34</v>
      </c>
      <c r="I1153" s="462"/>
      <c r="P1153" s="460"/>
      <c r="Q1153" s="460"/>
      <c r="R1153" s="460"/>
      <c r="S1153" s="460"/>
      <c r="T1153" s="460"/>
      <c r="U1153" s="460"/>
      <c r="V1153" s="460"/>
      <c r="W1153" s="460"/>
      <c r="X1153" s="460"/>
    </row>
    <row r="1154" spans="1:24" s="459" customFormat="1" x14ac:dyDescent="0.25">
      <c r="A1154" s="13">
        <v>5132</v>
      </c>
      <c r="B1154" s="13" t="s">
        <v>4783</v>
      </c>
      <c r="C1154" s="13" t="s">
        <v>4751</v>
      </c>
      <c r="D1154" s="13" t="s">
        <v>286</v>
      </c>
      <c r="E1154" s="13" t="s">
        <v>10</v>
      </c>
      <c r="F1154" s="13">
        <v>4000</v>
      </c>
      <c r="G1154" s="13">
        <f t="shared" si="15"/>
        <v>212000</v>
      </c>
      <c r="H1154" s="13">
        <v>53</v>
      </c>
      <c r="I1154" s="462"/>
      <c r="P1154" s="460"/>
      <c r="Q1154" s="460"/>
      <c r="R1154" s="460"/>
      <c r="S1154" s="460"/>
      <c r="T1154" s="460"/>
      <c r="U1154" s="460"/>
      <c r="V1154" s="460"/>
      <c r="W1154" s="460"/>
      <c r="X1154" s="460"/>
    </row>
    <row r="1155" spans="1:24" s="459" customFormat="1" x14ac:dyDescent="0.25">
      <c r="A1155" s="13">
        <v>5132</v>
      </c>
      <c r="B1155" s="13" t="s">
        <v>4784</v>
      </c>
      <c r="C1155" s="13" t="s">
        <v>4751</v>
      </c>
      <c r="D1155" s="13" t="s">
        <v>286</v>
      </c>
      <c r="E1155" s="13" t="s">
        <v>10</v>
      </c>
      <c r="F1155" s="13">
        <v>2320</v>
      </c>
      <c r="G1155" s="13">
        <f t="shared" si="15"/>
        <v>37120</v>
      </c>
      <c r="H1155" s="13">
        <v>16</v>
      </c>
      <c r="I1155" s="462"/>
      <c r="P1155" s="460"/>
      <c r="Q1155" s="460"/>
      <c r="R1155" s="460"/>
      <c r="S1155" s="460"/>
      <c r="T1155" s="460"/>
      <c r="U1155" s="460"/>
      <c r="V1155" s="460"/>
      <c r="W1155" s="460"/>
      <c r="X1155" s="460"/>
    </row>
    <row r="1156" spans="1:24" s="459" customFormat="1" x14ac:dyDescent="0.25">
      <c r="A1156" s="13">
        <v>5132</v>
      </c>
      <c r="B1156" s="13" t="s">
        <v>4785</v>
      </c>
      <c r="C1156" s="13" t="s">
        <v>4751</v>
      </c>
      <c r="D1156" s="13" t="s">
        <v>286</v>
      </c>
      <c r="E1156" s="13" t="s">
        <v>10</v>
      </c>
      <c r="F1156" s="13">
        <v>3920</v>
      </c>
      <c r="G1156" s="13">
        <f t="shared" si="15"/>
        <v>152880</v>
      </c>
      <c r="H1156" s="13">
        <v>39</v>
      </c>
      <c r="I1156" s="462"/>
      <c r="P1156" s="460"/>
      <c r="Q1156" s="460"/>
      <c r="R1156" s="460"/>
      <c r="S1156" s="460"/>
      <c r="T1156" s="460"/>
      <c r="U1156" s="460"/>
      <c r="V1156" s="460"/>
      <c r="W1156" s="460"/>
      <c r="X1156" s="460"/>
    </row>
    <row r="1157" spans="1:24" x14ac:dyDescent="0.25">
      <c r="A1157" s="538" t="s">
        <v>340</v>
      </c>
      <c r="B1157" s="539"/>
      <c r="C1157" s="539"/>
      <c r="D1157" s="539"/>
      <c r="E1157" s="539"/>
      <c r="F1157" s="539"/>
      <c r="G1157" s="539"/>
      <c r="H1157" s="539"/>
      <c r="I1157" s="23"/>
    </row>
    <row r="1158" spans="1:24" x14ac:dyDescent="0.25">
      <c r="A1158" s="543" t="s">
        <v>189</v>
      </c>
      <c r="B1158" s="544"/>
      <c r="C1158" s="544"/>
      <c r="D1158" s="544"/>
      <c r="E1158" s="544"/>
      <c r="F1158" s="544"/>
      <c r="G1158" s="544"/>
      <c r="H1158" s="545"/>
      <c r="I1158" s="23"/>
    </row>
    <row r="1159" spans="1:24" ht="27" x14ac:dyDescent="0.25">
      <c r="A1159" s="257">
        <v>4251</v>
      </c>
      <c r="B1159" s="257" t="s">
        <v>1802</v>
      </c>
      <c r="C1159" s="257" t="s">
        <v>497</v>
      </c>
      <c r="D1159" s="257" t="s">
        <v>15</v>
      </c>
      <c r="E1159" s="257" t="s">
        <v>14</v>
      </c>
      <c r="F1159" s="257">
        <v>0</v>
      </c>
      <c r="G1159" s="257">
        <v>0</v>
      </c>
      <c r="H1159" s="257">
        <v>1</v>
      </c>
      <c r="I1159" s="23"/>
    </row>
    <row r="1160" spans="1:24" ht="27" x14ac:dyDescent="0.25">
      <c r="A1160" s="168">
        <v>4251</v>
      </c>
      <c r="B1160" s="257" t="s">
        <v>1803</v>
      </c>
      <c r="C1160" s="257" t="s">
        <v>497</v>
      </c>
      <c r="D1160" s="257" t="s">
        <v>15</v>
      </c>
      <c r="E1160" s="257" t="s">
        <v>14</v>
      </c>
      <c r="F1160" s="257">
        <v>0</v>
      </c>
      <c r="G1160" s="257">
        <v>0</v>
      </c>
      <c r="H1160" s="257">
        <v>1</v>
      </c>
      <c r="I1160" s="23"/>
    </row>
    <row r="1161" spans="1:24" s="459" customFormat="1" ht="27" x14ac:dyDescent="0.25">
      <c r="A1161" s="472">
        <v>5113</v>
      </c>
      <c r="B1161" s="472" t="s">
        <v>4862</v>
      </c>
      <c r="C1161" s="472" t="s">
        <v>497</v>
      </c>
      <c r="D1161" s="472" t="s">
        <v>15</v>
      </c>
      <c r="E1161" s="472" t="s">
        <v>14</v>
      </c>
      <c r="F1161" s="472">
        <v>400000</v>
      </c>
      <c r="G1161" s="472">
        <v>400000</v>
      </c>
      <c r="H1161" s="472">
        <v>1</v>
      </c>
      <c r="I1161" s="462"/>
      <c r="P1161" s="460"/>
      <c r="Q1161" s="460"/>
      <c r="R1161" s="460"/>
      <c r="S1161" s="460"/>
      <c r="T1161" s="460"/>
      <c r="U1161" s="460"/>
      <c r="V1161" s="460"/>
      <c r="W1161" s="460"/>
      <c r="X1161" s="460"/>
    </row>
    <row r="1162" spans="1:24" s="459" customFormat="1" ht="27" x14ac:dyDescent="0.25">
      <c r="A1162" s="472">
        <v>5113</v>
      </c>
      <c r="B1162" s="472" t="s">
        <v>4863</v>
      </c>
      <c r="C1162" s="472" t="s">
        <v>497</v>
      </c>
      <c r="D1162" s="472" t="s">
        <v>15</v>
      </c>
      <c r="E1162" s="472" t="s">
        <v>14</v>
      </c>
      <c r="F1162" s="472">
        <v>700000</v>
      </c>
      <c r="G1162" s="472">
        <v>700000</v>
      </c>
      <c r="H1162" s="472">
        <v>1</v>
      </c>
      <c r="I1162" s="462"/>
      <c r="P1162" s="460"/>
      <c r="Q1162" s="460"/>
      <c r="R1162" s="460"/>
      <c r="S1162" s="460"/>
      <c r="T1162" s="460"/>
      <c r="U1162" s="460"/>
      <c r="V1162" s="460"/>
      <c r="W1162" s="460"/>
      <c r="X1162" s="460"/>
    </row>
    <row r="1163" spans="1:24" x14ac:dyDescent="0.25">
      <c r="A1163" s="543" t="s">
        <v>16</v>
      </c>
      <c r="B1163" s="544"/>
      <c r="C1163" s="544"/>
      <c r="D1163" s="544"/>
      <c r="E1163" s="544"/>
      <c r="F1163" s="544"/>
      <c r="G1163" s="544"/>
      <c r="H1163" s="545"/>
      <c r="I1163" s="23"/>
    </row>
    <row r="1164" spans="1:24" ht="27" x14ac:dyDescent="0.25">
      <c r="A1164" s="386">
        <v>4251</v>
      </c>
      <c r="B1164" s="386" t="s">
        <v>1804</v>
      </c>
      <c r="C1164" s="386" t="s">
        <v>20</v>
      </c>
      <c r="D1164" s="386" t="s">
        <v>15</v>
      </c>
      <c r="E1164" s="386" t="s">
        <v>14</v>
      </c>
      <c r="F1164" s="386">
        <v>49334400</v>
      </c>
      <c r="G1164" s="386">
        <v>49334400</v>
      </c>
      <c r="H1164" s="386">
        <v>1</v>
      </c>
      <c r="I1164" s="23"/>
    </row>
    <row r="1165" spans="1:24" ht="27" x14ac:dyDescent="0.25">
      <c r="A1165" s="386">
        <v>4251</v>
      </c>
      <c r="B1165" s="386" t="s">
        <v>3795</v>
      </c>
      <c r="C1165" s="386" t="s">
        <v>20</v>
      </c>
      <c r="D1165" s="386" t="s">
        <v>15</v>
      </c>
      <c r="E1165" s="386" t="s">
        <v>14</v>
      </c>
      <c r="F1165" s="386">
        <v>56500594</v>
      </c>
      <c r="G1165" s="386">
        <v>56500594</v>
      </c>
      <c r="H1165" s="386">
        <v>1</v>
      </c>
      <c r="I1165" s="23"/>
    </row>
    <row r="1166" spans="1:24" ht="27" x14ac:dyDescent="0.25">
      <c r="A1166" s="386">
        <v>4251</v>
      </c>
      <c r="B1166" s="386" t="s">
        <v>1805</v>
      </c>
      <c r="C1166" s="386" t="s">
        <v>20</v>
      </c>
      <c r="D1166" s="386" t="s">
        <v>15</v>
      </c>
      <c r="E1166" s="386" t="s">
        <v>14</v>
      </c>
      <c r="F1166" s="386">
        <v>0</v>
      </c>
      <c r="G1166" s="386">
        <v>0</v>
      </c>
      <c r="H1166" s="386">
        <v>1</v>
      </c>
      <c r="I1166" s="23"/>
    </row>
    <row r="1167" spans="1:24" ht="15" customHeight="1" x14ac:dyDescent="0.25">
      <c r="A1167" s="538" t="s">
        <v>71</v>
      </c>
      <c r="B1167" s="539"/>
      <c r="C1167" s="539"/>
      <c r="D1167" s="539"/>
      <c r="E1167" s="539"/>
      <c r="F1167" s="539"/>
      <c r="G1167" s="539"/>
      <c r="H1167" s="539"/>
      <c r="I1167" s="23"/>
    </row>
    <row r="1168" spans="1:24" ht="15" customHeight="1" x14ac:dyDescent="0.25">
      <c r="A1168" s="543" t="s">
        <v>12</v>
      </c>
      <c r="B1168" s="544"/>
      <c r="C1168" s="544"/>
      <c r="D1168" s="544"/>
      <c r="E1168" s="544"/>
      <c r="F1168" s="544"/>
      <c r="G1168" s="544"/>
      <c r="H1168" s="545"/>
      <c r="I1168" s="23"/>
    </row>
    <row r="1169" spans="1:9" ht="27" x14ac:dyDescent="0.25">
      <c r="A1169" s="167">
        <v>5113</v>
      </c>
      <c r="B1169" s="167" t="s">
        <v>4377</v>
      </c>
      <c r="C1169" s="167" t="s">
        <v>497</v>
      </c>
      <c r="D1169" s="167" t="s">
        <v>1255</v>
      </c>
      <c r="E1169" s="167" t="s">
        <v>14</v>
      </c>
      <c r="F1169" s="167">
        <v>0</v>
      </c>
      <c r="G1169" s="167">
        <v>0</v>
      </c>
      <c r="H1169" s="167">
        <v>1</v>
      </c>
      <c r="I1169" s="23"/>
    </row>
    <row r="1170" spans="1:9" ht="27" x14ac:dyDescent="0.25">
      <c r="A1170" s="167">
        <v>5113</v>
      </c>
      <c r="B1170" s="167" t="s">
        <v>4378</v>
      </c>
      <c r="C1170" s="167" t="s">
        <v>497</v>
      </c>
      <c r="D1170" s="167" t="s">
        <v>1255</v>
      </c>
      <c r="E1170" s="167" t="s">
        <v>14</v>
      </c>
      <c r="F1170" s="167">
        <v>0</v>
      </c>
      <c r="G1170" s="167">
        <v>0</v>
      </c>
      <c r="H1170" s="167">
        <v>1</v>
      </c>
      <c r="I1170" s="23"/>
    </row>
    <row r="1171" spans="1:9" ht="27" x14ac:dyDescent="0.25">
      <c r="A1171" s="167">
        <v>5113</v>
      </c>
      <c r="B1171" s="167" t="s">
        <v>4369</v>
      </c>
      <c r="C1171" s="167" t="s">
        <v>497</v>
      </c>
      <c r="D1171" s="167" t="s">
        <v>15</v>
      </c>
      <c r="E1171" s="167" t="s">
        <v>14</v>
      </c>
      <c r="F1171" s="167">
        <v>0</v>
      </c>
      <c r="G1171" s="167">
        <v>0</v>
      </c>
      <c r="H1171" s="167">
        <v>1</v>
      </c>
      <c r="I1171" s="23"/>
    </row>
    <row r="1172" spans="1:9" ht="27" x14ac:dyDescent="0.25">
      <c r="A1172" s="167">
        <v>5113</v>
      </c>
      <c r="B1172" s="167" t="s">
        <v>4371</v>
      </c>
      <c r="C1172" s="167" t="s">
        <v>497</v>
      </c>
      <c r="D1172" s="167" t="s">
        <v>15</v>
      </c>
      <c r="E1172" s="167" t="s">
        <v>14</v>
      </c>
      <c r="F1172" s="167">
        <v>0</v>
      </c>
      <c r="G1172" s="167">
        <v>0</v>
      </c>
      <c r="H1172" s="167">
        <v>1</v>
      </c>
      <c r="I1172" s="23"/>
    </row>
    <row r="1173" spans="1:9" ht="27" x14ac:dyDescent="0.25">
      <c r="A1173" s="167">
        <v>5113</v>
      </c>
      <c r="B1173" s="167" t="s">
        <v>4373</v>
      </c>
      <c r="C1173" s="167" t="s">
        <v>497</v>
      </c>
      <c r="D1173" s="167" t="s">
        <v>15</v>
      </c>
      <c r="E1173" s="167" t="s">
        <v>14</v>
      </c>
      <c r="F1173" s="167">
        <v>0</v>
      </c>
      <c r="G1173" s="167">
        <v>0</v>
      </c>
      <c r="H1173" s="167">
        <v>1</v>
      </c>
      <c r="I1173" s="23"/>
    </row>
    <row r="1174" spans="1:9" ht="27" x14ac:dyDescent="0.25">
      <c r="A1174" s="167">
        <v>5113</v>
      </c>
      <c r="B1174" s="167" t="s">
        <v>4352</v>
      </c>
      <c r="C1174" s="167" t="s">
        <v>1136</v>
      </c>
      <c r="D1174" s="167" t="s">
        <v>13</v>
      </c>
      <c r="E1174" s="167" t="s">
        <v>14</v>
      </c>
      <c r="F1174" s="167">
        <v>522000</v>
      </c>
      <c r="G1174" s="167">
        <v>522000</v>
      </c>
      <c r="H1174" s="167">
        <v>1</v>
      </c>
      <c r="I1174" s="23"/>
    </row>
    <row r="1175" spans="1:9" ht="27" x14ac:dyDescent="0.25">
      <c r="A1175" s="167">
        <v>5113</v>
      </c>
      <c r="B1175" s="167" t="s">
        <v>4353</v>
      </c>
      <c r="C1175" s="167" t="s">
        <v>497</v>
      </c>
      <c r="D1175" s="167" t="s">
        <v>15</v>
      </c>
      <c r="E1175" s="167" t="s">
        <v>14</v>
      </c>
      <c r="F1175" s="167">
        <v>235000</v>
      </c>
      <c r="G1175" s="167">
        <v>235000</v>
      </c>
      <c r="H1175" s="167">
        <v>1</v>
      </c>
      <c r="I1175" s="23"/>
    </row>
    <row r="1176" spans="1:9" ht="27" x14ac:dyDescent="0.25">
      <c r="A1176" s="167">
        <v>5113</v>
      </c>
      <c r="B1176" s="167" t="s">
        <v>4350</v>
      </c>
      <c r="C1176" s="167" t="s">
        <v>1136</v>
      </c>
      <c r="D1176" s="167" t="s">
        <v>13</v>
      </c>
      <c r="E1176" s="167" t="s">
        <v>14</v>
      </c>
      <c r="F1176" s="167">
        <v>775000</v>
      </c>
      <c r="G1176" s="167">
        <v>775000</v>
      </c>
      <c r="H1176" s="167">
        <v>1</v>
      </c>
      <c r="I1176" s="23"/>
    </row>
    <row r="1177" spans="1:9" ht="27" x14ac:dyDescent="0.25">
      <c r="A1177" s="167">
        <v>5113</v>
      </c>
      <c r="B1177" s="167" t="s">
        <v>4351</v>
      </c>
      <c r="C1177" s="167" t="s">
        <v>497</v>
      </c>
      <c r="D1177" s="167" t="s">
        <v>15</v>
      </c>
      <c r="E1177" s="167" t="s">
        <v>14</v>
      </c>
      <c r="F1177" s="167">
        <v>290000</v>
      </c>
      <c r="G1177" s="167">
        <v>290000</v>
      </c>
      <c r="H1177" s="167">
        <v>1</v>
      </c>
      <c r="I1177" s="23"/>
    </row>
    <row r="1178" spans="1:9" ht="27" x14ac:dyDescent="0.25">
      <c r="A1178" s="167">
        <v>5113</v>
      </c>
      <c r="B1178" s="167" t="s">
        <v>4040</v>
      </c>
      <c r="C1178" s="167" t="s">
        <v>497</v>
      </c>
      <c r="D1178" s="167" t="s">
        <v>15</v>
      </c>
      <c r="E1178" s="167" t="s">
        <v>14</v>
      </c>
      <c r="F1178" s="167">
        <v>0</v>
      </c>
      <c r="G1178" s="167">
        <v>0</v>
      </c>
      <c r="H1178" s="167">
        <v>1</v>
      </c>
      <c r="I1178" s="23"/>
    </row>
    <row r="1179" spans="1:9" ht="27" x14ac:dyDescent="0.25">
      <c r="A1179" s="167">
        <v>4251</v>
      </c>
      <c r="B1179" s="167" t="s">
        <v>2875</v>
      </c>
      <c r="C1179" s="167" t="s">
        <v>497</v>
      </c>
      <c r="D1179" s="167" t="s">
        <v>1255</v>
      </c>
      <c r="E1179" s="167" t="s">
        <v>14</v>
      </c>
      <c r="F1179" s="167">
        <v>0</v>
      </c>
      <c r="G1179" s="167">
        <v>0</v>
      </c>
      <c r="H1179" s="167">
        <v>1</v>
      </c>
      <c r="I1179" s="23"/>
    </row>
    <row r="1180" spans="1:9" ht="27" x14ac:dyDescent="0.25">
      <c r="A1180" s="167">
        <v>4251</v>
      </c>
      <c r="B1180" s="167" t="s">
        <v>2876</v>
      </c>
      <c r="C1180" s="167" t="s">
        <v>497</v>
      </c>
      <c r="D1180" s="167" t="s">
        <v>1255</v>
      </c>
      <c r="E1180" s="167" t="s">
        <v>14</v>
      </c>
      <c r="F1180" s="167">
        <v>0</v>
      </c>
      <c r="G1180" s="167">
        <v>0</v>
      </c>
      <c r="H1180" s="167">
        <v>1</v>
      </c>
      <c r="I1180" s="23"/>
    </row>
    <row r="1181" spans="1:9" ht="27" x14ac:dyDescent="0.25">
      <c r="A1181" s="167">
        <v>4251</v>
      </c>
      <c r="B1181" s="167" t="s">
        <v>2877</v>
      </c>
      <c r="C1181" s="167" t="s">
        <v>497</v>
      </c>
      <c r="D1181" s="167" t="s">
        <v>1255</v>
      </c>
      <c r="E1181" s="167" t="s">
        <v>14</v>
      </c>
      <c r="F1181" s="167">
        <v>0</v>
      </c>
      <c r="G1181" s="167">
        <v>0</v>
      </c>
      <c r="H1181" s="167">
        <v>1</v>
      </c>
      <c r="I1181" s="23"/>
    </row>
    <row r="1182" spans="1:9" ht="27" x14ac:dyDescent="0.25">
      <c r="A1182" s="167">
        <v>4251</v>
      </c>
      <c r="B1182" s="167" t="s">
        <v>2878</v>
      </c>
      <c r="C1182" s="167" t="s">
        <v>497</v>
      </c>
      <c r="D1182" s="167" t="s">
        <v>1255</v>
      </c>
      <c r="E1182" s="167" t="s">
        <v>14</v>
      </c>
      <c r="F1182" s="167">
        <v>0</v>
      </c>
      <c r="G1182" s="167">
        <v>0</v>
      </c>
      <c r="H1182" s="167">
        <v>1</v>
      </c>
      <c r="I1182" s="23"/>
    </row>
    <row r="1183" spans="1:9" ht="27" x14ac:dyDescent="0.25">
      <c r="A1183" s="167">
        <v>4251</v>
      </c>
      <c r="B1183" s="167" t="s">
        <v>2879</v>
      </c>
      <c r="C1183" s="167" t="s">
        <v>497</v>
      </c>
      <c r="D1183" s="167" t="s">
        <v>1255</v>
      </c>
      <c r="E1183" s="167" t="s">
        <v>14</v>
      </c>
      <c r="F1183" s="167">
        <v>0</v>
      </c>
      <c r="G1183" s="167">
        <v>0</v>
      </c>
      <c r="H1183" s="167">
        <v>1</v>
      </c>
      <c r="I1183" s="23"/>
    </row>
    <row r="1184" spans="1:9" ht="27" x14ac:dyDescent="0.25">
      <c r="A1184" s="167">
        <v>4251</v>
      </c>
      <c r="B1184" s="167" t="s">
        <v>2880</v>
      </c>
      <c r="C1184" s="167" t="s">
        <v>497</v>
      </c>
      <c r="D1184" s="167" t="s">
        <v>1255</v>
      </c>
      <c r="E1184" s="167" t="s">
        <v>14</v>
      </c>
      <c r="F1184" s="167">
        <v>0</v>
      </c>
      <c r="G1184" s="167">
        <v>0</v>
      </c>
      <c r="H1184" s="167">
        <v>1</v>
      </c>
      <c r="I1184" s="23"/>
    </row>
    <row r="1185" spans="1:24" ht="27" x14ac:dyDescent="0.25">
      <c r="A1185" s="167">
        <v>5113</v>
      </c>
      <c r="B1185" s="167" t="s">
        <v>2713</v>
      </c>
      <c r="C1185" s="167" t="s">
        <v>1136</v>
      </c>
      <c r="D1185" s="167" t="s">
        <v>13</v>
      </c>
      <c r="E1185" s="167" t="s">
        <v>14</v>
      </c>
      <c r="F1185" s="167">
        <v>620000</v>
      </c>
      <c r="G1185" s="167">
        <v>620000</v>
      </c>
      <c r="H1185" s="167">
        <v>1</v>
      </c>
      <c r="I1185" s="23"/>
    </row>
    <row r="1186" spans="1:24" ht="27" x14ac:dyDescent="0.25">
      <c r="A1186" s="167">
        <v>5113</v>
      </c>
      <c r="B1186" s="167" t="s">
        <v>2714</v>
      </c>
      <c r="C1186" s="167" t="s">
        <v>497</v>
      </c>
      <c r="D1186" s="167" t="s">
        <v>15</v>
      </c>
      <c r="E1186" s="167" t="s">
        <v>14</v>
      </c>
      <c r="F1186" s="167">
        <v>224000</v>
      </c>
      <c r="G1186" s="167">
        <v>224000</v>
      </c>
      <c r="H1186" s="167">
        <v>1</v>
      </c>
      <c r="I1186" s="23"/>
    </row>
    <row r="1187" spans="1:24" ht="27" x14ac:dyDescent="0.25">
      <c r="A1187" s="167">
        <v>5113</v>
      </c>
      <c r="B1187" s="167" t="s">
        <v>2715</v>
      </c>
      <c r="C1187" s="167" t="s">
        <v>1136</v>
      </c>
      <c r="D1187" s="167" t="s">
        <v>13</v>
      </c>
      <c r="E1187" s="167" t="s">
        <v>14</v>
      </c>
      <c r="F1187" s="167">
        <v>1516000</v>
      </c>
      <c r="G1187" s="167">
        <v>1516000</v>
      </c>
      <c r="H1187" s="167">
        <v>1</v>
      </c>
      <c r="I1187" s="23"/>
    </row>
    <row r="1188" spans="1:24" ht="27" x14ac:dyDescent="0.25">
      <c r="A1188" s="167">
        <v>5113</v>
      </c>
      <c r="B1188" s="167" t="s">
        <v>2716</v>
      </c>
      <c r="C1188" s="167" t="s">
        <v>497</v>
      </c>
      <c r="D1188" s="167" t="s">
        <v>15</v>
      </c>
      <c r="E1188" s="167" t="s">
        <v>14</v>
      </c>
      <c r="F1188" s="167">
        <v>231000</v>
      </c>
      <c r="G1188" s="167">
        <v>231000</v>
      </c>
      <c r="H1188" s="167">
        <v>1</v>
      </c>
      <c r="I1188" s="23"/>
    </row>
    <row r="1189" spans="1:24" ht="27" x14ac:dyDescent="0.25">
      <c r="A1189" s="167">
        <v>5113</v>
      </c>
      <c r="B1189" s="342" t="s">
        <v>1710</v>
      </c>
      <c r="C1189" s="167" t="s">
        <v>497</v>
      </c>
      <c r="D1189" s="167" t="s">
        <v>15</v>
      </c>
      <c r="E1189" s="167" t="s">
        <v>14</v>
      </c>
      <c r="F1189" s="342">
        <v>0</v>
      </c>
      <c r="G1189" s="342">
        <v>0</v>
      </c>
      <c r="H1189" s="342">
        <v>1</v>
      </c>
      <c r="I1189" s="23"/>
    </row>
    <row r="1190" spans="1:24" s="459" customFormat="1" ht="27" x14ac:dyDescent="0.25">
      <c r="A1190" s="342">
        <v>5113</v>
      </c>
      <c r="B1190" s="342" t="s">
        <v>4868</v>
      </c>
      <c r="C1190" s="342" t="s">
        <v>497</v>
      </c>
      <c r="D1190" s="342" t="s">
        <v>1255</v>
      </c>
      <c r="E1190" s="167" t="s">
        <v>14</v>
      </c>
      <c r="F1190" s="342">
        <v>218000</v>
      </c>
      <c r="G1190" s="342">
        <v>218000</v>
      </c>
      <c r="H1190" s="342"/>
      <c r="I1190" s="462"/>
      <c r="P1190" s="460"/>
      <c r="Q1190" s="460"/>
      <c r="R1190" s="460"/>
      <c r="S1190" s="460"/>
      <c r="T1190" s="460"/>
      <c r="U1190" s="460"/>
      <c r="V1190" s="460"/>
      <c r="W1190" s="460"/>
      <c r="X1190" s="460"/>
    </row>
    <row r="1191" spans="1:24" ht="15" customHeight="1" x14ac:dyDescent="0.25">
      <c r="A1191" s="543" t="s">
        <v>16</v>
      </c>
      <c r="B1191" s="544"/>
      <c r="C1191" s="544"/>
      <c r="D1191" s="544"/>
      <c r="E1191" s="544"/>
      <c r="F1191" s="544"/>
      <c r="G1191" s="544"/>
      <c r="H1191" s="545"/>
      <c r="I1191" s="23"/>
    </row>
    <row r="1192" spans="1:24" s="459" customFormat="1" ht="27" x14ac:dyDescent="0.25">
      <c r="A1192" s="465">
        <v>5113</v>
      </c>
      <c r="B1192" s="465" t="s">
        <v>4636</v>
      </c>
      <c r="C1192" s="465" t="s">
        <v>2181</v>
      </c>
      <c r="D1192" s="465" t="s">
        <v>15</v>
      </c>
      <c r="E1192" s="465" t="s">
        <v>14</v>
      </c>
      <c r="F1192" s="465">
        <v>23126217</v>
      </c>
      <c r="G1192" s="465">
        <v>23126217</v>
      </c>
      <c r="H1192" s="465">
        <v>1</v>
      </c>
      <c r="I1192" s="462"/>
      <c r="P1192" s="460"/>
      <c r="Q1192" s="460"/>
      <c r="R1192" s="460"/>
      <c r="S1192" s="460"/>
      <c r="T1192" s="460"/>
      <c r="U1192" s="460"/>
      <c r="V1192" s="460"/>
      <c r="W1192" s="460"/>
      <c r="X1192" s="460"/>
    </row>
    <row r="1193" spans="1:24" ht="27" x14ac:dyDescent="0.25">
      <c r="A1193" s="465">
        <v>5113</v>
      </c>
      <c r="B1193" s="465" t="s">
        <v>4376</v>
      </c>
      <c r="C1193" s="465" t="s">
        <v>20</v>
      </c>
      <c r="D1193" s="465" t="s">
        <v>424</v>
      </c>
      <c r="E1193" s="465" t="s">
        <v>14</v>
      </c>
      <c r="F1193" s="465">
        <v>0</v>
      </c>
      <c r="G1193" s="465">
        <v>0</v>
      </c>
      <c r="H1193" s="465">
        <v>1</v>
      </c>
      <c r="I1193" s="23"/>
    </row>
    <row r="1194" spans="1:24" ht="27" x14ac:dyDescent="0.25">
      <c r="A1194" s="70">
        <v>5113</v>
      </c>
      <c r="B1194" s="465" t="s">
        <v>4374</v>
      </c>
      <c r="C1194" s="465" t="s">
        <v>20</v>
      </c>
      <c r="D1194" s="465" t="s">
        <v>424</v>
      </c>
      <c r="E1194" s="465" t="s">
        <v>14</v>
      </c>
      <c r="F1194" s="465">
        <v>0</v>
      </c>
      <c r="G1194" s="465">
        <v>0</v>
      </c>
      <c r="H1194" s="465">
        <v>1</v>
      </c>
      <c r="I1194" s="23"/>
    </row>
    <row r="1195" spans="1:24" ht="27" x14ac:dyDescent="0.25">
      <c r="A1195" s="70">
        <v>5113</v>
      </c>
      <c r="B1195" s="70" t="s">
        <v>4375</v>
      </c>
      <c r="C1195" s="70" t="s">
        <v>20</v>
      </c>
      <c r="D1195" s="70" t="s">
        <v>424</v>
      </c>
      <c r="E1195" s="70" t="s">
        <v>14</v>
      </c>
      <c r="F1195" s="70">
        <v>0</v>
      </c>
      <c r="G1195" s="70">
        <v>0</v>
      </c>
      <c r="H1195" s="70">
        <v>1</v>
      </c>
      <c r="I1195" s="23"/>
    </row>
    <row r="1196" spans="1:24" ht="27" x14ac:dyDescent="0.25">
      <c r="A1196" s="70">
        <v>5113</v>
      </c>
      <c r="B1196" s="70" t="s">
        <v>4368</v>
      </c>
      <c r="C1196" s="70" t="s">
        <v>20</v>
      </c>
      <c r="D1196" s="70" t="s">
        <v>15</v>
      </c>
      <c r="E1196" s="70" t="s">
        <v>14</v>
      </c>
      <c r="F1196" s="70">
        <v>0</v>
      </c>
      <c r="G1196" s="70">
        <v>0</v>
      </c>
      <c r="H1196" s="70">
        <v>1</v>
      </c>
      <c r="I1196" s="23"/>
    </row>
    <row r="1197" spans="1:24" ht="27" x14ac:dyDescent="0.25">
      <c r="A1197" s="70">
        <v>5113</v>
      </c>
      <c r="B1197" s="70" t="s">
        <v>4370</v>
      </c>
      <c r="C1197" s="70" t="s">
        <v>20</v>
      </c>
      <c r="D1197" s="70" t="s">
        <v>15</v>
      </c>
      <c r="E1197" s="70" t="s">
        <v>14</v>
      </c>
      <c r="F1197" s="70">
        <v>0</v>
      </c>
      <c r="G1197" s="70">
        <v>0</v>
      </c>
      <c r="H1197" s="70">
        <v>1</v>
      </c>
      <c r="I1197" s="23"/>
    </row>
    <row r="1198" spans="1:24" ht="27" x14ac:dyDescent="0.25">
      <c r="A1198" s="70">
        <v>5113</v>
      </c>
      <c r="B1198" s="70" t="s">
        <v>4372</v>
      </c>
      <c r="C1198" s="70" t="s">
        <v>20</v>
      </c>
      <c r="D1198" s="70" t="s">
        <v>15</v>
      </c>
      <c r="E1198" s="70" t="s">
        <v>14</v>
      </c>
      <c r="F1198" s="70">
        <v>0</v>
      </c>
      <c r="G1198" s="70">
        <v>0</v>
      </c>
      <c r="H1198" s="70">
        <v>1</v>
      </c>
      <c r="I1198" s="23"/>
    </row>
    <row r="1199" spans="1:24" ht="27" x14ac:dyDescent="0.25">
      <c r="A1199" s="70">
        <v>5113</v>
      </c>
      <c r="B1199" s="70" t="s">
        <v>4354</v>
      </c>
      <c r="C1199" s="70" t="s">
        <v>20</v>
      </c>
      <c r="D1199" s="70" t="s">
        <v>15</v>
      </c>
      <c r="E1199" s="70" t="s">
        <v>14</v>
      </c>
      <c r="F1199" s="70">
        <v>10402716</v>
      </c>
      <c r="G1199" s="70">
        <v>10402716</v>
      </c>
      <c r="H1199" s="70">
        <v>1</v>
      </c>
      <c r="I1199" s="23"/>
    </row>
    <row r="1200" spans="1:24" ht="27" x14ac:dyDescent="0.25">
      <c r="A1200" s="70">
        <v>5113</v>
      </c>
      <c r="B1200" s="70" t="s">
        <v>4162</v>
      </c>
      <c r="C1200" s="70" t="s">
        <v>2181</v>
      </c>
      <c r="D1200" s="70" t="s">
        <v>15</v>
      </c>
      <c r="E1200" s="70" t="s">
        <v>14</v>
      </c>
      <c r="F1200" s="70">
        <v>253103420</v>
      </c>
      <c r="G1200" s="70">
        <v>253103420</v>
      </c>
      <c r="H1200" s="70">
        <v>1</v>
      </c>
      <c r="I1200" s="23"/>
    </row>
    <row r="1201" spans="1:9" ht="27" x14ac:dyDescent="0.25">
      <c r="A1201" s="70">
        <v>5113</v>
      </c>
      <c r="B1201" s="70" t="s">
        <v>4163</v>
      </c>
      <c r="C1201" s="70" t="s">
        <v>2181</v>
      </c>
      <c r="D1201" s="70" t="s">
        <v>15</v>
      </c>
      <c r="E1201" s="70" t="s">
        <v>14</v>
      </c>
      <c r="F1201" s="70">
        <v>75250704</v>
      </c>
      <c r="G1201" s="70">
        <v>75250704</v>
      </c>
      <c r="H1201" s="70">
        <v>1</v>
      </c>
      <c r="I1201" s="23"/>
    </row>
    <row r="1202" spans="1:9" ht="27" x14ac:dyDescent="0.25">
      <c r="A1202" s="70">
        <v>5113</v>
      </c>
      <c r="B1202" s="70" t="s">
        <v>4045</v>
      </c>
      <c r="C1202" s="70" t="s">
        <v>2181</v>
      </c>
      <c r="D1202" s="70" t="s">
        <v>15</v>
      </c>
      <c r="E1202" s="70" t="s">
        <v>14</v>
      </c>
      <c r="F1202" s="70">
        <v>67573404.599999994</v>
      </c>
      <c r="G1202" s="70">
        <v>67573404.599999994</v>
      </c>
      <c r="H1202" s="70">
        <v>1</v>
      </c>
      <c r="I1202" s="23"/>
    </row>
    <row r="1203" spans="1:9" ht="27" x14ac:dyDescent="0.25">
      <c r="A1203" s="70">
        <v>5113</v>
      </c>
      <c r="B1203" s="70" t="s">
        <v>3857</v>
      </c>
      <c r="C1203" s="70" t="s">
        <v>20</v>
      </c>
      <c r="D1203" s="70" t="s">
        <v>15</v>
      </c>
      <c r="E1203" s="70" t="s">
        <v>14</v>
      </c>
      <c r="F1203" s="70">
        <v>0</v>
      </c>
      <c r="G1203" s="70">
        <v>0</v>
      </c>
      <c r="H1203" s="70">
        <v>1</v>
      </c>
      <c r="I1203" s="23"/>
    </row>
    <row r="1204" spans="1:9" ht="27" x14ac:dyDescent="0.25">
      <c r="A1204" s="70">
        <v>5113</v>
      </c>
      <c r="B1204" s="70" t="s">
        <v>3112</v>
      </c>
      <c r="C1204" s="70" t="s">
        <v>20</v>
      </c>
      <c r="D1204" s="70" t="s">
        <v>15</v>
      </c>
      <c r="E1204" s="70" t="s">
        <v>14</v>
      </c>
      <c r="F1204" s="70">
        <v>22112309</v>
      </c>
      <c r="G1204" s="70">
        <v>22112309</v>
      </c>
      <c r="H1204" s="70">
        <v>1</v>
      </c>
      <c r="I1204" s="23"/>
    </row>
    <row r="1205" spans="1:9" ht="27" x14ac:dyDescent="0.25">
      <c r="A1205" s="70">
        <v>5113</v>
      </c>
      <c r="B1205" s="70">
        <v>253103420</v>
      </c>
      <c r="C1205" s="70" t="s">
        <v>2181</v>
      </c>
      <c r="D1205" s="70" t="s">
        <v>15</v>
      </c>
      <c r="E1205" s="70" t="s">
        <v>14</v>
      </c>
      <c r="F1205" s="70">
        <v>253103420</v>
      </c>
      <c r="G1205" s="70">
        <v>253103420</v>
      </c>
      <c r="H1205" s="70">
        <v>1</v>
      </c>
      <c r="I1205" s="23"/>
    </row>
    <row r="1206" spans="1:9" ht="27" x14ac:dyDescent="0.25">
      <c r="A1206" s="82">
        <v>5113</v>
      </c>
      <c r="B1206" s="82">
        <v>75250704</v>
      </c>
      <c r="C1206" s="82" t="s">
        <v>2181</v>
      </c>
      <c r="D1206" s="82" t="s">
        <v>15</v>
      </c>
      <c r="E1206" s="82" t="s">
        <v>14</v>
      </c>
      <c r="F1206" s="70">
        <v>75250704</v>
      </c>
      <c r="G1206" s="70">
        <v>75250704</v>
      </c>
      <c r="H1206" s="82">
        <v>1</v>
      </c>
      <c r="I1206" s="23"/>
    </row>
    <row r="1207" spans="1:9" ht="27" x14ac:dyDescent="0.25">
      <c r="A1207" s="82">
        <v>4251</v>
      </c>
      <c r="B1207" s="82" t="s">
        <v>2707</v>
      </c>
      <c r="C1207" s="82" t="s">
        <v>20</v>
      </c>
      <c r="D1207" s="82" t="s">
        <v>424</v>
      </c>
      <c r="E1207" s="82" t="s">
        <v>14</v>
      </c>
      <c r="F1207" s="70">
        <v>0</v>
      </c>
      <c r="G1207" s="70">
        <v>0</v>
      </c>
      <c r="H1207" s="82">
        <v>1</v>
      </c>
      <c r="I1207" s="23"/>
    </row>
    <row r="1208" spans="1:9" ht="27" x14ac:dyDescent="0.25">
      <c r="A1208" s="82">
        <v>4251</v>
      </c>
      <c r="B1208" s="82" t="s">
        <v>2708</v>
      </c>
      <c r="C1208" s="82" t="s">
        <v>20</v>
      </c>
      <c r="D1208" s="82" t="s">
        <v>424</v>
      </c>
      <c r="E1208" s="82" t="s">
        <v>14</v>
      </c>
      <c r="F1208" s="70">
        <v>0</v>
      </c>
      <c r="G1208" s="70">
        <v>0</v>
      </c>
      <c r="H1208" s="82">
        <v>1</v>
      </c>
      <c r="I1208" s="23"/>
    </row>
    <row r="1209" spans="1:9" ht="27" x14ac:dyDescent="0.25">
      <c r="A1209" s="82">
        <v>4251</v>
      </c>
      <c r="B1209" s="82" t="s">
        <v>2709</v>
      </c>
      <c r="C1209" s="82" t="s">
        <v>20</v>
      </c>
      <c r="D1209" s="82" t="s">
        <v>424</v>
      </c>
      <c r="E1209" s="82" t="s">
        <v>14</v>
      </c>
      <c r="F1209" s="70">
        <v>0</v>
      </c>
      <c r="G1209" s="70">
        <v>0</v>
      </c>
      <c r="H1209" s="82">
        <v>1</v>
      </c>
      <c r="I1209" s="23"/>
    </row>
    <row r="1210" spans="1:9" ht="27" x14ac:dyDescent="0.25">
      <c r="A1210" s="82">
        <v>4251</v>
      </c>
      <c r="B1210" s="82" t="s">
        <v>2710</v>
      </c>
      <c r="C1210" s="82" t="s">
        <v>20</v>
      </c>
      <c r="D1210" s="82" t="s">
        <v>424</v>
      </c>
      <c r="E1210" s="82" t="s">
        <v>14</v>
      </c>
      <c r="F1210" s="70">
        <v>0</v>
      </c>
      <c r="G1210" s="70">
        <v>0</v>
      </c>
      <c r="H1210" s="82">
        <v>1</v>
      </c>
      <c r="I1210" s="23"/>
    </row>
    <row r="1211" spans="1:9" ht="27" x14ac:dyDescent="0.25">
      <c r="A1211" s="82">
        <v>4251</v>
      </c>
      <c r="B1211" s="82" t="s">
        <v>2711</v>
      </c>
      <c r="C1211" s="82" t="s">
        <v>20</v>
      </c>
      <c r="D1211" s="82" t="s">
        <v>424</v>
      </c>
      <c r="E1211" s="82" t="s">
        <v>14</v>
      </c>
      <c r="F1211" s="70">
        <v>0</v>
      </c>
      <c r="G1211" s="70">
        <v>0</v>
      </c>
      <c r="H1211" s="82">
        <v>1</v>
      </c>
      <c r="I1211" s="23"/>
    </row>
    <row r="1212" spans="1:9" ht="27" x14ac:dyDescent="0.25">
      <c r="A1212" s="82">
        <v>4251</v>
      </c>
      <c r="B1212" s="82" t="s">
        <v>2712</v>
      </c>
      <c r="C1212" s="82" t="s">
        <v>20</v>
      </c>
      <c r="D1212" s="82" t="s">
        <v>424</v>
      </c>
      <c r="E1212" s="82" t="s">
        <v>14</v>
      </c>
      <c r="F1212" s="70">
        <v>0</v>
      </c>
      <c r="G1212" s="70">
        <v>0</v>
      </c>
      <c r="H1212" s="82">
        <v>1</v>
      </c>
      <c r="I1212" s="23"/>
    </row>
    <row r="1213" spans="1:9" ht="27" x14ac:dyDescent="0.25">
      <c r="A1213" s="82">
        <v>5113</v>
      </c>
      <c r="B1213" s="82" t="s">
        <v>2182</v>
      </c>
      <c r="C1213" s="82" t="s">
        <v>2181</v>
      </c>
      <c r="D1213" s="82" t="s">
        <v>1255</v>
      </c>
      <c r="E1213" s="82" t="s">
        <v>14</v>
      </c>
      <c r="F1213" s="70">
        <v>10922962</v>
      </c>
      <c r="G1213" s="70">
        <v>10922962</v>
      </c>
      <c r="H1213" s="82">
        <v>1</v>
      </c>
      <c r="I1213" s="23"/>
    </row>
    <row r="1214" spans="1:9" ht="27" x14ac:dyDescent="0.25">
      <c r="A1214" s="82">
        <v>5113</v>
      </c>
      <c r="B1214" s="82" t="s">
        <v>2183</v>
      </c>
      <c r="C1214" s="82" t="s">
        <v>2181</v>
      </c>
      <c r="D1214" s="82" t="s">
        <v>1255</v>
      </c>
      <c r="E1214" s="82" t="s">
        <v>14</v>
      </c>
      <c r="F1214" s="70">
        <v>48364791</v>
      </c>
      <c r="G1214" s="70">
        <v>48364791</v>
      </c>
      <c r="H1214" s="304">
        <v>1</v>
      </c>
      <c r="I1214" s="23"/>
    </row>
    <row r="1215" spans="1:9" ht="27" x14ac:dyDescent="0.25">
      <c r="A1215" s="70">
        <v>4251</v>
      </c>
      <c r="B1215" s="70" t="s">
        <v>1709</v>
      </c>
      <c r="C1215" s="70" t="s">
        <v>20</v>
      </c>
      <c r="D1215" s="70" t="s">
        <v>15</v>
      </c>
      <c r="E1215" s="70" t="s">
        <v>14</v>
      </c>
      <c r="F1215" s="70">
        <v>101199600</v>
      </c>
      <c r="G1215" s="70">
        <v>101199600</v>
      </c>
      <c r="H1215" s="70">
        <v>1</v>
      </c>
      <c r="I1215" s="23"/>
    </row>
    <row r="1216" spans="1:9" x14ac:dyDescent="0.25">
      <c r="A1216" s="70"/>
      <c r="B1216" s="403"/>
      <c r="C1216" s="403"/>
      <c r="D1216" s="403"/>
      <c r="E1216" s="403"/>
      <c r="F1216" s="403"/>
      <c r="G1216" s="403"/>
      <c r="H1216" s="403"/>
      <c r="I1216" s="23"/>
    </row>
    <row r="1217" spans="1:9" x14ac:dyDescent="0.25">
      <c r="A1217" s="538" t="s">
        <v>329</v>
      </c>
      <c r="B1217" s="539"/>
      <c r="C1217" s="539"/>
      <c r="D1217" s="539"/>
      <c r="E1217" s="539"/>
      <c r="F1217" s="539"/>
      <c r="G1217" s="539"/>
      <c r="H1217" s="539"/>
      <c r="I1217" s="23"/>
    </row>
    <row r="1218" spans="1:9" x14ac:dyDescent="0.25">
      <c r="A1218" s="476" t="s">
        <v>12</v>
      </c>
      <c r="B1218" s="477"/>
      <c r="C1218" s="477"/>
      <c r="D1218" s="477"/>
      <c r="E1218" s="477"/>
      <c r="F1218" s="477"/>
      <c r="G1218" s="477"/>
      <c r="H1218" s="478"/>
      <c r="I1218" s="23"/>
    </row>
    <row r="1219" spans="1:9" ht="27" x14ac:dyDescent="0.25">
      <c r="A1219" s="147">
        <v>4239</v>
      </c>
      <c r="B1219" s="147" t="s">
        <v>4048</v>
      </c>
      <c r="C1219" s="147" t="s">
        <v>4049</v>
      </c>
      <c r="D1219" s="147" t="s">
        <v>9</v>
      </c>
      <c r="E1219" s="147" t="s">
        <v>14</v>
      </c>
      <c r="F1219" s="147">
        <v>2400000</v>
      </c>
      <c r="G1219" s="147">
        <v>2400000</v>
      </c>
      <c r="H1219" s="147">
        <v>1</v>
      </c>
      <c r="I1219" s="23"/>
    </row>
    <row r="1220" spans="1:9" ht="40.5" x14ac:dyDescent="0.25">
      <c r="A1220" s="147">
        <v>4269</v>
      </c>
      <c r="B1220" s="147" t="s">
        <v>4023</v>
      </c>
      <c r="C1220" s="147" t="s">
        <v>540</v>
      </c>
      <c r="D1220" s="147" t="s">
        <v>13</v>
      </c>
      <c r="E1220" s="147" t="s">
        <v>14</v>
      </c>
      <c r="F1220" s="147">
        <v>5000000</v>
      </c>
      <c r="G1220" s="147">
        <v>5000000</v>
      </c>
      <c r="H1220" s="147">
        <v>1</v>
      </c>
      <c r="I1220" s="23"/>
    </row>
    <row r="1221" spans="1:9" ht="54" x14ac:dyDescent="0.25">
      <c r="A1221" s="147">
        <v>4239</v>
      </c>
      <c r="B1221" s="147" t="s">
        <v>3084</v>
      </c>
      <c r="C1221" s="147" t="s">
        <v>1356</v>
      </c>
      <c r="D1221" s="147" t="s">
        <v>9</v>
      </c>
      <c r="E1221" s="147" t="s">
        <v>14</v>
      </c>
      <c r="F1221" s="147">
        <v>13824000</v>
      </c>
      <c r="G1221" s="147">
        <v>13824000</v>
      </c>
      <c r="H1221" s="147">
        <v>1</v>
      </c>
      <c r="I1221" s="23"/>
    </row>
    <row r="1222" spans="1:9" x14ac:dyDescent="0.25">
      <c r="A1222" s="538" t="s">
        <v>321</v>
      </c>
      <c r="B1222" s="539"/>
      <c r="C1222" s="539"/>
      <c r="D1222" s="539"/>
      <c r="E1222" s="539"/>
      <c r="F1222" s="539"/>
      <c r="G1222" s="539"/>
      <c r="H1222" s="539"/>
      <c r="I1222" s="23"/>
    </row>
    <row r="1223" spans="1:9" x14ac:dyDescent="0.25">
      <c r="A1223" s="476" t="s">
        <v>8</v>
      </c>
      <c r="B1223" s="477"/>
      <c r="C1223" s="477"/>
      <c r="D1223" s="477"/>
      <c r="E1223" s="477"/>
      <c r="F1223" s="477"/>
      <c r="G1223" s="477"/>
      <c r="H1223" s="478"/>
      <c r="I1223" s="23"/>
    </row>
    <row r="1224" spans="1:9" x14ac:dyDescent="0.25">
      <c r="A1224" s="104">
        <v>5129</v>
      </c>
      <c r="B1224" s="104" t="s">
        <v>3653</v>
      </c>
      <c r="C1224" s="104" t="s">
        <v>3654</v>
      </c>
      <c r="D1224" s="104" t="s">
        <v>424</v>
      </c>
      <c r="E1224" s="104" t="s">
        <v>10</v>
      </c>
      <c r="F1224" s="104">
        <v>30000</v>
      </c>
      <c r="G1224" s="104">
        <f>+F1224*H1224</f>
        <v>120000</v>
      </c>
      <c r="H1224" s="104">
        <v>4</v>
      </c>
      <c r="I1224" s="23"/>
    </row>
    <row r="1225" spans="1:9" x14ac:dyDescent="0.25">
      <c r="A1225" s="104">
        <v>5129</v>
      </c>
      <c r="B1225" s="104" t="s">
        <v>3655</v>
      </c>
      <c r="C1225" s="104" t="s">
        <v>3656</v>
      </c>
      <c r="D1225" s="104" t="s">
        <v>424</v>
      </c>
      <c r="E1225" s="104" t="s">
        <v>10</v>
      </c>
      <c r="F1225" s="104">
        <v>10000</v>
      </c>
      <c r="G1225" s="104">
        <f t="shared" ref="G1225:G1237" si="16">+F1225*H1225</f>
        <v>50000</v>
      </c>
      <c r="H1225" s="104">
        <v>5</v>
      </c>
      <c r="I1225" s="23"/>
    </row>
    <row r="1226" spans="1:9" ht="27" x14ac:dyDescent="0.25">
      <c r="A1226" s="104">
        <v>5129</v>
      </c>
      <c r="B1226" s="104" t="s">
        <v>3657</v>
      </c>
      <c r="C1226" s="104" t="s">
        <v>3621</v>
      </c>
      <c r="D1226" s="104" t="s">
        <v>424</v>
      </c>
      <c r="E1226" s="104" t="s">
        <v>10</v>
      </c>
      <c r="F1226" s="104">
        <v>423000</v>
      </c>
      <c r="G1226" s="104">
        <f t="shared" si="16"/>
        <v>846000</v>
      </c>
      <c r="H1226" s="104">
        <v>2</v>
      </c>
      <c r="I1226" s="23"/>
    </row>
    <row r="1227" spans="1:9" ht="27" x14ac:dyDescent="0.25">
      <c r="A1227" s="104">
        <v>5129</v>
      </c>
      <c r="B1227" s="104" t="s">
        <v>3658</v>
      </c>
      <c r="C1227" s="104" t="s">
        <v>3621</v>
      </c>
      <c r="D1227" s="104" t="s">
        <v>424</v>
      </c>
      <c r="E1227" s="104" t="s">
        <v>10</v>
      </c>
      <c r="F1227" s="104">
        <v>607000</v>
      </c>
      <c r="G1227" s="104">
        <f t="shared" si="16"/>
        <v>607000</v>
      </c>
      <c r="H1227" s="104">
        <v>1</v>
      </c>
      <c r="I1227" s="23"/>
    </row>
    <row r="1228" spans="1:9" x14ac:dyDescent="0.25">
      <c r="A1228" s="104">
        <v>5129</v>
      </c>
      <c r="B1228" s="104" t="s">
        <v>3659</v>
      </c>
      <c r="C1228" s="104" t="s">
        <v>3660</v>
      </c>
      <c r="D1228" s="104" t="s">
        <v>424</v>
      </c>
      <c r="E1228" s="104" t="s">
        <v>10</v>
      </c>
      <c r="F1228" s="104">
        <v>1800</v>
      </c>
      <c r="G1228" s="104">
        <f t="shared" si="16"/>
        <v>45000</v>
      </c>
      <c r="H1228" s="104">
        <v>25</v>
      </c>
      <c r="I1228" s="23"/>
    </row>
    <row r="1229" spans="1:9" ht="27" x14ac:dyDescent="0.25">
      <c r="A1229" s="104">
        <v>5129</v>
      </c>
      <c r="B1229" s="104" t="s">
        <v>3661</v>
      </c>
      <c r="C1229" s="104" t="s">
        <v>3621</v>
      </c>
      <c r="D1229" s="104" t="s">
        <v>424</v>
      </c>
      <c r="E1229" s="104" t="s">
        <v>10</v>
      </c>
      <c r="F1229" s="104">
        <v>415000</v>
      </c>
      <c r="G1229" s="104">
        <f t="shared" si="16"/>
        <v>415000</v>
      </c>
      <c r="H1229" s="104">
        <v>1</v>
      </c>
      <c r="I1229" s="23"/>
    </row>
    <row r="1230" spans="1:9" x14ac:dyDescent="0.25">
      <c r="A1230" s="104">
        <v>5129</v>
      </c>
      <c r="B1230" s="104" t="s">
        <v>3662</v>
      </c>
      <c r="C1230" s="104" t="s">
        <v>3663</v>
      </c>
      <c r="D1230" s="104" t="s">
        <v>424</v>
      </c>
      <c r="E1230" s="104" t="s">
        <v>10</v>
      </c>
      <c r="F1230" s="104">
        <v>335000</v>
      </c>
      <c r="G1230" s="104">
        <f t="shared" si="16"/>
        <v>670000</v>
      </c>
      <c r="H1230" s="104">
        <v>2</v>
      </c>
      <c r="I1230" s="23"/>
    </row>
    <row r="1231" spans="1:9" x14ac:dyDescent="0.25">
      <c r="A1231" s="104">
        <v>5129</v>
      </c>
      <c r="B1231" s="104" t="s">
        <v>3664</v>
      </c>
      <c r="C1231" s="104" t="s">
        <v>3665</v>
      </c>
      <c r="D1231" s="104" t="s">
        <v>424</v>
      </c>
      <c r="E1231" s="104" t="s">
        <v>10</v>
      </c>
      <c r="F1231" s="104">
        <v>215000</v>
      </c>
      <c r="G1231" s="104">
        <f t="shared" si="16"/>
        <v>430000</v>
      </c>
      <c r="H1231" s="104">
        <v>2</v>
      </c>
      <c r="I1231" s="23"/>
    </row>
    <row r="1232" spans="1:9" ht="27" x14ac:dyDescent="0.25">
      <c r="A1232" s="104">
        <v>5129</v>
      </c>
      <c r="B1232" s="104" t="s">
        <v>3666</v>
      </c>
      <c r="C1232" s="104" t="s">
        <v>3621</v>
      </c>
      <c r="D1232" s="104" t="s">
        <v>424</v>
      </c>
      <c r="E1232" s="104" t="s">
        <v>10</v>
      </c>
      <c r="F1232" s="104">
        <v>466000</v>
      </c>
      <c r="G1232" s="104">
        <f t="shared" si="16"/>
        <v>466000</v>
      </c>
      <c r="H1232" s="104">
        <v>1</v>
      </c>
      <c r="I1232" s="23"/>
    </row>
    <row r="1233" spans="1:9" ht="27" x14ac:dyDescent="0.25">
      <c r="A1233" s="104">
        <v>5129</v>
      </c>
      <c r="B1233" s="104" t="s">
        <v>3667</v>
      </c>
      <c r="C1233" s="104" t="s">
        <v>3621</v>
      </c>
      <c r="D1233" s="104" t="s">
        <v>424</v>
      </c>
      <c r="E1233" s="104" t="s">
        <v>10</v>
      </c>
      <c r="F1233" s="104">
        <v>495000</v>
      </c>
      <c r="G1233" s="104">
        <f t="shared" si="16"/>
        <v>990000</v>
      </c>
      <c r="H1233" s="104">
        <v>2</v>
      </c>
      <c r="I1233" s="23"/>
    </row>
    <row r="1234" spans="1:9" x14ac:dyDescent="0.25">
      <c r="A1234" s="104">
        <v>5129</v>
      </c>
      <c r="B1234" s="104" t="s">
        <v>3668</v>
      </c>
      <c r="C1234" s="104" t="s">
        <v>3654</v>
      </c>
      <c r="D1234" s="104" t="s">
        <v>424</v>
      </c>
      <c r="E1234" s="104" t="s">
        <v>10</v>
      </c>
      <c r="F1234" s="104">
        <v>17000</v>
      </c>
      <c r="G1234" s="104">
        <f t="shared" si="16"/>
        <v>204000</v>
      </c>
      <c r="H1234" s="104">
        <v>12</v>
      </c>
      <c r="I1234" s="23"/>
    </row>
    <row r="1235" spans="1:9" ht="27" x14ac:dyDescent="0.25">
      <c r="A1235" s="104">
        <v>5129</v>
      </c>
      <c r="B1235" s="104" t="s">
        <v>3669</v>
      </c>
      <c r="C1235" s="104" t="s">
        <v>3621</v>
      </c>
      <c r="D1235" s="104" t="s">
        <v>424</v>
      </c>
      <c r="E1235" s="104" t="s">
        <v>10</v>
      </c>
      <c r="F1235" s="104">
        <v>454000</v>
      </c>
      <c r="G1235" s="104">
        <f t="shared" si="16"/>
        <v>908000</v>
      </c>
      <c r="H1235" s="104">
        <v>2</v>
      </c>
      <c r="I1235" s="23"/>
    </row>
    <row r="1236" spans="1:9" x14ac:dyDescent="0.25">
      <c r="A1236" s="104">
        <v>5129</v>
      </c>
      <c r="B1236" s="104" t="s">
        <v>3670</v>
      </c>
      <c r="C1236" s="104" t="s">
        <v>3671</v>
      </c>
      <c r="D1236" s="104" t="s">
        <v>424</v>
      </c>
      <c r="E1236" s="104" t="s">
        <v>10</v>
      </c>
      <c r="F1236" s="104">
        <v>9000</v>
      </c>
      <c r="G1236" s="104">
        <f t="shared" si="16"/>
        <v>99000</v>
      </c>
      <c r="H1236" s="104">
        <v>11</v>
      </c>
      <c r="I1236" s="23"/>
    </row>
    <row r="1237" spans="1:9" x14ac:dyDescent="0.25">
      <c r="A1237" s="104">
        <v>5129</v>
      </c>
      <c r="B1237" s="104" t="s">
        <v>3672</v>
      </c>
      <c r="C1237" s="104" t="s">
        <v>3673</v>
      </c>
      <c r="D1237" s="104" t="s">
        <v>424</v>
      </c>
      <c r="E1237" s="104" t="s">
        <v>10</v>
      </c>
      <c r="F1237" s="104">
        <v>50000</v>
      </c>
      <c r="G1237" s="104">
        <f t="shared" si="16"/>
        <v>750000</v>
      </c>
      <c r="H1237" s="104">
        <v>15</v>
      </c>
      <c r="I1237" s="23"/>
    </row>
    <row r="1238" spans="1:9" x14ac:dyDescent="0.25">
      <c r="A1238" s="104">
        <v>5129</v>
      </c>
      <c r="B1238" s="104" t="s">
        <v>3583</v>
      </c>
      <c r="C1238" s="104" t="s">
        <v>3584</v>
      </c>
      <c r="D1238" s="104" t="s">
        <v>9</v>
      </c>
      <c r="E1238" s="104" t="s">
        <v>10</v>
      </c>
      <c r="F1238" s="104">
        <v>30000</v>
      </c>
      <c r="G1238" s="104">
        <f>+F1238*H1238</f>
        <v>180000</v>
      </c>
      <c r="H1238" s="104">
        <v>6</v>
      </c>
      <c r="I1238" s="23"/>
    </row>
    <row r="1239" spans="1:9" ht="27" x14ac:dyDescent="0.25">
      <c r="A1239" s="104">
        <v>5129</v>
      </c>
      <c r="B1239" s="104" t="s">
        <v>3585</v>
      </c>
      <c r="C1239" s="104" t="s">
        <v>3586</v>
      </c>
      <c r="D1239" s="104" t="s">
        <v>9</v>
      </c>
      <c r="E1239" s="104" t="s">
        <v>10</v>
      </c>
      <c r="F1239" s="104">
        <v>21000</v>
      </c>
      <c r="G1239" s="104">
        <f t="shared" ref="G1239:G1278" si="17">+F1239*H1239</f>
        <v>210000</v>
      </c>
      <c r="H1239" s="104">
        <v>10</v>
      </c>
      <c r="I1239" s="23"/>
    </row>
    <row r="1240" spans="1:9" ht="27" x14ac:dyDescent="0.25">
      <c r="A1240" s="104">
        <v>5129</v>
      </c>
      <c r="B1240" s="104" t="s">
        <v>3587</v>
      </c>
      <c r="C1240" s="104" t="s">
        <v>3586</v>
      </c>
      <c r="D1240" s="104" t="s">
        <v>9</v>
      </c>
      <c r="E1240" s="104" t="s">
        <v>10</v>
      </c>
      <c r="F1240" s="104">
        <v>21000</v>
      </c>
      <c r="G1240" s="104">
        <f t="shared" si="17"/>
        <v>105000</v>
      </c>
      <c r="H1240" s="104">
        <v>5</v>
      </c>
      <c r="I1240" s="23"/>
    </row>
    <row r="1241" spans="1:9" ht="27" x14ac:dyDescent="0.25">
      <c r="A1241" s="104">
        <v>5129</v>
      </c>
      <c r="B1241" s="104" t="s">
        <v>3588</v>
      </c>
      <c r="C1241" s="104" t="s">
        <v>3586</v>
      </c>
      <c r="D1241" s="104" t="s">
        <v>9</v>
      </c>
      <c r="E1241" s="104" t="s">
        <v>10</v>
      </c>
      <c r="F1241" s="104">
        <v>20000</v>
      </c>
      <c r="G1241" s="104">
        <f t="shared" si="17"/>
        <v>200000</v>
      </c>
      <c r="H1241" s="104">
        <v>10</v>
      </c>
      <c r="I1241" s="23"/>
    </row>
    <row r="1242" spans="1:9" ht="27" x14ac:dyDescent="0.25">
      <c r="A1242" s="104">
        <v>5129</v>
      </c>
      <c r="B1242" s="104" t="s">
        <v>3589</v>
      </c>
      <c r="C1242" s="104" t="s">
        <v>3586</v>
      </c>
      <c r="D1242" s="104" t="s">
        <v>9</v>
      </c>
      <c r="E1242" s="104" t="s">
        <v>10</v>
      </c>
      <c r="F1242" s="104">
        <v>20000</v>
      </c>
      <c r="G1242" s="104">
        <f t="shared" si="17"/>
        <v>140000</v>
      </c>
      <c r="H1242" s="104">
        <v>7</v>
      </c>
      <c r="I1242" s="23"/>
    </row>
    <row r="1243" spans="1:9" x14ac:dyDescent="0.25">
      <c r="A1243" s="104">
        <v>5129</v>
      </c>
      <c r="B1243" s="104" t="s">
        <v>3590</v>
      </c>
      <c r="C1243" s="104" t="s">
        <v>3591</v>
      </c>
      <c r="D1243" s="104" t="s">
        <v>9</v>
      </c>
      <c r="E1243" s="104" t="s">
        <v>10</v>
      </c>
      <c r="F1243" s="104">
        <v>1500000</v>
      </c>
      <c r="G1243" s="104">
        <f t="shared" si="17"/>
        <v>1500000</v>
      </c>
      <c r="H1243" s="104">
        <v>1</v>
      </c>
      <c r="I1243" s="23"/>
    </row>
    <row r="1244" spans="1:9" x14ac:dyDescent="0.25">
      <c r="A1244" s="104">
        <v>5129</v>
      </c>
      <c r="B1244" s="104" t="s">
        <v>3592</v>
      </c>
      <c r="C1244" s="104" t="s">
        <v>3593</v>
      </c>
      <c r="D1244" s="104" t="s">
        <v>9</v>
      </c>
      <c r="E1244" s="104" t="s">
        <v>10</v>
      </c>
      <c r="F1244" s="104">
        <v>4800000</v>
      </c>
      <c r="G1244" s="104">
        <f t="shared" si="17"/>
        <v>4800000</v>
      </c>
      <c r="H1244" s="104">
        <v>1</v>
      </c>
      <c r="I1244" s="23"/>
    </row>
    <row r="1245" spans="1:9" x14ac:dyDescent="0.25">
      <c r="A1245" s="104">
        <v>5129</v>
      </c>
      <c r="B1245" s="104" t="s">
        <v>3594</v>
      </c>
      <c r="C1245" s="104" t="s">
        <v>3595</v>
      </c>
      <c r="D1245" s="104" t="s">
        <v>9</v>
      </c>
      <c r="E1245" s="104" t="s">
        <v>10</v>
      </c>
      <c r="F1245" s="104">
        <v>45000</v>
      </c>
      <c r="G1245" s="104">
        <f t="shared" si="17"/>
        <v>360000</v>
      </c>
      <c r="H1245" s="104">
        <v>8</v>
      </c>
      <c r="I1245" s="23"/>
    </row>
    <row r="1246" spans="1:9" x14ac:dyDescent="0.25">
      <c r="A1246" s="104">
        <v>5129</v>
      </c>
      <c r="B1246" s="104" t="s">
        <v>3596</v>
      </c>
      <c r="C1246" s="104" t="s">
        <v>3597</v>
      </c>
      <c r="D1246" s="104" t="s">
        <v>9</v>
      </c>
      <c r="E1246" s="104" t="s">
        <v>10</v>
      </c>
      <c r="F1246" s="104">
        <v>1500000</v>
      </c>
      <c r="G1246" s="104">
        <f t="shared" si="17"/>
        <v>1500000</v>
      </c>
      <c r="H1246" s="104">
        <v>1</v>
      </c>
      <c r="I1246" s="23"/>
    </row>
    <row r="1247" spans="1:9" x14ac:dyDescent="0.25">
      <c r="A1247" s="104">
        <v>5129</v>
      </c>
      <c r="B1247" s="104" t="s">
        <v>3598</v>
      </c>
      <c r="C1247" s="104" t="s">
        <v>3597</v>
      </c>
      <c r="D1247" s="104" t="s">
        <v>9</v>
      </c>
      <c r="E1247" s="104" t="s">
        <v>10</v>
      </c>
      <c r="F1247" s="104">
        <v>28000</v>
      </c>
      <c r="G1247" s="104">
        <f t="shared" si="17"/>
        <v>280000</v>
      </c>
      <c r="H1247" s="104">
        <v>10</v>
      </c>
      <c r="I1247" s="23"/>
    </row>
    <row r="1248" spans="1:9" x14ac:dyDescent="0.25">
      <c r="A1248" s="104">
        <v>5129</v>
      </c>
      <c r="B1248" s="104" t="s">
        <v>3599</v>
      </c>
      <c r="C1248" s="104" t="s">
        <v>3600</v>
      </c>
      <c r="D1248" s="104" t="s">
        <v>9</v>
      </c>
      <c r="E1248" s="104" t="s">
        <v>10</v>
      </c>
      <c r="F1248" s="104">
        <v>50000</v>
      </c>
      <c r="G1248" s="104">
        <f t="shared" si="17"/>
        <v>350000</v>
      </c>
      <c r="H1248" s="104">
        <v>7</v>
      </c>
      <c r="I1248" s="23"/>
    </row>
    <row r="1249" spans="1:9" x14ac:dyDescent="0.25">
      <c r="A1249" s="104">
        <v>5129</v>
      </c>
      <c r="B1249" s="104" t="s">
        <v>3601</v>
      </c>
      <c r="C1249" s="104" t="s">
        <v>3602</v>
      </c>
      <c r="D1249" s="104" t="s">
        <v>9</v>
      </c>
      <c r="E1249" s="104" t="s">
        <v>10</v>
      </c>
      <c r="F1249" s="104">
        <v>140000</v>
      </c>
      <c r="G1249" s="104">
        <f t="shared" si="17"/>
        <v>280000</v>
      </c>
      <c r="H1249" s="104">
        <v>2</v>
      </c>
      <c r="I1249" s="23"/>
    </row>
    <row r="1250" spans="1:9" x14ac:dyDescent="0.25">
      <c r="A1250" s="104">
        <v>5129</v>
      </c>
      <c r="B1250" s="104" t="s">
        <v>3603</v>
      </c>
      <c r="C1250" s="104" t="s">
        <v>3604</v>
      </c>
      <c r="D1250" s="104" t="s">
        <v>9</v>
      </c>
      <c r="E1250" s="104" t="s">
        <v>10</v>
      </c>
      <c r="F1250" s="104">
        <v>4000</v>
      </c>
      <c r="G1250" s="104">
        <f t="shared" si="17"/>
        <v>20000</v>
      </c>
      <c r="H1250" s="104">
        <v>5</v>
      </c>
      <c r="I1250" s="23"/>
    </row>
    <row r="1251" spans="1:9" x14ac:dyDescent="0.25">
      <c r="A1251" s="104">
        <v>5129</v>
      </c>
      <c r="B1251" s="104" t="s">
        <v>3605</v>
      </c>
      <c r="C1251" s="104" t="s">
        <v>3604</v>
      </c>
      <c r="D1251" s="104" t="s">
        <v>9</v>
      </c>
      <c r="E1251" s="104" t="s">
        <v>10</v>
      </c>
      <c r="F1251" s="104">
        <v>4000</v>
      </c>
      <c r="G1251" s="104">
        <f t="shared" si="17"/>
        <v>20000</v>
      </c>
      <c r="H1251" s="104">
        <v>5</v>
      </c>
      <c r="I1251" s="23"/>
    </row>
    <row r="1252" spans="1:9" ht="27" x14ac:dyDescent="0.25">
      <c r="A1252" s="104">
        <v>5129</v>
      </c>
      <c r="B1252" s="104" t="s">
        <v>3606</v>
      </c>
      <c r="C1252" s="104" t="s">
        <v>3607</v>
      </c>
      <c r="D1252" s="104" t="s">
        <v>9</v>
      </c>
      <c r="E1252" s="104" t="s">
        <v>10</v>
      </c>
      <c r="F1252" s="104">
        <v>35000</v>
      </c>
      <c r="G1252" s="104">
        <f t="shared" si="17"/>
        <v>350000</v>
      </c>
      <c r="H1252" s="104">
        <v>10</v>
      </c>
      <c r="I1252" s="23"/>
    </row>
    <row r="1253" spans="1:9" x14ac:dyDescent="0.25">
      <c r="A1253" s="104">
        <v>5129</v>
      </c>
      <c r="B1253" s="104" t="s">
        <v>3608</v>
      </c>
      <c r="C1253" s="104" t="s">
        <v>3609</v>
      </c>
      <c r="D1253" s="104" t="s">
        <v>9</v>
      </c>
      <c r="E1253" s="104" t="s">
        <v>10</v>
      </c>
      <c r="F1253" s="104">
        <v>80000</v>
      </c>
      <c r="G1253" s="104">
        <f t="shared" si="17"/>
        <v>160000</v>
      </c>
      <c r="H1253" s="104">
        <v>2</v>
      </c>
      <c r="I1253" s="23"/>
    </row>
    <row r="1254" spans="1:9" x14ac:dyDescent="0.25">
      <c r="A1254" s="104">
        <v>5129</v>
      </c>
      <c r="B1254" s="104" t="s">
        <v>3610</v>
      </c>
      <c r="C1254" s="104" t="s">
        <v>3609</v>
      </c>
      <c r="D1254" s="104" t="s">
        <v>9</v>
      </c>
      <c r="E1254" s="104" t="s">
        <v>10</v>
      </c>
      <c r="F1254" s="104">
        <v>550000</v>
      </c>
      <c r="G1254" s="104">
        <f t="shared" si="17"/>
        <v>550000</v>
      </c>
      <c r="H1254" s="104">
        <v>1</v>
      </c>
      <c r="I1254" s="23"/>
    </row>
    <row r="1255" spans="1:9" x14ac:dyDescent="0.25">
      <c r="A1255" s="104">
        <v>5129</v>
      </c>
      <c r="B1255" s="104" t="s">
        <v>3611</v>
      </c>
      <c r="C1255" s="104" t="s">
        <v>3612</v>
      </c>
      <c r="D1255" s="104" t="s">
        <v>9</v>
      </c>
      <c r="E1255" s="104" t="s">
        <v>10</v>
      </c>
      <c r="F1255" s="104">
        <v>11000</v>
      </c>
      <c r="G1255" s="104">
        <f t="shared" si="17"/>
        <v>220000</v>
      </c>
      <c r="H1255" s="104">
        <v>20</v>
      </c>
      <c r="I1255" s="23"/>
    </row>
    <row r="1256" spans="1:9" x14ac:dyDescent="0.25">
      <c r="A1256" s="104">
        <v>5129</v>
      </c>
      <c r="B1256" s="104" t="s">
        <v>3613</v>
      </c>
      <c r="C1256" s="104" t="s">
        <v>3612</v>
      </c>
      <c r="D1256" s="104" t="s">
        <v>9</v>
      </c>
      <c r="E1256" s="104" t="s">
        <v>10</v>
      </c>
      <c r="F1256" s="104">
        <v>10000</v>
      </c>
      <c r="G1256" s="104">
        <f t="shared" si="17"/>
        <v>300000</v>
      </c>
      <c r="H1256" s="104">
        <v>30</v>
      </c>
      <c r="I1256" s="23"/>
    </row>
    <row r="1257" spans="1:9" ht="27" x14ac:dyDescent="0.25">
      <c r="A1257" s="104">
        <v>5129</v>
      </c>
      <c r="B1257" s="104" t="s">
        <v>3614</v>
      </c>
      <c r="C1257" s="104" t="s">
        <v>3615</v>
      </c>
      <c r="D1257" s="104" t="s">
        <v>9</v>
      </c>
      <c r="E1257" s="104" t="s">
        <v>10</v>
      </c>
      <c r="F1257" s="104">
        <v>50000</v>
      </c>
      <c r="G1257" s="104">
        <f t="shared" si="17"/>
        <v>500000</v>
      </c>
      <c r="H1257" s="104">
        <v>10</v>
      </c>
      <c r="I1257" s="23"/>
    </row>
    <row r="1258" spans="1:9" x14ac:dyDescent="0.25">
      <c r="A1258" s="104">
        <v>5129</v>
      </c>
      <c r="B1258" s="104" t="s">
        <v>3616</v>
      </c>
      <c r="C1258" s="104" t="s">
        <v>3617</v>
      </c>
      <c r="D1258" s="104" t="s">
        <v>9</v>
      </c>
      <c r="E1258" s="104" t="s">
        <v>10</v>
      </c>
      <c r="F1258" s="104">
        <v>51000</v>
      </c>
      <c r="G1258" s="104">
        <f t="shared" si="17"/>
        <v>153000</v>
      </c>
      <c r="H1258" s="104">
        <v>3</v>
      </c>
      <c r="I1258" s="23"/>
    </row>
    <row r="1259" spans="1:9" x14ac:dyDescent="0.25">
      <c r="A1259" s="104">
        <v>5129</v>
      </c>
      <c r="B1259" s="104" t="s">
        <v>3618</v>
      </c>
      <c r="C1259" s="104" t="s">
        <v>3619</v>
      </c>
      <c r="D1259" s="104" t="s">
        <v>9</v>
      </c>
      <c r="E1259" s="104" t="s">
        <v>10</v>
      </c>
      <c r="F1259" s="104">
        <v>650000</v>
      </c>
      <c r="G1259" s="104">
        <f t="shared" si="17"/>
        <v>1300000</v>
      </c>
      <c r="H1259" s="104">
        <v>2</v>
      </c>
      <c r="I1259" s="23"/>
    </row>
    <row r="1260" spans="1:9" ht="27" x14ac:dyDescent="0.25">
      <c r="A1260" s="104">
        <v>5129</v>
      </c>
      <c r="B1260" s="104" t="s">
        <v>3620</v>
      </c>
      <c r="C1260" s="104" t="s">
        <v>3621</v>
      </c>
      <c r="D1260" s="104" t="s">
        <v>9</v>
      </c>
      <c r="E1260" s="104" t="s">
        <v>10</v>
      </c>
      <c r="F1260" s="104">
        <v>50000</v>
      </c>
      <c r="G1260" s="104">
        <f t="shared" si="17"/>
        <v>100000</v>
      </c>
      <c r="H1260" s="104">
        <v>2</v>
      </c>
      <c r="I1260" s="23"/>
    </row>
    <row r="1261" spans="1:9" x14ac:dyDescent="0.25">
      <c r="A1261" s="104">
        <v>5129</v>
      </c>
      <c r="B1261" s="104" t="s">
        <v>3622</v>
      </c>
      <c r="C1261" s="104" t="s">
        <v>3623</v>
      </c>
      <c r="D1261" s="104" t="s">
        <v>9</v>
      </c>
      <c r="E1261" s="104" t="s">
        <v>10</v>
      </c>
      <c r="F1261" s="104">
        <v>15000</v>
      </c>
      <c r="G1261" s="104">
        <f t="shared" si="17"/>
        <v>2100000</v>
      </c>
      <c r="H1261" s="104">
        <v>140</v>
      </c>
      <c r="I1261" s="23"/>
    </row>
    <row r="1262" spans="1:9" x14ac:dyDescent="0.25">
      <c r="A1262" s="104">
        <v>5129</v>
      </c>
      <c r="B1262" s="104" t="s">
        <v>3624</v>
      </c>
      <c r="C1262" s="104" t="s">
        <v>3623</v>
      </c>
      <c r="D1262" s="104" t="s">
        <v>9</v>
      </c>
      <c r="E1262" s="104" t="s">
        <v>10</v>
      </c>
      <c r="F1262" s="104">
        <v>17000</v>
      </c>
      <c r="G1262" s="104">
        <f t="shared" si="17"/>
        <v>340000</v>
      </c>
      <c r="H1262" s="104">
        <v>20</v>
      </c>
      <c r="I1262" s="23"/>
    </row>
    <row r="1263" spans="1:9" x14ac:dyDescent="0.25">
      <c r="A1263" s="104">
        <v>5129</v>
      </c>
      <c r="B1263" s="104" t="s">
        <v>3625</v>
      </c>
      <c r="C1263" s="104" t="s">
        <v>3626</v>
      </c>
      <c r="D1263" s="104" t="s">
        <v>9</v>
      </c>
      <c r="E1263" s="104" t="s">
        <v>10</v>
      </c>
      <c r="F1263" s="104">
        <v>12000</v>
      </c>
      <c r="G1263" s="104">
        <f t="shared" si="17"/>
        <v>252000</v>
      </c>
      <c r="H1263" s="104">
        <v>21</v>
      </c>
      <c r="I1263" s="23"/>
    </row>
    <row r="1264" spans="1:9" x14ac:dyDescent="0.25">
      <c r="A1264" s="104">
        <v>5129</v>
      </c>
      <c r="B1264" s="104" t="s">
        <v>3627</v>
      </c>
      <c r="C1264" s="104" t="s">
        <v>3626</v>
      </c>
      <c r="D1264" s="104" t="s">
        <v>9</v>
      </c>
      <c r="E1264" s="104" t="s">
        <v>10</v>
      </c>
      <c r="F1264" s="104">
        <v>13000</v>
      </c>
      <c r="G1264" s="104">
        <f t="shared" si="17"/>
        <v>260000</v>
      </c>
      <c r="H1264" s="104">
        <v>20</v>
      </c>
      <c r="I1264" s="23"/>
    </row>
    <row r="1265" spans="1:24" x14ac:dyDescent="0.25">
      <c r="A1265" s="104">
        <v>5129</v>
      </c>
      <c r="B1265" s="104" t="s">
        <v>3628</v>
      </c>
      <c r="C1265" s="104" t="s">
        <v>3626</v>
      </c>
      <c r="D1265" s="104" t="s">
        <v>9</v>
      </c>
      <c r="E1265" s="104" t="s">
        <v>10</v>
      </c>
      <c r="F1265" s="104">
        <v>14000</v>
      </c>
      <c r="G1265" s="104">
        <f t="shared" si="17"/>
        <v>280000</v>
      </c>
      <c r="H1265" s="104">
        <v>20</v>
      </c>
      <c r="I1265" s="23"/>
    </row>
    <row r="1266" spans="1:24" x14ac:dyDescent="0.25">
      <c r="A1266" s="104">
        <v>5129</v>
      </c>
      <c r="B1266" s="104" t="s">
        <v>3629</v>
      </c>
      <c r="C1266" s="104" t="s">
        <v>3630</v>
      </c>
      <c r="D1266" s="104" t="s">
        <v>9</v>
      </c>
      <c r="E1266" s="104" t="s">
        <v>10</v>
      </c>
      <c r="F1266" s="104">
        <v>18000</v>
      </c>
      <c r="G1266" s="104">
        <f t="shared" si="17"/>
        <v>90000</v>
      </c>
      <c r="H1266" s="104">
        <v>5</v>
      </c>
      <c r="I1266" s="23"/>
    </row>
    <row r="1267" spans="1:24" x14ac:dyDescent="0.25">
      <c r="A1267" s="104">
        <v>5129</v>
      </c>
      <c r="B1267" s="104" t="s">
        <v>3631</v>
      </c>
      <c r="C1267" s="104" t="s">
        <v>3632</v>
      </c>
      <c r="D1267" s="104" t="s">
        <v>9</v>
      </c>
      <c r="E1267" s="104" t="s">
        <v>10</v>
      </c>
      <c r="F1267" s="104">
        <v>15000</v>
      </c>
      <c r="G1267" s="104">
        <f t="shared" si="17"/>
        <v>1380000</v>
      </c>
      <c r="H1267" s="104">
        <v>92</v>
      </c>
      <c r="I1267" s="23"/>
    </row>
    <row r="1268" spans="1:24" ht="27" x14ac:dyDescent="0.25">
      <c r="A1268" s="104">
        <v>5129</v>
      </c>
      <c r="B1268" s="104" t="s">
        <v>3633</v>
      </c>
      <c r="C1268" s="104" t="s">
        <v>3634</v>
      </c>
      <c r="D1268" s="104" t="s">
        <v>9</v>
      </c>
      <c r="E1268" s="104" t="s">
        <v>10</v>
      </c>
      <c r="F1268" s="104">
        <v>2000</v>
      </c>
      <c r="G1268" s="104">
        <f t="shared" si="17"/>
        <v>24000</v>
      </c>
      <c r="H1268" s="104">
        <v>12</v>
      </c>
      <c r="I1268" s="23"/>
    </row>
    <row r="1269" spans="1:24" x14ac:dyDescent="0.25">
      <c r="A1269" s="104">
        <v>5129</v>
      </c>
      <c r="B1269" s="104" t="s">
        <v>3635</v>
      </c>
      <c r="C1269" s="104" t="s">
        <v>3636</v>
      </c>
      <c r="D1269" s="104" t="s">
        <v>9</v>
      </c>
      <c r="E1269" s="104" t="s">
        <v>10</v>
      </c>
      <c r="F1269" s="104">
        <v>7000</v>
      </c>
      <c r="G1269" s="104">
        <f t="shared" si="17"/>
        <v>140000</v>
      </c>
      <c r="H1269" s="104">
        <v>20</v>
      </c>
      <c r="I1269" s="23"/>
    </row>
    <row r="1270" spans="1:24" x14ac:dyDescent="0.25">
      <c r="A1270" s="104">
        <v>5129</v>
      </c>
      <c r="B1270" s="104" t="s">
        <v>3637</v>
      </c>
      <c r="C1270" s="104" t="s">
        <v>3638</v>
      </c>
      <c r="D1270" s="104" t="s">
        <v>9</v>
      </c>
      <c r="E1270" s="104" t="s">
        <v>10</v>
      </c>
      <c r="F1270" s="104">
        <v>11000</v>
      </c>
      <c r="G1270" s="104">
        <f t="shared" si="17"/>
        <v>891000</v>
      </c>
      <c r="H1270" s="104">
        <v>81</v>
      </c>
      <c r="I1270" s="23"/>
    </row>
    <row r="1271" spans="1:24" x14ac:dyDescent="0.25">
      <c r="A1271" s="104">
        <v>5129</v>
      </c>
      <c r="B1271" s="104" t="s">
        <v>3639</v>
      </c>
      <c r="C1271" s="104" t="s">
        <v>3640</v>
      </c>
      <c r="D1271" s="104" t="s">
        <v>9</v>
      </c>
      <c r="E1271" s="104" t="s">
        <v>10</v>
      </c>
      <c r="F1271" s="104">
        <v>9000</v>
      </c>
      <c r="G1271" s="104">
        <f t="shared" si="17"/>
        <v>90000</v>
      </c>
      <c r="H1271" s="104">
        <v>10</v>
      </c>
      <c r="I1271" s="23"/>
    </row>
    <row r="1272" spans="1:24" x14ac:dyDescent="0.25">
      <c r="A1272" s="104">
        <v>5129</v>
      </c>
      <c r="B1272" s="104" t="s">
        <v>3641</v>
      </c>
      <c r="C1272" s="104" t="s">
        <v>3642</v>
      </c>
      <c r="D1272" s="104" t="s">
        <v>9</v>
      </c>
      <c r="E1272" s="104" t="s">
        <v>10</v>
      </c>
      <c r="F1272" s="104">
        <v>70000</v>
      </c>
      <c r="G1272" s="104">
        <f t="shared" si="17"/>
        <v>70000</v>
      </c>
      <c r="H1272" s="104">
        <v>1</v>
      </c>
      <c r="I1272" s="23"/>
    </row>
    <row r="1273" spans="1:24" x14ac:dyDescent="0.25">
      <c r="A1273" s="104">
        <v>5129</v>
      </c>
      <c r="B1273" s="104" t="s">
        <v>3643</v>
      </c>
      <c r="C1273" s="104" t="s">
        <v>1888</v>
      </c>
      <c r="D1273" s="104" t="s">
        <v>9</v>
      </c>
      <c r="E1273" s="104" t="s">
        <v>10</v>
      </c>
      <c r="F1273" s="104">
        <v>15000</v>
      </c>
      <c r="G1273" s="104">
        <f t="shared" si="17"/>
        <v>60000</v>
      </c>
      <c r="H1273" s="104">
        <v>4</v>
      </c>
      <c r="I1273" s="23"/>
    </row>
    <row r="1274" spans="1:24" x14ac:dyDescent="0.25">
      <c r="A1274" s="104">
        <v>5129</v>
      </c>
      <c r="B1274" s="104" t="s">
        <v>3644</v>
      </c>
      <c r="C1274" s="104" t="s">
        <v>3645</v>
      </c>
      <c r="D1274" s="104" t="s">
        <v>9</v>
      </c>
      <c r="E1274" s="104" t="s">
        <v>10</v>
      </c>
      <c r="F1274" s="104">
        <v>180</v>
      </c>
      <c r="G1274" s="104">
        <f t="shared" si="17"/>
        <v>46980</v>
      </c>
      <c r="H1274" s="104">
        <v>261</v>
      </c>
      <c r="I1274" s="23"/>
    </row>
    <row r="1275" spans="1:24" x14ac:dyDescent="0.25">
      <c r="A1275" s="104">
        <v>5129</v>
      </c>
      <c r="B1275" s="104" t="s">
        <v>3646</v>
      </c>
      <c r="C1275" s="104" t="s">
        <v>3647</v>
      </c>
      <c r="D1275" s="104" t="s">
        <v>9</v>
      </c>
      <c r="E1275" s="104" t="s">
        <v>10</v>
      </c>
      <c r="F1275" s="104">
        <v>17000</v>
      </c>
      <c r="G1275" s="104">
        <f t="shared" si="17"/>
        <v>204000</v>
      </c>
      <c r="H1275" s="104">
        <v>12</v>
      </c>
      <c r="I1275" s="23"/>
    </row>
    <row r="1276" spans="1:24" x14ac:dyDescent="0.25">
      <c r="A1276" s="104">
        <v>5129</v>
      </c>
      <c r="B1276" s="104" t="s">
        <v>3648</v>
      </c>
      <c r="C1276" s="104" t="s">
        <v>1628</v>
      </c>
      <c r="D1276" s="104" t="s">
        <v>9</v>
      </c>
      <c r="E1276" s="104" t="s">
        <v>10</v>
      </c>
      <c r="F1276" s="104">
        <v>50000</v>
      </c>
      <c r="G1276" s="104">
        <f t="shared" si="17"/>
        <v>100000</v>
      </c>
      <c r="H1276" s="104">
        <v>2</v>
      </c>
      <c r="I1276" s="23"/>
    </row>
    <row r="1277" spans="1:24" x14ac:dyDescent="0.25">
      <c r="A1277" s="104">
        <v>5129</v>
      </c>
      <c r="B1277" s="104" t="s">
        <v>3649</v>
      </c>
      <c r="C1277" s="104" t="s">
        <v>3650</v>
      </c>
      <c r="D1277" s="104" t="s">
        <v>9</v>
      </c>
      <c r="E1277" s="104" t="s">
        <v>10</v>
      </c>
      <c r="F1277" s="104">
        <v>335000</v>
      </c>
      <c r="G1277" s="104">
        <f t="shared" si="17"/>
        <v>1340000</v>
      </c>
      <c r="H1277" s="104">
        <v>4</v>
      </c>
      <c r="I1277" s="23"/>
    </row>
    <row r="1278" spans="1:24" x14ac:dyDescent="0.25">
      <c r="A1278" s="104">
        <v>5129</v>
      </c>
      <c r="B1278" s="104" t="s">
        <v>3651</v>
      </c>
      <c r="C1278" s="104" t="s">
        <v>3652</v>
      </c>
      <c r="D1278" s="104" t="s">
        <v>9</v>
      </c>
      <c r="E1278" s="104" t="s">
        <v>10</v>
      </c>
      <c r="F1278" s="104">
        <v>23000</v>
      </c>
      <c r="G1278" s="104">
        <f t="shared" si="17"/>
        <v>23000</v>
      </c>
      <c r="H1278" s="104">
        <v>1</v>
      </c>
      <c r="I1278" s="23"/>
    </row>
    <row r="1279" spans="1:24" s="31" customFormat="1" ht="15" customHeight="1" x14ac:dyDescent="0.25">
      <c r="A1279" s="538" t="s">
        <v>2597</v>
      </c>
      <c r="B1279" s="539"/>
      <c r="C1279" s="539"/>
      <c r="D1279" s="539"/>
      <c r="E1279" s="539"/>
      <c r="F1279" s="539"/>
      <c r="G1279" s="539"/>
      <c r="H1279" s="539"/>
      <c r="I1279" s="30"/>
      <c r="P1279" s="32"/>
      <c r="Q1279" s="32"/>
      <c r="R1279" s="32"/>
      <c r="S1279" s="32"/>
      <c r="T1279" s="32"/>
      <c r="U1279" s="32"/>
      <c r="V1279" s="32"/>
      <c r="W1279" s="32"/>
      <c r="X1279" s="32"/>
    </row>
    <row r="1280" spans="1:24" s="31" customFormat="1" ht="15" customHeight="1" x14ac:dyDescent="0.25">
      <c r="A1280" s="476" t="s">
        <v>8</v>
      </c>
      <c r="B1280" s="477"/>
      <c r="C1280" s="477"/>
      <c r="D1280" s="477"/>
      <c r="E1280" s="477"/>
      <c r="F1280" s="477"/>
      <c r="G1280" s="477"/>
      <c r="H1280" s="478"/>
      <c r="I1280" s="30"/>
      <c r="P1280" s="32"/>
      <c r="Q1280" s="32"/>
      <c r="R1280" s="32"/>
      <c r="S1280" s="32"/>
      <c r="T1280" s="32"/>
      <c r="U1280" s="32"/>
      <c r="V1280" s="32"/>
      <c r="W1280" s="32"/>
      <c r="X1280" s="32"/>
    </row>
    <row r="1281" spans="1:24" s="31" customFormat="1" ht="15" customHeight="1" x14ac:dyDescent="0.25">
      <c r="A1281" s="104">
        <v>5129</v>
      </c>
      <c r="B1281" s="104" t="s">
        <v>4241</v>
      </c>
      <c r="C1281" s="104" t="s">
        <v>3621</v>
      </c>
      <c r="D1281" s="104" t="s">
        <v>424</v>
      </c>
      <c r="E1281" s="104" t="s">
        <v>10</v>
      </c>
      <c r="F1281" s="104">
        <v>50000</v>
      </c>
      <c r="G1281" s="104">
        <f>+F1281*H1281</f>
        <v>100000</v>
      </c>
      <c r="H1281" s="104">
        <v>2</v>
      </c>
      <c r="I1281" s="30"/>
      <c r="P1281" s="32"/>
      <c r="Q1281" s="32"/>
      <c r="R1281" s="32"/>
      <c r="S1281" s="32"/>
      <c r="T1281" s="32"/>
      <c r="U1281" s="32"/>
      <c r="V1281" s="32"/>
      <c r="W1281" s="32"/>
      <c r="X1281" s="32"/>
    </row>
    <row r="1282" spans="1:24" s="31" customFormat="1" ht="15" customHeight="1" x14ac:dyDescent="0.25">
      <c r="A1282" s="104">
        <v>5129</v>
      </c>
      <c r="B1282" s="104" t="s">
        <v>4099</v>
      </c>
      <c r="C1282" s="104" t="s">
        <v>2598</v>
      </c>
      <c r="D1282" s="104" t="s">
        <v>424</v>
      </c>
      <c r="E1282" s="104" t="s">
        <v>10</v>
      </c>
      <c r="F1282" s="104">
        <v>1735000</v>
      </c>
      <c r="G1282" s="104">
        <f>+F1282*H1282</f>
        <v>3470000</v>
      </c>
      <c r="H1282" s="104">
        <v>2</v>
      </c>
      <c r="I1282" s="30"/>
      <c r="P1282" s="32"/>
      <c r="Q1282" s="32"/>
      <c r="R1282" s="32"/>
      <c r="S1282" s="32"/>
      <c r="T1282" s="32"/>
      <c r="U1282" s="32"/>
      <c r="V1282" s="32"/>
      <c r="W1282" s="32"/>
      <c r="X1282" s="32"/>
    </row>
    <row r="1283" spans="1:24" s="31" customFormat="1" ht="15" customHeight="1" x14ac:dyDescent="0.25">
      <c r="A1283" s="104">
        <v>5129</v>
      </c>
      <c r="B1283" s="104" t="s">
        <v>4100</v>
      </c>
      <c r="C1283" s="104" t="s">
        <v>2599</v>
      </c>
      <c r="D1283" s="104" t="s">
        <v>424</v>
      </c>
      <c r="E1283" s="104" t="s">
        <v>10</v>
      </c>
      <c r="F1283" s="104">
        <v>582000</v>
      </c>
      <c r="G1283" s="104">
        <f t="shared" ref="G1283:G1296" si="18">+F1283*H1283</f>
        <v>1164000</v>
      </c>
      <c r="H1283" s="104">
        <v>2</v>
      </c>
      <c r="I1283" s="30"/>
      <c r="P1283" s="32"/>
      <c r="Q1283" s="32"/>
      <c r="R1283" s="32"/>
      <c r="S1283" s="32"/>
      <c r="T1283" s="32"/>
      <c r="U1283" s="32"/>
      <c r="V1283" s="32"/>
      <c r="W1283" s="32"/>
      <c r="X1283" s="32"/>
    </row>
    <row r="1284" spans="1:24" s="31" customFormat="1" ht="15" customHeight="1" x14ac:dyDescent="0.25">
      <c r="A1284" s="104">
        <v>5129</v>
      </c>
      <c r="B1284" s="104" t="s">
        <v>4101</v>
      </c>
      <c r="C1284" s="104" t="s">
        <v>2600</v>
      </c>
      <c r="D1284" s="104" t="s">
        <v>424</v>
      </c>
      <c r="E1284" s="104" t="s">
        <v>10</v>
      </c>
      <c r="F1284" s="104">
        <v>510000</v>
      </c>
      <c r="G1284" s="104">
        <f t="shared" si="18"/>
        <v>1020000</v>
      </c>
      <c r="H1284" s="104">
        <v>2</v>
      </c>
      <c r="I1284" s="30"/>
      <c r="P1284" s="32"/>
      <c r="Q1284" s="32"/>
      <c r="R1284" s="32"/>
      <c r="S1284" s="32"/>
      <c r="T1284" s="32"/>
      <c r="U1284" s="32"/>
      <c r="V1284" s="32"/>
      <c r="W1284" s="32"/>
      <c r="X1284" s="32"/>
    </row>
    <row r="1285" spans="1:24" s="31" customFormat="1" ht="15" customHeight="1" x14ac:dyDescent="0.25">
      <c r="A1285" s="104">
        <v>5129</v>
      </c>
      <c r="B1285" s="104" t="s">
        <v>4102</v>
      </c>
      <c r="C1285" s="104" t="s">
        <v>2600</v>
      </c>
      <c r="D1285" s="104" t="s">
        <v>424</v>
      </c>
      <c r="E1285" s="104" t="s">
        <v>10</v>
      </c>
      <c r="F1285" s="104">
        <v>510000</v>
      </c>
      <c r="G1285" s="104">
        <f t="shared" si="18"/>
        <v>1020000</v>
      </c>
      <c r="H1285" s="104">
        <v>2</v>
      </c>
      <c r="I1285" s="30"/>
      <c r="P1285" s="32"/>
      <c r="Q1285" s="32"/>
      <c r="R1285" s="32"/>
      <c r="S1285" s="32"/>
      <c r="T1285" s="32"/>
      <c r="U1285" s="32"/>
      <c r="V1285" s="32"/>
      <c r="W1285" s="32"/>
      <c r="X1285" s="32"/>
    </row>
    <row r="1286" spans="1:24" s="31" customFormat="1" ht="15" customHeight="1" x14ac:dyDescent="0.25">
      <c r="A1286" s="104">
        <v>5129</v>
      </c>
      <c r="B1286" s="104" t="s">
        <v>4103</v>
      </c>
      <c r="C1286" s="104" t="s">
        <v>2601</v>
      </c>
      <c r="D1286" s="104" t="s">
        <v>424</v>
      </c>
      <c r="E1286" s="104" t="s">
        <v>10</v>
      </c>
      <c r="F1286" s="104">
        <v>1835000</v>
      </c>
      <c r="G1286" s="104">
        <f t="shared" si="18"/>
        <v>3670000</v>
      </c>
      <c r="H1286" s="104">
        <v>2</v>
      </c>
      <c r="I1286" s="30"/>
      <c r="P1286" s="32"/>
      <c r="Q1286" s="32"/>
      <c r="R1286" s="32"/>
      <c r="S1286" s="32"/>
      <c r="T1286" s="32"/>
      <c r="U1286" s="32"/>
      <c r="V1286" s="32"/>
      <c r="W1286" s="32"/>
      <c r="X1286" s="32"/>
    </row>
    <row r="1287" spans="1:24" s="31" customFormat="1" ht="15" customHeight="1" x14ac:dyDescent="0.25">
      <c r="A1287" s="104">
        <v>5129</v>
      </c>
      <c r="B1287" s="104" t="s">
        <v>4104</v>
      </c>
      <c r="C1287" s="104" t="s">
        <v>2601</v>
      </c>
      <c r="D1287" s="104" t="s">
        <v>424</v>
      </c>
      <c r="E1287" s="104" t="s">
        <v>10</v>
      </c>
      <c r="F1287" s="104">
        <v>1835000</v>
      </c>
      <c r="G1287" s="104">
        <f t="shared" si="18"/>
        <v>3670000</v>
      </c>
      <c r="H1287" s="104">
        <v>2</v>
      </c>
      <c r="I1287" s="30"/>
      <c r="P1287" s="32"/>
      <c r="Q1287" s="32"/>
      <c r="R1287" s="32"/>
      <c r="S1287" s="32"/>
      <c r="T1287" s="32"/>
      <c r="U1287" s="32"/>
      <c r="V1287" s="32"/>
      <c r="W1287" s="32"/>
      <c r="X1287" s="32"/>
    </row>
    <row r="1288" spans="1:24" s="31" customFormat="1" ht="15" customHeight="1" x14ac:dyDescent="0.25">
      <c r="A1288" s="104">
        <v>5129</v>
      </c>
      <c r="B1288" s="104" t="s">
        <v>4105</v>
      </c>
      <c r="C1288" s="104" t="s">
        <v>2602</v>
      </c>
      <c r="D1288" s="104" t="s">
        <v>424</v>
      </c>
      <c r="E1288" s="104" t="s">
        <v>10</v>
      </c>
      <c r="F1288" s="104">
        <v>14290000</v>
      </c>
      <c r="G1288" s="104">
        <f t="shared" si="18"/>
        <v>28580000</v>
      </c>
      <c r="H1288" s="104">
        <v>2</v>
      </c>
      <c r="I1288" s="30"/>
      <c r="P1288" s="32"/>
      <c r="Q1288" s="32"/>
      <c r="R1288" s="32"/>
      <c r="S1288" s="32"/>
      <c r="T1288" s="32"/>
      <c r="U1288" s="32"/>
      <c r="V1288" s="32"/>
      <c r="W1288" s="32"/>
      <c r="X1288" s="32"/>
    </row>
    <row r="1289" spans="1:24" s="31" customFormat="1" ht="15" customHeight="1" x14ac:dyDescent="0.25">
      <c r="A1289" s="104">
        <v>5129</v>
      </c>
      <c r="B1289" s="104" t="s">
        <v>4106</v>
      </c>
      <c r="C1289" s="104" t="s">
        <v>2602</v>
      </c>
      <c r="D1289" s="104" t="s">
        <v>424</v>
      </c>
      <c r="E1289" s="104" t="s">
        <v>10</v>
      </c>
      <c r="F1289" s="104">
        <v>1980000</v>
      </c>
      <c r="G1289" s="104">
        <f t="shared" si="18"/>
        <v>3960000</v>
      </c>
      <c r="H1289" s="104">
        <v>2</v>
      </c>
      <c r="I1289" s="30"/>
      <c r="P1289" s="32"/>
      <c r="Q1289" s="32"/>
      <c r="R1289" s="32"/>
      <c r="S1289" s="32"/>
      <c r="T1289" s="32"/>
      <c r="U1289" s="32"/>
      <c r="V1289" s="32"/>
      <c r="W1289" s="32"/>
      <c r="X1289" s="32"/>
    </row>
    <row r="1290" spans="1:24" s="31" customFormat="1" ht="15" customHeight="1" x14ac:dyDescent="0.25">
      <c r="A1290" s="104">
        <v>5129</v>
      </c>
      <c r="B1290" s="104" t="s">
        <v>4107</v>
      </c>
      <c r="C1290" s="104" t="s">
        <v>2602</v>
      </c>
      <c r="D1290" s="104" t="s">
        <v>424</v>
      </c>
      <c r="E1290" s="104" t="s">
        <v>10</v>
      </c>
      <c r="F1290" s="104">
        <v>10690000</v>
      </c>
      <c r="G1290" s="104">
        <f t="shared" si="18"/>
        <v>10690000</v>
      </c>
      <c r="H1290" s="104">
        <v>1</v>
      </c>
      <c r="I1290" s="30"/>
      <c r="P1290" s="32"/>
      <c r="Q1290" s="32"/>
      <c r="R1290" s="32"/>
      <c r="S1290" s="32"/>
      <c r="T1290" s="32"/>
      <c r="U1290" s="32"/>
      <c r="V1290" s="32"/>
      <c r="W1290" s="32"/>
      <c r="X1290" s="32"/>
    </row>
    <row r="1291" spans="1:24" s="31" customFormat="1" ht="15" customHeight="1" x14ac:dyDescent="0.25">
      <c r="A1291" s="104">
        <v>5129</v>
      </c>
      <c r="B1291" s="104" t="s">
        <v>4108</v>
      </c>
      <c r="C1291" s="104" t="s">
        <v>2602</v>
      </c>
      <c r="D1291" s="104" t="s">
        <v>424</v>
      </c>
      <c r="E1291" s="104" t="s">
        <v>10</v>
      </c>
      <c r="F1291" s="104">
        <v>3690000</v>
      </c>
      <c r="G1291" s="104">
        <f t="shared" si="18"/>
        <v>14760000</v>
      </c>
      <c r="H1291" s="104">
        <v>4</v>
      </c>
      <c r="I1291" s="30"/>
      <c r="P1291" s="32"/>
      <c r="Q1291" s="32"/>
      <c r="R1291" s="32"/>
      <c r="S1291" s="32"/>
      <c r="T1291" s="32"/>
      <c r="U1291" s="32"/>
      <c r="V1291" s="32"/>
      <c r="W1291" s="32"/>
      <c r="X1291" s="32"/>
    </row>
    <row r="1292" spans="1:24" s="31" customFormat="1" ht="15" customHeight="1" x14ac:dyDescent="0.25">
      <c r="A1292" s="104">
        <v>5129</v>
      </c>
      <c r="B1292" s="104" t="s">
        <v>4109</v>
      </c>
      <c r="C1292" s="104" t="s">
        <v>2603</v>
      </c>
      <c r="D1292" s="104" t="s">
        <v>424</v>
      </c>
      <c r="E1292" s="104" t="s">
        <v>10</v>
      </c>
      <c r="F1292" s="104">
        <v>2925000</v>
      </c>
      <c r="G1292" s="104">
        <f t="shared" si="18"/>
        <v>2925000</v>
      </c>
      <c r="H1292" s="104">
        <v>1</v>
      </c>
      <c r="I1292" s="30"/>
      <c r="P1292" s="32"/>
      <c r="Q1292" s="32"/>
      <c r="R1292" s="32"/>
      <c r="S1292" s="32"/>
      <c r="T1292" s="32"/>
      <c r="U1292" s="32"/>
      <c r="V1292" s="32"/>
      <c r="W1292" s="32"/>
      <c r="X1292" s="32"/>
    </row>
    <row r="1293" spans="1:24" s="31" customFormat="1" ht="15" customHeight="1" x14ac:dyDescent="0.25">
      <c r="A1293" s="104">
        <v>5129</v>
      </c>
      <c r="B1293" s="104" t="s">
        <v>4110</v>
      </c>
      <c r="C1293" s="104" t="s">
        <v>2603</v>
      </c>
      <c r="D1293" s="104" t="s">
        <v>424</v>
      </c>
      <c r="E1293" s="104" t="s">
        <v>10</v>
      </c>
      <c r="F1293" s="104">
        <v>3179000</v>
      </c>
      <c r="G1293" s="104">
        <f t="shared" si="18"/>
        <v>3179000</v>
      </c>
      <c r="H1293" s="104">
        <v>1</v>
      </c>
      <c r="I1293" s="30"/>
      <c r="P1293" s="32"/>
      <c r="Q1293" s="32"/>
      <c r="R1293" s="32"/>
      <c r="S1293" s="32"/>
      <c r="T1293" s="32"/>
      <c r="U1293" s="32"/>
      <c r="V1293" s="32"/>
      <c r="W1293" s="32"/>
      <c r="X1293" s="32"/>
    </row>
    <row r="1294" spans="1:24" s="31" customFormat="1" ht="15" customHeight="1" x14ac:dyDescent="0.25">
      <c r="A1294" s="104">
        <v>5129</v>
      </c>
      <c r="B1294" s="104" t="s">
        <v>4111</v>
      </c>
      <c r="C1294" s="104" t="s">
        <v>2604</v>
      </c>
      <c r="D1294" s="104" t="s">
        <v>424</v>
      </c>
      <c r="E1294" s="104" t="s">
        <v>10</v>
      </c>
      <c r="F1294" s="104">
        <v>6950000</v>
      </c>
      <c r="G1294" s="104">
        <f t="shared" si="18"/>
        <v>13900000</v>
      </c>
      <c r="H1294" s="104">
        <v>2</v>
      </c>
      <c r="I1294" s="30"/>
      <c r="P1294" s="32"/>
      <c r="Q1294" s="32"/>
      <c r="R1294" s="32"/>
      <c r="S1294" s="32"/>
      <c r="T1294" s="32"/>
      <c r="U1294" s="32"/>
      <c r="V1294" s="32"/>
      <c r="W1294" s="32"/>
      <c r="X1294" s="32"/>
    </row>
    <row r="1295" spans="1:24" s="31" customFormat="1" ht="15" customHeight="1" x14ac:dyDescent="0.25">
      <c r="A1295" s="104">
        <v>5129</v>
      </c>
      <c r="B1295" s="104" t="s">
        <v>4112</v>
      </c>
      <c r="C1295" s="104" t="s">
        <v>2605</v>
      </c>
      <c r="D1295" s="104" t="s">
        <v>424</v>
      </c>
      <c r="E1295" s="104" t="s">
        <v>10</v>
      </c>
      <c r="F1295" s="104">
        <v>2030000</v>
      </c>
      <c r="G1295" s="104">
        <f t="shared" si="18"/>
        <v>2030000</v>
      </c>
      <c r="H1295" s="104">
        <v>1</v>
      </c>
      <c r="I1295" s="30"/>
      <c r="P1295" s="32"/>
      <c r="Q1295" s="32"/>
      <c r="R1295" s="32"/>
      <c r="S1295" s="32"/>
      <c r="T1295" s="32"/>
      <c r="U1295" s="32"/>
      <c r="V1295" s="32"/>
      <c r="W1295" s="32"/>
      <c r="X1295" s="32"/>
    </row>
    <row r="1296" spans="1:24" s="31" customFormat="1" ht="15" customHeight="1" x14ac:dyDescent="0.25">
      <c r="A1296" s="104">
        <v>5129</v>
      </c>
      <c r="B1296" s="104" t="s">
        <v>4113</v>
      </c>
      <c r="C1296" s="104" t="s">
        <v>2606</v>
      </c>
      <c r="D1296" s="104" t="s">
        <v>424</v>
      </c>
      <c r="E1296" s="104" t="s">
        <v>10</v>
      </c>
      <c r="F1296" s="104">
        <v>1285000</v>
      </c>
      <c r="G1296" s="104">
        <f t="shared" si="18"/>
        <v>1285000</v>
      </c>
      <c r="H1296" s="104">
        <v>1</v>
      </c>
      <c r="I1296" s="30"/>
      <c r="P1296" s="32"/>
      <c r="Q1296" s="32"/>
      <c r="R1296" s="32"/>
      <c r="S1296" s="32"/>
      <c r="T1296" s="32"/>
      <c r="U1296" s="32"/>
      <c r="V1296" s="32"/>
      <c r="W1296" s="32"/>
      <c r="X1296" s="32"/>
    </row>
    <row r="1297" spans="1:24" s="31" customFormat="1" ht="15" customHeight="1" x14ac:dyDescent="0.25">
      <c r="A1297" s="476" t="s">
        <v>12</v>
      </c>
      <c r="B1297" s="477"/>
      <c r="C1297" s="477"/>
      <c r="D1297" s="477"/>
      <c r="E1297" s="477"/>
      <c r="F1297" s="477"/>
      <c r="G1297" s="477"/>
      <c r="H1297" s="478"/>
      <c r="I1297" s="30"/>
      <c r="P1297" s="32"/>
      <c r="Q1297" s="32"/>
      <c r="R1297" s="32"/>
      <c r="S1297" s="32"/>
      <c r="T1297" s="32"/>
      <c r="U1297" s="32"/>
      <c r="V1297" s="32"/>
      <c r="W1297" s="32"/>
      <c r="X1297" s="32"/>
    </row>
    <row r="1298" spans="1:24" s="31" customFormat="1" ht="27" x14ac:dyDescent="0.25">
      <c r="A1298" s="104">
        <v>5113</v>
      </c>
      <c r="B1298" s="104" t="s">
        <v>496</v>
      </c>
      <c r="C1298" s="104" t="s">
        <v>497</v>
      </c>
      <c r="D1298" s="104" t="s">
        <v>15</v>
      </c>
      <c r="E1298" s="104" t="s">
        <v>14</v>
      </c>
      <c r="F1298" s="104">
        <v>0</v>
      </c>
      <c r="G1298" s="104">
        <v>0</v>
      </c>
      <c r="H1298" s="104">
        <v>1</v>
      </c>
      <c r="I1298" s="30"/>
      <c r="P1298" s="32"/>
      <c r="Q1298" s="32"/>
      <c r="R1298" s="32"/>
      <c r="S1298" s="32"/>
      <c r="T1298" s="32"/>
      <c r="U1298" s="32"/>
      <c r="V1298" s="32"/>
      <c r="W1298" s="32"/>
      <c r="X1298" s="32"/>
    </row>
    <row r="1299" spans="1:24" s="31" customFormat="1" ht="27" x14ac:dyDescent="0.25">
      <c r="A1299" s="104">
        <v>5113</v>
      </c>
      <c r="B1299" s="104" t="s">
        <v>498</v>
      </c>
      <c r="C1299" s="104" t="s">
        <v>497</v>
      </c>
      <c r="D1299" s="104" t="s">
        <v>15</v>
      </c>
      <c r="E1299" s="104" t="s">
        <v>14</v>
      </c>
      <c r="F1299" s="104">
        <v>134000</v>
      </c>
      <c r="G1299" s="104">
        <v>134000</v>
      </c>
      <c r="H1299" s="104">
        <v>1</v>
      </c>
      <c r="I1299" s="30"/>
      <c r="P1299" s="32"/>
      <c r="Q1299" s="32"/>
      <c r="R1299" s="32"/>
      <c r="S1299" s="32"/>
      <c r="T1299" s="32"/>
      <c r="U1299" s="32"/>
      <c r="V1299" s="32"/>
      <c r="W1299" s="32"/>
      <c r="X1299" s="32"/>
    </row>
    <row r="1300" spans="1:24" s="31" customFormat="1" ht="27" x14ac:dyDescent="0.25">
      <c r="A1300" s="28">
        <v>5113</v>
      </c>
      <c r="B1300" s="28" t="s">
        <v>2184</v>
      </c>
      <c r="C1300" s="28" t="s">
        <v>1136</v>
      </c>
      <c r="D1300" s="28" t="s">
        <v>13</v>
      </c>
      <c r="E1300" s="104" t="s">
        <v>14</v>
      </c>
      <c r="F1300" s="28">
        <v>129000</v>
      </c>
      <c r="G1300" s="28">
        <v>129000</v>
      </c>
      <c r="H1300" s="28">
        <v>1</v>
      </c>
      <c r="I1300" s="30"/>
      <c r="P1300" s="32"/>
      <c r="Q1300" s="32"/>
      <c r="R1300" s="32"/>
      <c r="S1300" s="32"/>
      <c r="T1300" s="32"/>
      <c r="U1300" s="32"/>
      <c r="V1300" s="32"/>
      <c r="W1300" s="32"/>
      <c r="X1300" s="32"/>
    </row>
    <row r="1301" spans="1:24" s="31" customFormat="1" ht="54" x14ac:dyDescent="0.25">
      <c r="A1301" s="28">
        <v>4216</v>
      </c>
      <c r="B1301" s="28" t="s">
        <v>4874</v>
      </c>
      <c r="C1301" s="28" t="s">
        <v>1411</v>
      </c>
      <c r="D1301" s="28" t="s">
        <v>9</v>
      </c>
      <c r="E1301" s="104" t="s">
        <v>14</v>
      </c>
      <c r="F1301" s="28"/>
      <c r="G1301" s="28"/>
      <c r="H1301" s="28">
        <v>1</v>
      </c>
      <c r="I1301" s="30"/>
      <c r="P1301" s="32"/>
      <c r="Q1301" s="32"/>
      <c r="R1301" s="32"/>
      <c r="S1301" s="32"/>
      <c r="T1301" s="32"/>
      <c r="U1301" s="32"/>
      <c r="V1301" s="32"/>
      <c r="W1301" s="32"/>
      <c r="X1301" s="32"/>
    </row>
    <row r="1302" spans="1:24" x14ac:dyDescent="0.25">
      <c r="A1302" s="538" t="s">
        <v>197</v>
      </c>
      <c r="B1302" s="539"/>
      <c r="C1302" s="539"/>
      <c r="D1302" s="539"/>
      <c r="E1302" s="539"/>
      <c r="F1302" s="539"/>
      <c r="G1302" s="539"/>
      <c r="H1302" s="539"/>
      <c r="I1302" s="23"/>
    </row>
    <row r="1303" spans="1:24" x14ac:dyDescent="0.25">
      <c r="A1303" s="479" t="s">
        <v>189</v>
      </c>
      <c r="B1303" s="480"/>
      <c r="C1303" s="480"/>
      <c r="D1303" s="480"/>
      <c r="E1303" s="480"/>
      <c r="F1303" s="480"/>
      <c r="G1303" s="480"/>
      <c r="H1303" s="486"/>
      <c r="I1303" s="23"/>
    </row>
    <row r="1304" spans="1:24" x14ac:dyDescent="0.25">
      <c r="A1304" s="538" t="s">
        <v>282</v>
      </c>
      <c r="B1304" s="539"/>
      <c r="C1304" s="539"/>
      <c r="D1304" s="539"/>
      <c r="E1304" s="539"/>
      <c r="F1304" s="539"/>
      <c r="G1304" s="539"/>
      <c r="H1304" s="539"/>
      <c r="I1304" s="23"/>
    </row>
    <row r="1305" spans="1:24" x14ac:dyDescent="0.25">
      <c r="A1305" s="479" t="s">
        <v>16</v>
      </c>
      <c r="B1305" s="480"/>
      <c r="C1305" s="480"/>
      <c r="D1305" s="480"/>
      <c r="E1305" s="480"/>
      <c r="F1305" s="480"/>
      <c r="G1305" s="480"/>
      <c r="H1305" s="486"/>
      <c r="I1305" s="23"/>
    </row>
    <row r="1306" spans="1:24" ht="27" x14ac:dyDescent="0.25">
      <c r="A1306" s="96">
        <v>4251</v>
      </c>
      <c r="B1306" s="185" t="s">
        <v>345</v>
      </c>
      <c r="C1306" s="185" t="s">
        <v>346</v>
      </c>
      <c r="D1306" s="185" t="s">
        <v>15</v>
      </c>
      <c r="E1306" s="185" t="s">
        <v>14</v>
      </c>
      <c r="F1306" s="185">
        <v>0</v>
      </c>
      <c r="G1306" s="185">
        <v>0</v>
      </c>
      <c r="H1306" s="185">
        <v>1</v>
      </c>
      <c r="I1306" s="23"/>
    </row>
    <row r="1307" spans="1:24" x14ac:dyDescent="0.25">
      <c r="A1307" s="479" t="s">
        <v>12</v>
      </c>
      <c r="B1307" s="480"/>
      <c r="C1307" s="480"/>
      <c r="D1307" s="480"/>
      <c r="E1307" s="480"/>
      <c r="F1307" s="480"/>
      <c r="G1307" s="480"/>
      <c r="H1307" s="486"/>
      <c r="I1307" s="23"/>
    </row>
    <row r="1308" spans="1:24" x14ac:dyDescent="0.25">
      <c r="A1308" s="113"/>
      <c r="B1308" s="113"/>
      <c r="C1308" s="113"/>
      <c r="D1308" s="113"/>
      <c r="E1308" s="113"/>
      <c r="F1308" s="113"/>
      <c r="G1308" s="113"/>
      <c r="H1308" s="113"/>
      <c r="I1308" s="23"/>
    </row>
    <row r="1309" spans="1:24" x14ac:dyDescent="0.25">
      <c r="A1309" s="538" t="s">
        <v>72</v>
      </c>
      <c r="B1309" s="539"/>
      <c r="C1309" s="539"/>
      <c r="D1309" s="539"/>
      <c r="E1309" s="539"/>
      <c r="F1309" s="539"/>
      <c r="G1309" s="539"/>
      <c r="H1309" s="539"/>
      <c r="I1309" s="23"/>
    </row>
    <row r="1310" spans="1:24" ht="15" customHeight="1" x14ac:dyDescent="0.25">
      <c r="A1310" s="479" t="s">
        <v>12</v>
      </c>
      <c r="B1310" s="480"/>
      <c r="C1310" s="480"/>
      <c r="D1310" s="480"/>
      <c r="E1310" s="480"/>
      <c r="F1310" s="480"/>
      <c r="G1310" s="480"/>
      <c r="H1310" s="486"/>
      <c r="I1310" s="23"/>
    </row>
    <row r="1311" spans="1:24" ht="27" x14ac:dyDescent="0.25">
      <c r="A1311" s="236">
        <v>4251</v>
      </c>
      <c r="B1311" s="409" t="s">
        <v>1415</v>
      </c>
      <c r="C1311" s="409" t="s">
        <v>497</v>
      </c>
      <c r="D1311" s="409" t="s">
        <v>15</v>
      </c>
      <c r="E1311" s="409" t="s">
        <v>14</v>
      </c>
      <c r="F1311" s="409">
        <v>65000</v>
      </c>
      <c r="G1311" s="409">
        <v>65000</v>
      </c>
      <c r="H1311" s="409">
        <v>1</v>
      </c>
      <c r="I1311" s="23"/>
    </row>
    <row r="1312" spans="1:24" ht="27" x14ac:dyDescent="0.25">
      <c r="A1312" s="236">
        <v>4251</v>
      </c>
      <c r="B1312" s="236" t="s">
        <v>1416</v>
      </c>
      <c r="C1312" s="409" t="s">
        <v>497</v>
      </c>
      <c r="D1312" s="409" t="s">
        <v>15</v>
      </c>
      <c r="E1312" s="409" t="s">
        <v>14</v>
      </c>
      <c r="F1312" s="409">
        <v>0</v>
      </c>
      <c r="G1312" s="409">
        <v>0</v>
      </c>
      <c r="H1312" s="409">
        <v>1</v>
      </c>
      <c r="I1312" s="23"/>
    </row>
    <row r="1313" spans="1:9" x14ac:dyDescent="0.25">
      <c r="A1313" s="479" t="s">
        <v>16</v>
      </c>
      <c r="B1313" s="480"/>
      <c r="C1313" s="480"/>
      <c r="D1313" s="480"/>
      <c r="E1313" s="480"/>
      <c r="F1313" s="480"/>
      <c r="G1313" s="480"/>
      <c r="H1313" s="486"/>
      <c r="I1313" s="23"/>
    </row>
    <row r="1314" spans="1:9" ht="40.5" x14ac:dyDescent="0.25">
      <c r="A1314" s="109">
        <v>4251</v>
      </c>
      <c r="B1314" s="409" t="s">
        <v>464</v>
      </c>
      <c r="C1314" s="409" t="s">
        <v>465</v>
      </c>
      <c r="D1314" s="409" t="s">
        <v>15</v>
      </c>
      <c r="E1314" s="409" t="s">
        <v>14</v>
      </c>
      <c r="F1314" s="409">
        <v>2999988</v>
      </c>
      <c r="G1314" s="409">
        <v>2999988</v>
      </c>
      <c r="H1314" s="409">
        <v>1</v>
      </c>
      <c r="I1314" s="23"/>
    </row>
    <row r="1315" spans="1:9" x14ac:dyDescent="0.25">
      <c r="A1315" s="538" t="s">
        <v>73</v>
      </c>
      <c r="B1315" s="539"/>
      <c r="C1315" s="539"/>
      <c r="D1315" s="539"/>
      <c r="E1315" s="539"/>
      <c r="F1315" s="539"/>
      <c r="G1315" s="539"/>
      <c r="H1315" s="539"/>
      <c r="I1315" s="23"/>
    </row>
    <row r="1316" spans="1:9" x14ac:dyDescent="0.25">
      <c r="A1316" s="549" t="s">
        <v>12</v>
      </c>
      <c r="B1316" s="550"/>
      <c r="C1316" s="550"/>
      <c r="D1316" s="550"/>
      <c r="E1316" s="550"/>
      <c r="F1316" s="550"/>
      <c r="G1316" s="550"/>
      <c r="H1316" s="551"/>
      <c r="I1316" s="23"/>
    </row>
    <row r="1317" spans="1:9" ht="27" x14ac:dyDescent="0.25">
      <c r="A1317" s="343">
        <v>4239</v>
      </c>
      <c r="B1317" s="343" t="s">
        <v>2725</v>
      </c>
      <c r="C1317" s="344" t="s">
        <v>900</v>
      </c>
      <c r="D1317" s="219" t="s">
        <v>286</v>
      </c>
      <c r="E1317" s="219" t="s">
        <v>14</v>
      </c>
      <c r="F1317" s="219">
        <v>5000000</v>
      </c>
      <c r="G1317" s="219">
        <v>5000000</v>
      </c>
      <c r="H1317" s="219">
        <v>1</v>
      </c>
      <c r="I1317" s="23"/>
    </row>
    <row r="1318" spans="1:9" ht="27" x14ac:dyDescent="0.25">
      <c r="A1318" s="39">
        <v>4239</v>
      </c>
      <c r="B1318" s="39" t="s">
        <v>1708</v>
      </c>
      <c r="C1318" s="39" t="s">
        <v>900</v>
      </c>
      <c r="D1318" s="39" t="s">
        <v>286</v>
      </c>
      <c r="E1318" s="39" t="s">
        <v>14</v>
      </c>
      <c r="F1318" s="39">
        <v>3000000</v>
      </c>
      <c r="G1318" s="39">
        <v>3000000</v>
      </c>
      <c r="H1318" s="39">
        <v>1</v>
      </c>
      <c r="I1318" s="23"/>
    </row>
    <row r="1319" spans="1:9" ht="27" x14ac:dyDescent="0.25">
      <c r="A1319" s="39">
        <v>4239</v>
      </c>
      <c r="B1319" s="39" t="s">
        <v>1639</v>
      </c>
      <c r="C1319" s="39" t="s">
        <v>900</v>
      </c>
      <c r="D1319" s="39" t="s">
        <v>286</v>
      </c>
      <c r="E1319" s="39" t="s">
        <v>14</v>
      </c>
      <c r="F1319" s="39">
        <v>0</v>
      </c>
      <c r="G1319" s="39">
        <v>0</v>
      </c>
      <c r="H1319" s="39">
        <v>1</v>
      </c>
      <c r="I1319" s="23"/>
    </row>
    <row r="1320" spans="1:9" x14ac:dyDescent="0.25">
      <c r="A1320" s="560" t="s">
        <v>21</v>
      </c>
      <c r="B1320" s="561"/>
      <c r="C1320" s="561"/>
      <c r="D1320" s="561"/>
      <c r="E1320" s="561"/>
      <c r="F1320" s="561"/>
      <c r="G1320" s="561"/>
      <c r="H1320" s="562"/>
      <c r="I1320" s="23"/>
    </row>
    <row r="1321" spans="1:9" x14ac:dyDescent="0.25">
      <c r="A1321" s="4"/>
      <c r="B1321" s="4"/>
      <c r="C1321" s="4"/>
      <c r="D1321" s="4"/>
      <c r="E1321" s="4"/>
      <c r="F1321" s="4"/>
      <c r="G1321" s="4"/>
      <c r="H1321" s="4"/>
      <c r="I1321" s="23"/>
    </row>
    <row r="1322" spans="1:9" ht="15" customHeight="1" x14ac:dyDescent="0.25">
      <c r="A1322" s="538" t="s">
        <v>233</v>
      </c>
      <c r="B1322" s="539"/>
      <c r="C1322" s="539"/>
      <c r="D1322" s="539"/>
      <c r="E1322" s="539"/>
      <c r="F1322" s="539"/>
      <c r="G1322" s="539"/>
      <c r="H1322" s="539"/>
      <c r="I1322" s="23"/>
    </row>
    <row r="1323" spans="1:9" ht="15" customHeight="1" x14ac:dyDescent="0.25">
      <c r="A1323" s="546" t="s">
        <v>21</v>
      </c>
      <c r="B1323" s="547"/>
      <c r="C1323" s="547"/>
      <c r="D1323" s="547"/>
      <c r="E1323" s="547"/>
      <c r="F1323" s="547"/>
      <c r="G1323" s="547"/>
      <c r="H1323" s="548"/>
      <c r="I1323" s="23"/>
    </row>
    <row r="1324" spans="1:9" ht="15" customHeight="1" x14ac:dyDescent="0.25">
      <c r="A1324" s="404">
        <v>5129</v>
      </c>
      <c r="B1324" s="404" t="s">
        <v>4063</v>
      </c>
      <c r="C1324" s="404" t="s">
        <v>4064</v>
      </c>
      <c r="D1324" s="404" t="s">
        <v>286</v>
      </c>
      <c r="E1324" s="404" t="s">
        <v>10</v>
      </c>
      <c r="F1324" s="404">
        <v>35000</v>
      </c>
      <c r="G1324" s="404">
        <f>+F1324*H1324</f>
        <v>6930000</v>
      </c>
      <c r="H1324" s="404">
        <v>198</v>
      </c>
      <c r="I1324" s="23"/>
    </row>
    <row r="1325" spans="1:9" ht="15" customHeight="1" x14ac:dyDescent="0.25">
      <c r="A1325" s="404">
        <v>5129</v>
      </c>
      <c r="B1325" s="404" t="s">
        <v>4065</v>
      </c>
      <c r="C1325" s="404" t="s">
        <v>4066</v>
      </c>
      <c r="D1325" s="404" t="s">
        <v>286</v>
      </c>
      <c r="E1325" s="404" t="s">
        <v>10</v>
      </c>
      <c r="F1325" s="404">
        <v>65000</v>
      </c>
      <c r="G1325" s="404">
        <f t="shared" ref="G1325:G1350" si="19">+F1325*H1325</f>
        <v>1040000</v>
      </c>
      <c r="H1325" s="404">
        <v>16</v>
      </c>
      <c r="I1325" s="23"/>
    </row>
    <row r="1326" spans="1:9" ht="15" customHeight="1" x14ac:dyDescent="0.25">
      <c r="A1326" s="404">
        <v>5129</v>
      </c>
      <c r="B1326" s="404" t="s">
        <v>4067</v>
      </c>
      <c r="C1326" s="404" t="s">
        <v>3600</v>
      </c>
      <c r="D1326" s="404" t="s">
        <v>286</v>
      </c>
      <c r="E1326" s="404" t="s">
        <v>10</v>
      </c>
      <c r="F1326" s="404">
        <v>60000</v>
      </c>
      <c r="G1326" s="404">
        <f t="shared" si="19"/>
        <v>1020000</v>
      </c>
      <c r="H1326" s="404">
        <v>17</v>
      </c>
      <c r="I1326" s="23"/>
    </row>
    <row r="1327" spans="1:9" ht="15" customHeight="1" x14ac:dyDescent="0.25">
      <c r="A1327" s="404">
        <v>5129</v>
      </c>
      <c r="B1327" s="404" t="s">
        <v>4068</v>
      </c>
      <c r="C1327" s="404" t="s">
        <v>4069</v>
      </c>
      <c r="D1327" s="404" t="s">
        <v>286</v>
      </c>
      <c r="E1327" s="404" t="s">
        <v>10</v>
      </c>
      <c r="F1327" s="404">
        <v>35000</v>
      </c>
      <c r="G1327" s="404">
        <f t="shared" si="19"/>
        <v>630000</v>
      </c>
      <c r="H1327" s="404">
        <v>18</v>
      </c>
      <c r="I1327" s="23"/>
    </row>
    <row r="1328" spans="1:9" ht="15" customHeight="1" x14ac:dyDescent="0.25">
      <c r="A1328" s="404">
        <v>5129</v>
      </c>
      <c r="B1328" s="404" t="s">
        <v>4070</v>
      </c>
      <c r="C1328" s="404" t="s">
        <v>3485</v>
      </c>
      <c r="D1328" s="404" t="s">
        <v>286</v>
      </c>
      <c r="E1328" s="404" t="s">
        <v>10</v>
      </c>
      <c r="F1328" s="404">
        <v>35000</v>
      </c>
      <c r="G1328" s="404">
        <f t="shared" si="19"/>
        <v>3150000</v>
      </c>
      <c r="H1328" s="404">
        <v>90</v>
      </c>
      <c r="I1328" s="23"/>
    </row>
    <row r="1329" spans="1:9" ht="15" customHeight="1" x14ac:dyDescent="0.25">
      <c r="A1329" s="404">
        <v>5129</v>
      </c>
      <c r="B1329" s="404" t="s">
        <v>4071</v>
      </c>
      <c r="C1329" s="404" t="s">
        <v>2370</v>
      </c>
      <c r="D1329" s="404" t="s">
        <v>286</v>
      </c>
      <c r="E1329" s="404" t="s">
        <v>10</v>
      </c>
      <c r="F1329" s="404">
        <v>75000</v>
      </c>
      <c r="G1329" s="404">
        <f t="shared" si="19"/>
        <v>1950000</v>
      </c>
      <c r="H1329" s="404">
        <v>26</v>
      </c>
      <c r="I1329" s="23"/>
    </row>
    <row r="1330" spans="1:9" ht="15" customHeight="1" x14ac:dyDescent="0.25">
      <c r="A1330" s="404">
        <v>5129</v>
      </c>
      <c r="B1330" s="404" t="s">
        <v>4072</v>
      </c>
      <c r="C1330" s="404" t="s">
        <v>2370</v>
      </c>
      <c r="D1330" s="404" t="s">
        <v>286</v>
      </c>
      <c r="E1330" s="404" t="s">
        <v>10</v>
      </c>
      <c r="F1330" s="404">
        <v>45000</v>
      </c>
      <c r="G1330" s="404">
        <f t="shared" si="19"/>
        <v>3105000</v>
      </c>
      <c r="H1330" s="404">
        <v>69</v>
      </c>
      <c r="I1330" s="23"/>
    </row>
    <row r="1331" spans="1:9" ht="15" customHeight="1" x14ac:dyDescent="0.25">
      <c r="A1331" s="404">
        <v>5129</v>
      </c>
      <c r="B1331" s="404" t="s">
        <v>4073</v>
      </c>
      <c r="C1331" s="404" t="s">
        <v>2370</v>
      </c>
      <c r="D1331" s="404" t="s">
        <v>286</v>
      </c>
      <c r="E1331" s="404" t="s">
        <v>10</v>
      </c>
      <c r="F1331" s="404">
        <v>14000</v>
      </c>
      <c r="G1331" s="404">
        <f t="shared" si="19"/>
        <v>1778000</v>
      </c>
      <c r="H1331" s="404">
        <v>127</v>
      </c>
      <c r="I1331" s="23"/>
    </row>
    <row r="1332" spans="1:9" ht="15" customHeight="1" x14ac:dyDescent="0.25">
      <c r="A1332" s="404">
        <v>5129</v>
      </c>
      <c r="B1332" s="404" t="s">
        <v>4074</v>
      </c>
      <c r="C1332" s="404" t="s">
        <v>2370</v>
      </c>
      <c r="D1332" s="404" t="s">
        <v>286</v>
      </c>
      <c r="E1332" s="404" t="s">
        <v>10</v>
      </c>
      <c r="F1332" s="404">
        <v>14000</v>
      </c>
      <c r="G1332" s="404">
        <f t="shared" si="19"/>
        <v>1568000</v>
      </c>
      <c r="H1332" s="404">
        <v>112</v>
      </c>
      <c r="I1332" s="23"/>
    </row>
    <row r="1333" spans="1:9" ht="15" customHeight="1" x14ac:dyDescent="0.25">
      <c r="A1333" s="404">
        <v>5129</v>
      </c>
      <c r="B1333" s="404" t="s">
        <v>4075</v>
      </c>
      <c r="C1333" s="404" t="s">
        <v>2370</v>
      </c>
      <c r="D1333" s="404" t="s">
        <v>286</v>
      </c>
      <c r="E1333" s="404" t="s">
        <v>10</v>
      </c>
      <c r="F1333" s="404">
        <v>14000</v>
      </c>
      <c r="G1333" s="404">
        <f t="shared" si="19"/>
        <v>2716000</v>
      </c>
      <c r="H1333" s="404">
        <v>194</v>
      </c>
      <c r="I1333" s="23"/>
    </row>
    <row r="1334" spans="1:9" ht="15" customHeight="1" x14ac:dyDescent="0.25">
      <c r="A1334" s="404">
        <v>5129</v>
      </c>
      <c r="B1334" s="404" t="s">
        <v>4076</v>
      </c>
      <c r="C1334" s="404" t="s">
        <v>2370</v>
      </c>
      <c r="D1334" s="404" t="s">
        <v>286</v>
      </c>
      <c r="E1334" s="404" t="s">
        <v>10</v>
      </c>
      <c r="F1334" s="404">
        <v>52000</v>
      </c>
      <c r="G1334" s="404">
        <f t="shared" si="19"/>
        <v>1352000</v>
      </c>
      <c r="H1334" s="404">
        <v>26</v>
      </c>
      <c r="I1334" s="23"/>
    </row>
    <row r="1335" spans="1:9" ht="15" customHeight="1" x14ac:dyDescent="0.25">
      <c r="A1335" s="404">
        <v>5129</v>
      </c>
      <c r="B1335" s="404" t="s">
        <v>4077</v>
      </c>
      <c r="C1335" s="404" t="s">
        <v>4078</v>
      </c>
      <c r="D1335" s="404" t="s">
        <v>286</v>
      </c>
      <c r="E1335" s="404" t="s">
        <v>10</v>
      </c>
      <c r="F1335" s="404">
        <v>85000</v>
      </c>
      <c r="G1335" s="404">
        <f t="shared" si="19"/>
        <v>4080000</v>
      </c>
      <c r="H1335" s="404">
        <v>48</v>
      </c>
      <c r="I1335" s="23"/>
    </row>
    <row r="1336" spans="1:9" ht="15" customHeight="1" x14ac:dyDescent="0.25">
      <c r="A1336" s="404">
        <v>5129</v>
      </c>
      <c r="B1336" s="404" t="s">
        <v>4079</v>
      </c>
      <c r="C1336" s="404" t="s">
        <v>3488</v>
      </c>
      <c r="D1336" s="404" t="s">
        <v>286</v>
      </c>
      <c r="E1336" s="404" t="s">
        <v>10</v>
      </c>
      <c r="F1336" s="404">
        <v>42000</v>
      </c>
      <c r="G1336" s="404">
        <f t="shared" si="19"/>
        <v>4326000</v>
      </c>
      <c r="H1336" s="404">
        <v>103</v>
      </c>
      <c r="I1336" s="23"/>
    </row>
    <row r="1337" spans="1:9" ht="15" customHeight="1" x14ac:dyDescent="0.25">
      <c r="A1337" s="404">
        <v>5129</v>
      </c>
      <c r="B1337" s="404" t="s">
        <v>4080</v>
      </c>
      <c r="C1337" s="404" t="s">
        <v>4081</v>
      </c>
      <c r="D1337" s="404" t="s">
        <v>286</v>
      </c>
      <c r="E1337" s="404" t="s">
        <v>10</v>
      </c>
      <c r="F1337" s="404">
        <v>18000</v>
      </c>
      <c r="G1337" s="404">
        <f t="shared" si="19"/>
        <v>6336000</v>
      </c>
      <c r="H1337" s="404">
        <v>352</v>
      </c>
      <c r="I1337" s="23"/>
    </row>
    <row r="1338" spans="1:9" ht="15" customHeight="1" x14ac:dyDescent="0.25">
      <c r="A1338" s="404">
        <v>5129</v>
      </c>
      <c r="B1338" s="404" t="s">
        <v>4082</v>
      </c>
      <c r="C1338" s="404" t="s">
        <v>4081</v>
      </c>
      <c r="D1338" s="404" t="s">
        <v>286</v>
      </c>
      <c r="E1338" s="404" t="s">
        <v>10</v>
      </c>
      <c r="F1338" s="404">
        <v>4500</v>
      </c>
      <c r="G1338" s="404">
        <f t="shared" si="19"/>
        <v>2623500</v>
      </c>
      <c r="H1338" s="404">
        <v>583</v>
      </c>
      <c r="I1338" s="23"/>
    </row>
    <row r="1339" spans="1:9" ht="15" customHeight="1" x14ac:dyDescent="0.25">
      <c r="A1339" s="404">
        <v>5129</v>
      </c>
      <c r="B1339" s="404" t="s">
        <v>4083</v>
      </c>
      <c r="C1339" s="404" t="s">
        <v>4081</v>
      </c>
      <c r="D1339" s="404" t="s">
        <v>286</v>
      </c>
      <c r="E1339" s="404" t="s">
        <v>10</v>
      </c>
      <c r="F1339" s="404">
        <v>4500</v>
      </c>
      <c r="G1339" s="404">
        <f t="shared" si="19"/>
        <v>3748500</v>
      </c>
      <c r="H1339" s="404">
        <v>833</v>
      </c>
      <c r="I1339" s="23"/>
    </row>
    <row r="1340" spans="1:9" ht="15" customHeight="1" x14ac:dyDescent="0.25">
      <c r="A1340" s="404">
        <v>5129</v>
      </c>
      <c r="B1340" s="404" t="s">
        <v>4084</v>
      </c>
      <c r="C1340" s="404" t="s">
        <v>4081</v>
      </c>
      <c r="D1340" s="404" t="s">
        <v>286</v>
      </c>
      <c r="E1340" s="404" t="s">
        <v>10</v>
      </c>
      <c r="F1340" s="404">
        <v>4500</v>
      </c>
      <c r="G1340" s="404">
        <f t="shared" si="19"/>
        <v>3060000</v>
      </c>
      <c r="H1340" s="404">
        <v>680</v>
      </c>
      <c r="I1340" s="23"/>
    </row>
    <row r="1341" spans="1:9" ht="15" customHeight="1" x14ac:dyDescent="0.25">
      <c r="A1341" s="404">
        <v>5129</v>
      </c>
      <c r="B1341" s="404" t="s">
        <v>4085</v>
      </c>
      <c r="C1341" s="404" t="s">
        <v>3481</v>
      </c>
      <c r="D1341" s="404" t="s">
        <v>286</v>
      </c>
      <c r="E1341" s="404" t="s">
        <v>10</v>
      </c>
      <c r="F1341" s="404">
        <v>37000</v>
      </c>
      <c r="G1341" s="404">
        <f t="shared" si="19"/>
        <v>2257000</v>
      </c>
      <c r="H1341" s="404">
        <v>61</v>
      </c>
      <c r="I1341" s="23"/>
    </row>
    <row r="1342" spans="1:9" ht="15" customHeight="1" x14ac:dyDescent="0.25">
      <c r="A1342" s="404">
        <v>5129</v>
      </c>
      <c r="B1342" s="404" t="s">
        <v>4086</v>
      </c>
      <c r="C1342" s="404" t="s">
        <v>3481</v>
      </c>
      <c r="D1342" s="404" t="s">
        <v>286</v>
      </c>
      <c r="E1342" s="404" t="s">
        <v>10</v>
      </c>
      <c r="F1342" s="404">
        <v>20000</v>
      </c>
      <c r="G1342" s="404">
        <f t="shared" si="19"/>
        <v>1760000</v>
      </c>
      <c r="H1342" s="404">
        <v>88</v>
      </c>
      <c r="I1342" s="23"/>
    </row>
    <row r="1343" spans="1:9" ht="15" customHeight="1" x14ac:dyDescent="0.25">
      <c r="A1343" s="404">
        <v>5129</v>
      </c>
      <c r="B1343" s="404" t="s">
        <v>4087</v>
      </c>
      <c r="C1343" s="404" t="s">
        <v>3481</v>
      </c>
      <c r="D1343" s="404" t="s">
        <v>286</v>
      </c>
      <c r="E1343" s="404" t="s">
        <v>10</v>
      </c>
      <c r="F1343" s="404">
        <v>50000</v>
      </c>
      <c r="G1343" s="404">
        <f t="shared" si="19"/>
        <v>300000</v>
      </c>
      <c r="H1343" s="404">
        <v>6</v>
      </c>
      <c r="I1343" s="23"/>
    </row>
    <row r="1344" spans="1:9" ht="15" customHeight="1" x14ac:dyDescent="0.25">
      <c r="A1344" s="404">
        <v>5129</v>
      </c>
      <c r="B1344" s="404" t="s">
        <v>4088</v>
      </c>
      <c r="C1344" s="404" t="s">
        <v>3481</v>
      </c>
      <c r="D1344" s="404" t="s">
        <v>286</v>
      </c>
      <c r="E1344" s="404" t="s">
        <v>10</v>
      </c>
      <c r="F1344" s="404">
        <v>70000</v>
      </c>
      <c r="G1344" s="404">
        <f t="shared" si="19"/>
        <v>280000</v>
      </c>
      <c r="H1344" s="404">
        <v>4</v>
      </c>
      <c r="I1344" s="23"/>
    </row>
    <row r="1345" spans="1:15" ht="15" customHeight="1" x14ac:dyDescent="0.25">
      <c r="A1345" s="404">
        <v>5129</v>
      </c>
      <c r="B1345" s="404" t="s">
        <v>4089</v>
      </c>
      <c r="C1345" s="404" t="s">
        <v>1387</v>
      </c>
      <c r="D1345" s="404" t="s">
        <v>286</v>
      </c>
      <c r="E1345" s="404" t="s">
        <v>10</v>
      </c>
      <c r="F1345" s="404">
        <v>75000</v>
      </c>
      <c r="G1345" s="404">
        <f t="shared" si="19"/>
        <v>15900000</v>
      </c>
      <c r="H1345" s="404">
        <v>212</v>
      </c>
      <c r="I1345" s="23"/>
    </row>
    <row r="1346" spans="1:15" ht="15" customHeight="1" x14ac:dyDescent="0.25">
      <c r="A1346" s="404">
        <v>5129</v>
      </c>
      <c r="B1346" s="404" t="s">
        <v>4090</v>
      </c>
      <c r="C1346" s="404" t="s">
        <v>1387</v>
      </c>
      <c r="D1346" s="404" t="s">
        <v>286</v>
      </c>
      <c r="E1346" s="404" t="s">
        <v>10</v>
      </c>
      <c r="F1346" s="404">
        <v>57000</v>
      </c>
      <c r="G1346" s="404">
        <f t="shared" si="19"/>
        <v>36993000</v>
      </c>
      <c r="H1346" s="404">
        <v>649</v>
      </c>
      <c r="I1346" s="23"/>
    </row>
    <row r="1347" spans="1:15" ht="15" customHeight="1" x14ac:dyDescent="0.25">
      <c r="A1347" s="404">
        <v>5129</v>
      </c>
      <c r="B1347" s="404" t="s">
        <v>4091</v>
      </c>
      <c r="C1347" s="404" t="s">
        <v>1389</v>
      </c>
      <c r="D1347" s="404" t="s">
        <v>286</v>
      </c>
      <c r="E1347" s="404" t="s">
        <v>10</v>
      </c>
      <c r="F1347" s="404">
        <v>55000</v>
      </c>
      <c r="G1347" s="404">
        <f t="shared" si="19"/>
        <v>17380000</v>
      </c>
      <c r="H1347" s="404">
        <v>316</v>
      </c>
      <c r="I1347" s="23"/>
    </row>
    <row r="1348" spans="1:15" ht="15" customHeight="1" x14ac:dyDescent="0.25">
      <c r="A1348" s="404">
        <v>5129</v>
      </c>
      <c r="B1348" s="404" t="s">
        <v>4092</v>
      </c>
      <c r="C1348" s="404" t="s">
        <v>1389</v>
      </c>
      <c r="D1348" s="404" t="s">
        <v>286</v>
      </c>
      <c r="E1348" s="404" t="s">
        <v>10</v>
      </c>
      <c r="F1348" s="404">
        <v>37000</v>
      </c>
      <c r="G1348" s="404">
        <f t="shared" si="19"/>
        <v>6068000</v>
      </c>
      <c r="H1348" s="404">
        <v>164</v>
      </c>
      <c r="I1348" s="23"/>
    </row>
    <row r="1349" spans="1:15" ht="15" customHeight="1" x14ac:dyDescent="0.25">
      <c r="A1349" s="404">
        <v>5129</v>
      </c>
      <c r="B1349" s="404" t="s">
        <v>4093</v>
      </c>
      <c r="C1349" s="404" t="s">
        <v>1394</v>
      </c>
      <c r="D1349" s="404" t="s">
        <v>286</v>
      </c>
      <c r="E1349" s="404" t="s">
        <v>10</v>
      </c>
      <c r="F1349" s="404">
        <v>350000</v>
      </c>
      <c r="G1349" s="404">
        <f t="shared" si="19"/>
        <v>5950000</v>
      </c>
      <c r="H1349" s="404">
        <v>17</v>
      </c>
      <c r="I1349" s="23"/>
    </row>
    <row r="1350" spans="1:15" ht="15" customHeight="1" x14ac:dyDescent="0.25">
      <c r="A1350" s="404">
        <v>5129</v>
      </c>
      <c r="B1350" s="404" t="s">
        <v>4094</v>
      </c>
      <c r="C1350" s="404" t="s">
        <v>1398</v>
      </c>
      <c r="D1350" s="404" t="s">
        <v>286</v>
      </c>
      <c r="E1350" s="404" t="s">
        <v>10</v>
      </c>
      <c r="F1350" s="404">
        <v>350000</v>
      </c>
      <c r="G1350" s="404">
        <f t="shared" si="19"/>
        <v>1400000</v>
      </c>
      <c r="H1350" s="404">
        <v>4</v>
      </c>
      <c r="I1350" s="23"/>
    </row>
    <row r="1351" spans="1:15" x14ac:dyDescent="0.25">
      <c r="A1351" s="538" t="s">
        <v>74</v>
      </c>
      <c r="B1351" s="539"/>
      <c r="C1351" s="539"/>
      <c r="D1351" s="539"/>
      <c r="E1351" s="539"/>
      <c r="F1351" s="539"/>
      <c r="G1351" s="539"/>
      <c r="H1351" s="539"/>
      <c r="I1351" s="23"/>
      <c r="J1351" s="5"/>
      <c r="K1351" s="5"/>
      <c r="L1351" s="5"/>
      <c r="M1351" s="5"/>
      <c r="N1351" s="5"/>
      <c r="O1351" s="5"/>
    </row>
    <row r="1352" spans="1:15" x14ac:dyDescent="0.25">
      <c r="A1352" s="479" t="s">
        <v>16</v>
      </c>
      <c r="B1352" s="480"/>
      <c r="C1352" s="480"/>
      <c r="D1352" s="480"/>
      <c r="E1352" s="480"/>
      <c r="F1352" s="480"/>
      <c r="G1352" s="480"/>
      <c r="H1352" s="486"/>
      <c r="I1352" s="23"/>
      <c r="J1352" s="5"/>
      <c r="K1352" s="5"/>
      <c r="L1352" s="5"/>
      <c r="M1352" s="5"/>
      <c r="N1352" s="5"/>
      <c r="O1352" s="5"/>
    </row>
    <row r="1353" spans="1:15" ht="27" x14ac:dyDescent="0.25">
      <c r="A1353" s="13">
        <v>5113</v>
      </c>
      <c r="B1353" s="13" t="s">
        <v>379</v>
      </c>
      <c r="C1353" s="13" t="s">
        <v>20</v>
      </c>
      <c r="D1353" s="13" t="s">
        <v>15</v>
      </c>
      <c r="E1353" s="13" t="s">
        <v>14</v>
      </c>
      <c r="F1353" s="13">
        <v>0</v>
      </c>
      <c r="G1353" s="13">
        <v>0</v>
      </c>
      <c r="H1353" s="13">
        <v>1</v>
      </c>
      <c r="I1353" s="23"/>
      <c r="J1353" s="5"/>
      <c r="K1353" s="5"/>
      <c r="L1353" s="5"/>
      <c r="M1353" s="5"/>
      <c r="N1353" s="5"/>
      <c r="O1353" s="5"/>
    </row>
    <row r="1354" spans="1:15" ht="27" x14ac:dyDescent="0.25">
      <c r="A1354" s="13">
        <v>5113</v>
      </c>
      <c r="B1354" s="13" t="s">
        <v>378</v>
      </c>
      <c r="C1354" s="13" t="s">
        <v>20</v>
      </c>
      <c r="D1354" s="13" t="s">
        <v>15</v>
      </c>
      <c r="E1354" s="13" t="s">
        <v>14</v>
      </c>
      <c r="F1354" s="13">
        <v>0</v>
      </c>
      <c r="G1354" s="13">
        <v>0</v>
      </c>
      <c r="H1354" s="13">
        <v>1</v>
      </c>
      <c r="I1354" s="23"/>
      <c r="J1354" s="5"/>
      <c r="K1354" s="5"/>
      <c r="L1354" s="5"/>
      <c r="M1354" s="5"/>
      <c r="N1354" s="5"/>
      <c r="O1354" s="5"/>
    </row>
    <row r="1355" spans="1:15" ht="15" customHeight="1" x14ac:dyDescent="0.25">
      <c r="A1355" s="538" t="s">
        <v>187</v>
      </c>
      <c r="B1355" s="539"/>
      <c r="C1355" s="539"/>
      <c r="D1355" s="539"/>
      <c r="E1355" s="539"/>
      <c r="F1355" s="539"/>
      <c r="G1355" s="539"/>
      <c r="H1355" s="539"/>
      <c r="I1355" s="23"/>
    </row>
    <row r="1356" spans="1:15" x14ac:dyDescent="0.25">
      <c r="A1356" s="479" t="s">
        <v>16</v>
      </c>
      <c r="B1356" s="480"/>
      <c r="C1356" s="480"/>
      <c r="D1356" s="480"/>
      <c r="E1356" s="480"/>
      <c r="F1356" s="480"/>
      <c r="G1356" s="480"/>
      <c r="H1356" s="486"/>
      <c r="I1356" s="23"/>
    </row>
    <row r="1357" spans="1:15" x14ac:dyDescent="0.25">
      <c r="A1357" s="13"/>
      <c r="B1357" s="13"/>
      <c r="C1357" s="13"/>
      <c r="D1357" s="13"/>
      <c r="E1357" s="13"/>
      <c r="F1357" s="13"/>
      <c r="G1357" s="13"/>
      <c r="H1357" s="13"/>
      <c r="I1357" s="23"/>
    </row>
    <row r="1358" spans="1:15" x14ac:dyDescent="0.25">
      <c r="A1358" s="484" t="s">
        <v>397</v>
      </c>
      <c r="B1358" s="485"/>
      <c r="C1358" s="485"/>
      <c r="D1358" s="485"/>
      <c r="E1358" s="485"/>
      <c r="F1358" s="485"/>
      <c r="G1358" s="485"/>
      <c r="H1358" s="519"/>
      <c r="I1358" s="23"/>
    </row>
    <row r="1359" spans="1:15" x14ac:dyDescent="0.25">
      <c r="A1359" s="591" t="s">
        <v>16</v>
      </c>
      <c r="B1359" s="592"/>
      <c r="C1359" s="592"/>
      <c r="D1359" s="592"/>
      <c r="E1359" s="592"/>
      <c r="F1359" s="592"/>
      <c r="G1359" s="592"/>
      <c r="H1359" s="593"/>
      <c r="I1359" s="23"/>
    </row>
    <row r="1360" spans="1:15" x14ac:dyDescent="0.25">
      <c r="A1360" s="138"/>
      <c r="B1360" s="138"/>
      <c r="C1360" s="138"/>
      <c r="D1360" s="138"/>
      <c r="E1360" s="138"/>
      <c r="F1360" s="138"/>
      <c r="G1360" s="138"/>
      <c r="H1360" s="138"/>
      <c r="I1360" s="23"/>
    </row>
    <row r="1361" spans="1:9" x14ac:dyDescent="0.25">
      <c r="A1361" s="479" t="s">
        <v>12</v>
      </c>
      <c r="B1361" s="480"/>
      <c r="C1361" s="480"/>
      <c r="D1361" s="480"/>
      <c r="E1361" s="480"/>
      <c r="F1361" s="480"/>
      <c r="G1361" s="480"/>
      <c r="H1361" s="480"/>
      <c r="I1361" s="23"/>
    </row>
    <row r="1362" spans="1:9" x14ac:dyDescent="0.25">
      <c r="A1362" s="327">
        <v>4241</v>
      </c>
      <c r="B1362" s="327" t="s">
        <v>2494</v>
      </c>
      <c r="C1362" s="327" t="s">
        <v>209</v>
      </c>
      <c r="D1362" s="327" t="s">
        <v>13</v>
      </c>
      <c r="E1362" s="327" t="s">
        <v>14</v>
      </c>
      <c r="F1362" s="327">
        <v>22500000</v>
      </c>
      <c r="G1362" s="327">
        <v>22500000</v>
      </c>
      <c r="H1362" s="327">
        <v>1</v>
      </c>
      <c r="I1362" s="23"/>
    </row>
    <row r="1363" spans="1:9" x14ac:dyDescent="0.25">
      <c r="A1363" s="327">
        <v>4241</v>
      </c>
      <c r="B1363" s="327" t="s">
        <v>2495</v>
      </c>
      <c r="C1363" s="327" t="s">
        <v>209</v>
      </c>
      <c r="D1363" s="327" t="s">
        <v>13</v>
      </c>
      <c r="E1363" s="327" t="s">
        <v>14</v>
      </c>
      <c r="F1363" s="327">
        <v>4200000</v>
      </c>
      <c r="G1363" s="327">
        <v>4200000</v>
      </c>
      <c r="H1363" s="327">
        <v>1</v>
      </c>
      <c r="I1363" s="23"/>
    </row>
    <row r="1364" spans="1:9" x14ac:dyDescent="0.25">
      <c r="A1364" s="327">
        <v>4241</v>
      </c>
      <c r="B1364" s="327" t="s">
        <v>2496</v>
      </c>
      <c r="C1364" s="327" t="s">
        <v>209</v>
      </c>
      <c r="D1364" s="327" t="s">
        <v>13</v>
      </c>
      <c r="E1364" s="327" t="s">
        <v>14</v>
      </c>
      <c r="F1364" s="327">
        <v>10800000</v>
      </c>
      <c r="G1364" s="327">
        <v>10800000</v>
      </c>
      <c r="H1364" s="327">
        <v>1</v>
      </c>
      <c r="I1364" s="23"/>
    </row>
    <row r="1365" spans="1:9" x14ac:dyDescent="0.25">
      <c r="A1365" s="327">
        <v>4241</v>
      </c>
      <c r="B1365" s="327" t="s">
        <v>2497</v>
      </c>
      <c r="C1365" s="327" t="s">
        <v>209</v>
      </c>
      <c r="D1365" s="327" t="s">
        <v>13</v>
      </c>
      <c r="E1365" s="327" t="s">
        <v>14</v>
      </c>
      <c r="F1365" s="327">
        <v>52500000</v>
      </c>
      <c r="G1365" s="327">
        <v>52500000</v>
      </c>
      <c r="H1365" s="327">
        <v>1</v>
      </c>
      <c r="I1365" s="23"/>
    </row>
    <row r="1366" spans="1:9" x14ac:dyDescent="0.25">
      <c r="A1366" s="327">
        <v>4241</v>
      </c>
      <c r="B1366" s="327" t="s">
        <v>2498</v>
      </c>
      <c r="C1366" s="327" t="s">
        <v>209</v>
      </c>
      <c r="D1366" s="327" t="s">
        <v>13</v>
      </c>
      <c r="E1366" s="327" t="s">
        <v>14</v>
      </c>
      <c r="F1366" s="327">
        <v>3500000</v>
      </c>
      <c r="G1366" s="327">
        <v>3500000</v>
      </c>
      <c r="H1366" s="327">
        <v>1</v>
      </c>
      <c r="I1366" s="23"/>
    </row>
    <row r="1367" spans="1:9" x14ac:dyDescent="0.25">
      <c r="A1367" s="327">
        <v>4241</v>
      </c>
      <c r="B1367" s="327" t="s">
        <v>2499</v>
      </c>
      <c r="C1367" s="327" t="s">
        <v>209</v>
      </c>
      <c r="D1367" s="327" t="s">
        <v>13</v>
      </c>
      <c r="E1367" s="327" t="s">
        <v>14</v>
      </c>
      <c r="F1367" s="327">
        <v>600000</v>
      </c>
      <c r="G1367" s="327">
        <v>600000</v>
      </c>
      <c r="H1367" s="327">
        <v>1</v>
      </c>
      <c r="I1367" s="23"/>
    </row>
    <row r="1368" spans="1:9" x14ac:dyDescent="0.25">
      <c r="A1368" s="327">
        <v>4241</v>
      </c>
      <c r="B1368" s="327" t="s">
        <v>2500</v>
      </c>
      <c r="C1368" s="327" t="s">
        <v>209</v>
      </c>
      <c r="D1368" s="327" t="s">
        <v>13</v>
      </c>
      <c r="E1368" s="327" t="s">
        <v>14</v>
      </c>
      <c r="F1368" s="327">
        <v>4200000</v>
      </c>
      <c r="G1368" s="327">
        <v>4200000</v>
      </c>
      <c r="H1368" s="327">
        <v>1</v>
      </c>
      <c r="I1368" s="23"/>
    </row>
    <row r="1369" spans="1:9" x14ac:dyDescent="0.25">
      <c r="A1369" s="327">
        <v>4241</v>
      </c>
      <c r="B1369" s="327" t="s">
        <v>2501</v>
      </c>
      <c r="C1369" s="327" t="s">
        <v>209</v>
      </c>
      <c r="D1369" s="327" t="s">
        <v>13</v>
      </c>
      <c r="E1369" s="327" t="s">
        <v>14</v>
      </c>
      <c r="F1369" s="327">
        <v>1040000</v>
      </c>
      <c r="G1369" s="327">
        <v>1040000</v>
      </c>
      <c r="H1369" s="327">
        <v>1</v>
      </c>
      <c r="I1369" s="23"/>
    </row>
    <row r="1370" spans="1:9" x14ac:dyDescent="0.25">
      <c r="A1370" s="484" t="s">
        <v>284</v>
      </c>
      <c r="B1370" s="485"/>
      <c r="C1370" s="485"/>
      <c r="D1370" s="485"/>
      <c r="E1370" s="485"/>
      <c r="F1370" s="485"/>
      <c r="G1370" s="485"/>
      <c r="H1370" s="485"/>
      <c r="I1370" s="23"/>
    </row>
    <row r="1371" spans="1:9" x14ac:dyDescent="0.25">
      <c r="A1371" s="479" t="s">
        <v>8</v>
      </c>
      <c r="B1371" s="480"/>
      <c r="C1371" s="480"/>
      <c r="D1371" s="480"/>
      <c r="E1371" s="480"/>
      <c r="F1371" s="480"/>
      <c r="G1371" s="480"/>
      <c r="H1371" s="480"/>
      <c r="I1371" s="23"/>
    </row>
    <row r="1372" spans="1:9" ht="27" x14ac:dyDescent="0.25">
      <c r="A1372" s="434">
        <v>5129</v>
      </c>
      <c r="B1372" s="434" t="s">
        <v>4481</v>
      </c>
      <c r="C1372" s="434" t="s">
        <v>386</v>
      </c>
      <c r="D1372" s="434" t="s">
        <v>286</v>
      </c>
      <c r="E1372" s="434" t="s">
        <v>10</v>
      </c>
      <c r="F1372" s="434">
        <v>85000000</v>
      </c>
      <c r="G1372" s="434">
        <v>85000000</v>
      </c>
      <c r="H1372" s="434">
        <v>1</v>
      </c>
      <c r="I1372" s="23"/>
    </row>
    <row r="1373" spans="1:9" ht="27" x14ac:dyDescent="0.25">
      <c r="A1373" s="434">
        <v>5129</v>
      </c>
      <c r="B1373" s="434" t="s">
        <v>4482</v>
      </c>
      <c r="C1373" s="434" t="s">
        <v>386</v>
      </c>
      <c r="D1373" s="434" t="s">
        <v>286</v>
      </c>
      <c r="E1373" s="434" t="s">
        <v>10</v>
      </c>
      <c r="F1373" s="434">
        <v>45500000</v>
      </c>
      <c r="G1373" s="434">
        <v>45500000</v>
      </c>
      <c r="H1373" s="434">
        <v>1</v>
      </c>
      <c r="I1373" s="23"/>
    </row>
    <row r="1374" spans="1:9" x14ac:dyDescent="0.25">
      <c r="A1374" s="434">
        <v>5129</v>
      </c>
      <c r="B1374" s="434" t="s">
        <v>382</v>
      </c>
      <c r="C1374" s="434" t="s">
        <v>383</v>
      </c>
      <c r="D1374" s="434" t="s">
        <v>286</v>
      </c>
      <c r="E1374" s="434" t="s">
        <v>10</v>
      </c>
      <c r="F1374" s="434">
        <v>0</v>
      </c>
      <c r="G1374" s="434">
        <v>0</v>
      </c>
      <c r="H1374" s="434">
        <v>1</v>
      </c>
      <c r="I1374" s="23"/>
    </row>
    <row r="1375" spans="1:9" ht="27" x14ac:dyDescent="0.25">
      <c r="A1375" s="184">
        <v>5129</v>
      </c>
      <c r="B1375" s="434" t="s">
        <v>384</v>
      </c>
      <c r="C1375" s="434" t="s">
        <v>19</v>
      </c>
      <c r="D1375" s="434" t="s">
        <v>286</v>
      </c>
      <c r="E1375" s="434" t="s">
        <v>10</v>
      </c>
      <c r="F1375" s="434">
        <v>0</v>
      </c>
      <c r="G1375" s="434">
        <v>0</v>
      </c>
      <c r="H1375" s="434">
        <v>1</v>
      </c>
      <c r="I1375" s="23"/>
    </row>
    <row r="1376" spans="1:9" ht="27" x14ac:dyDescent="0.25">
      <c r="A1376" s="184">
        <v>5129</v>
      </c>
      <c r="B1376" s="184" t="s">
        <v>385</v>
      </c>
      <c r="C1376" s="184" t="s">
        <v>386</v>
      </c>
      <c r="D1376" s="184" t="s">
        <v>286</v>
      </c>
      <c r="E1376" s="184" t="s">
        <v>10</v>
      </c>
      <c r="F1376" s="184">
        <v>0</v>
      </c>
      <c r="G1376" s="184">
        <v>0</v>
      </c>
      <c r="H1376" s="184">
        <v>1</v>
      </c>
      <c r="I1376" s="23"/>
    </row>
    <row r="1377" spans="1:9" ht="27" x14ac:dyDescent="0.25">
      <c r="A1377" s="184">
        <v>5129</v>
      </c>
      <c r="B1377" s="184" t="s">
        <v>387</v>
      </c>
      <c r="C1377" s="184" t="s">
        <v>388</v>
      </c>
      <c r="D1377" s="184" t="s">
        <v>286</v>
      </c>
      <c r="E1377" s="184" t="s">
        <v>10</v>
      </c>
      <c r="F1377" s="184">
        <v>0</v>
      </c>
      <c r="G1377" s="184">
        <v>0</v>
      </c>
      <c r="H1377" s="184">
        <v>1</v>
      </c>
      <c r="I1377" s="23"/>
    </row>
    <row r="1378" spans="1:9" ht="40.5" x14ac:dyDescent="0.25">
      <c r="A1378" s="184">
        <v>5129</v>
      </c>
      <c r="B1378" s="184" t="s">
        <v>389</v>
      </c>
      <c r="C1378" s="184" t="s">
        <v>390</v>
      </c>
      <c r="D1378" s="184" t="s">
        <v>286</v>
      </c>
      <c r="E1378" s="184" t="s">
        <v>10</v>
      </c>
      <c r="F1378" s="184">
        <v>0</v>
      </c>
      <c r="G1378" s="184">
        <v>0</v>
      </c>
      <c r="H1378" s="184">
        <v>1</v>
      </c>
      <c r="I1378" s="23"/>
    </row>
    <row r="1379" spans="1:9" ht="27" x14ac:dyDescent="0.25">
      <c r="A1379" s="184">
        <v>5129</v>
      </c>
      <c r="B1379" s="184" t="s">
        <v>391</v>
      </c>
      <c r="C1379" s="184" t="s">
        <v>392</v>
      </c>
      <c r="D1379" s="184" t="s">
        <v>286</v>
      </c>
      <c r="E1379" s="184" t="s">
        <v>10</v>
      </c>
      <c r="F1379" s="184">
        <v>0</v>
      </c>
      <c r="G1379" s="184">
        <v>0</v>
      </c>
      <c r="H1379" s="184">
        <v>1</v>
      </c>
      <c r="I1379" s="23"/>
    </row>
    <row r="1380" spans="1:9" x14ac:dyDescent="0.25">
      <c r="A1380" s="184">
        <v>5129</v>
      </c>
      <c r="B1380" s="184" t="s">
        <v>393</v>
      </c>
      <c r="C1380" s="184" t="s">
        <v>394</v>
      </c>
      <c r="D1380" s="184" t="s">
        <v>286</v>
      </c>
      <c r="E1380" s="184" t="s">
        <v>10</v>
      </c>
      <c r="F1380" s="184">
        <v>0</v>
      </c>
      <c r="G1380" s="184">
        <v>0</v>
      </c>
      <c r="H1380" s="184">
        <v>1</v>
      </c>
      <c r="I1380" s="23"/>
    </row>
    <row r="1381" spans="1:9" ht="27" x14ac:dyDescent="0.25">
      <c r="A1381" s="184">
        <v>5129</v>
      </c>
      <c r="B1381" s="184" t="s">
        <v>395</v>
      </c>
      <c r="C1381" s="184" t="s">
        <v>396</v>
      </c>
      <c r="D1381" s="184" t="s">
        <v>286</v>
      </c>
      <c r="E1381" s="184" t="s">
        <v>10</v>
      </c>
      <c r="F1381" s="184">
        <v>0</v>
      </c>
      <c r="G1381" s="184">
        <v>0</v>
      </c>
      <c r="H1381" s="184">
        <v>1</v>
      </c>
      <c r="I1381" s="23"/>
    </row>
    <row r="1382" spans="1:9" ht="15" customHeight="1" x14ac:dyDescent="0.25">
      <c r="A1382" s="479" t="s">
        <v>12</v>
      </c>
      <c r="B1382" s="480"/>
      <c r="C1382" s="480"/>
      <c r="D1382" s="480"/>
      <c r="E1382" s="480"/>
      <c r="F1382" s="480"/>
      <c r="G1382" s="480"/>
      <c r="H1382" s="480"/>
      <c r="I1382" s="23"/>
    </row>
    <row r="1383" spans="1:9" x14ac:dyDescent="0.25">
      <c r="A1383" s="123"/>
      <c r="B1383" s="123"/>
      <c r="C1383" s="123"/>
      <c r="D1383" s="123"/>
      <c r="E1383" s="123"/>
      <c r="F1383" s="123"/>
      <c r="G1383" s="123"/>
      <c r="H1383" s="123"/>
      <c r="I1383" s="23"/>
    </row>
    <row r="1384" spans="1:9" ht="15" customHeight="1" x14ac:dyDescent="0.25">
      <c r="A1384" s="484" t="s">
        <v>75</v>
      </c>
      <c r="B1384" s="485"/>
      <c r="C1384" s="485"/>
      <c r="D1384" s="485"/>
      <c r="E1384" s="485"/>
      <c r="F1384" s="485"/>
      <c r="G1384" s="485"/>
      <c r="H1384" s="485"/>
      <c r="I1384" s="23"/>
    </row>
    <row r="1385" spans="1:9" x14ac:dyDescent="0.25">
      <c r="A1385" s="479" t="s">
        <v>12</v>
      </c>
      <c r="B1385" s="480"/>
      <c r="C1385" s="480"/>
      <c r="D1385" s="480"/>
      <c r="E1385" s="480"/>
      <c r="F1385" s="480"/>
      <c r="G1385" s="480"/>
      <c r="H1385" s="480"/>
      <c r="I1385" s="23"/>
    </row>
    <row r="1386" spans="1:9" ht="27" x14ac:dyDescent="0.25">
      <c r="A1386" s="430">
        <v>5113</v>
      </c>
      <c r="B1386" s="430" t="s">
        <v>4355</v>
      </c>
      <c r="C1386" s="430" t="s">
        <v>1136</v>
      </c>
      <c r="D1386" s="430" t="s">
        <v>13</v>
      </c>
      <c r="E1386" s="430" t="s">
        <v>14</v>
      </c>
      <c r="F1386" s="430">
        <v>302000</v>
      </c>
      <c r="G1386" s="430">
        <v>302000</v>
      </c>
      <c r="H1386" s="430">
        <v>1</v>
      </c>
      <c r="I1386" s="23"/>
    </row>
    <row r="1387" spans="1:9" ht="27" x14ac:dyDescent="0.25">
      <c r="A1387" s="430">
        <v>5113</v>
      </c>
      <c r="B1387" s="430" t="s">
        <v>4356</v>
      </c>
      <c r="C1387" s="430" t="s">
        <v>497</v>
      </c>
      <c r="D1387" s="430" t="s">
        <v>1255</v>
      </c>
      <c r="E1387" s="430" t="s">
        <v>14</v>
      </c>
      <c r="F1387" s="430">
        <v>140000</v>
      </c>
      <c r="G1387" s="430">
        <v>140000</v>
      </c>
      <c r="H1387" s="430">
        <v>1</v>
      </c>
      <c r="I1387" s="23"/>
    </row>
    <row r="1388" spans="1:9" ht="27" x14ac:dyDescent="0.25">
      <c r="A1388" s="430">
        <v>5113</v>
      </c>
      <c r="B1388" s="430" t="s">
        <v>3113</v>
      </c>
      <c r="C1388" s="430" t="s">
        <v>3114</v>
      </c>
      <c r="D1388" s="430" t="s">
        <v>13</v>
      </c>
      <c r="E1388" s="430" t="s">
        <v>14</v>
      </c>
      <c r="F1388" s="430">
        <v>1172000</v>
      </c>
      <c r="G1388" s="430">
        <v>1172000</v>
      </c>
      <c r="H1388" s="430">
        <v>1</v>
      </c>
      <c r="I1388" s="23"/>
    </row>
    <row r="1389" spans="1:9" ht="27" x14ac:dyDescent="0.25">
      <c r="A1389" s="430">
        <v>4251</v>
      </c>
      <c r="B1389" s="430" t="s">
        <v>4116</v>
      </c>
      <c r="C1389" s="430" t="s">
        <v>497</v>
      </c>
      <c r="D1389" s="430" t="s">
        <v>1255</v>
      </c>
      <c r="E1389" s="430" t="s">
        <v>14</v>
      </c>
      <c r="F1389" s="430">
        <v>0</v>
      </c>
      <c r="G1389" s="430">
        <v>0</v>
      </c>
      <c r="H1389" s="430">
        <v>1</v>
      </c>
      <c r="I1389" s="23"/>
    </row>
    <row r="1390" spans="1:9" ht="27" x14ac:dyDescent="0.25">
      <c r="A1390" s="409">
        <v>5113</v>
      </c>
      <c r="B1390" s="409" t="s">
        <v>3224</v>
      </c>
      <c r="C1390" s="409" t="s">
        <v>497</v>
      </c>
      <c r="D1390" s="409" t="s">
        <v>15</v>
      </c>
      <c r="E1390" s="409" t="s">
        <v>14</v>
      </c>
      <c r="F1390" s="409">
        <v>580000</v>
      </c>
      <c r="G1390" s="409">
        <v>580000</v>
      </c>
      <c r="H1390" s="409">
        <v>1</v>
      </c>
      <c r="I1390" s="23"/>
    </row>
    <row r="1391" spans="1:9" x14ac:dyDescent="0.25">
      <c r="A1391" s="479" t="s">
        <v>8</v>
      </c>
      <c r="B1391" s="480"/>
      <c r="C1391" s="480"/>
      <c r="D1391" s="480"/>
      <c r="E1391" s="480"/>
      <c r="F1391" s="480"/>
      <c r="G1391" s="480"/>
      <c r="H1391" s="480"/>
      <c r="I1391" s="23"/>
    </row>
    <row r="1392" spans="1:9" x14ac:dyDescent="0.25">
      <c r="A1392" s="394">
        <v>5129</v>
      </c>
      <c r="B1392" s="394" t="s">
        <v>3935</v>
      </c>
      <c r="C1392" s="394" t="s">
        <v>557</v>
      </c>
      <c r="D1392" s="394" t="s">
        <v>15</v>
      </c>
      <c r="E1392" s="394" t="s">
        <v>14</v>
      </c>
      <c r="F1392" s="394">
        <v>8700000</v>
      </c>
      <c r="G1392" s="394">
        <v>8700000</v>
      </c>
      <c r="H1392" s="394">
        <v>1</v>
      </c>
      <c r="I1392" s="23"/>
    </row>
    <row r="1393" spans="1:9" x14ac:dyDescent="0.25">
      <c r="A1393" s="479" t="s">
        <v>16</v>
      </c>
      <c r="B1393" s="480"/>
      <c r="C1393" s="480"/>
      <c r="D1393" s="480"/>
      <c r="E1393" s="480"/>
      <c r="F1393" s="480"/>
      <c r="G1393" s="480"/>
      <c r="H1393" s="480"/>
      <c r="I1393" s="23"/>
    </row>
    <row r="1394" spans="1:9" ht="40.5" x14ac:dyDescent="0.25">
      <c r="A1394" s="409">
        <v>4251</v>
      </c>
      <c r="B1394" s="409" t="s">
        <v>4117</v>
      </c>
      <c r="C1394" s="409" t="s">
        <v>465</v>
      </c>
      <c r="D1394" s="409" t="s">
        <v>424</v>
      </c>
      <c r="E1394" s="409" t="s">
        <v>14</v>
      </c>
      <c r="F1394" s="409">
        <v>0</v>
      </c>
      <c r="G1394" s="409">
        <v>0</v>
      </c>
      <c r="H1394" s="409">
        <v>1</v>
      </c>
      <c r="I1394" s="23"/>
    </row>
    <row r="1395" spans="1:9" ht="27" x14ac:dyDescent="0.25">
      <c r="A1395" s="363">
        <v>5113</v>
      </c>
      <c r="B1395" s="409" t="s">
        <v>3225</v>
      </c>
      <c r="C1395" s="409" t="s">
        <v>20</v>
      </c>
      <c r="D1395" s="409" t="s">
        <v>15</v>
      </c>
      <c r="E1395" s="409" t="s">
        <v>14</v>
      </c>
      <c r="F1395" s="409">
        <v>16750366</v>
      </c>
      <c r="G1395" s="409">
        <v>16750366</v>
      </c>
      <c r="H1395" s="409">
        <v>1</v>
      </c>
      <c r="I1395" s="23"/>
    </row>
    <row r="1396" spans="1:9" ht="27" x14ac:dyDescent="0.25">
      <c r="A1396" s="363">
        <v>5113</v>
      </c>
      <c r="B1396" s="363" t="s">
        <v>3057</v>
      </c>
      <c r="C1396" s="363" t="s">
        <v>20</v>
      </c>
      <c r="D1396" s="363" t="s">
        <v>15</v>
      </c>
      <c r="E1396" s="363" t="s">
        <v>14</v>
      </c>
      <c r="F1396" s="363">
        <v>19895908</v>
      </c>
      <c r="G1396" s="363">
        <v>19895908</v>
      </c>
      <c r="H1396" s="363">
        <v>1</v>
      </c>
      <c r="I1396" s="23"/>
    </row>
    <row r="1397" spans="1:9" x14ac:dyDescent="0.25">
      <c r="A1397" s="516" t="s">
        <v>50</v>
      </c>
      <c r="B1397" s="517"/>
      <c r="C1397" s="517"/>
      <c r="D1397" s="517"/>
      <c r="E1397" s="517"/>
      <c r="F1397" s="517"/>
      <c r="G1397" s="517"/>
      <c r="H1397" s="517"/>
      <c r="I1397" s="23"/>
    </row>
    <row r="1398" spans="1:9" x14ac:dyDescent="0.25">
      <c r="A1398" s="487" t="s">
        <v>51</v>
      </c>
      <c r="B1398" s="488"/>
      <c r="C1398" s="488"/>
      <c r="D1398" s="488"/>
      <c r="E1398" s="488"/>
      <c r="F1398" s="488"/>
      <c r="G1398" s="488"/>
      <c r="H1398" s="488"/>
      <c r="I1398" s="23"/>
    </row>
    <row r="1399" spans="1:9" x14ac:dyDescent="0.25">
      <c r="A1399" s="479" t="s">
        <v>21</v>
      </c>
      <c r="B1399" s="480"/>
      <c r="C1399" s="480"/>
      <c r="D1399" s="480"/>
      <c r="E1399" s="480"/>
      <c r="F1399" s="480"/>
      <c r="G1399" s="480"/>
      <c r="H1399" s="480"/>
      <c r="I1399" s="23"/>
    </row>
    <row r="1400" spans="1:9" x14ac:dyDescent="0.25">
      <c r="A1400" s="437">
        <v>4264</v>
      </c>
      <c r="B1400" s="437" t="s">
        <v>4557</v>
      </c>
      <c r="C1400" s="437" t="s">
        <v>264</v>
      </c>
      <c r="D1400" s="437" t="s">
        <v>9</v>
      </c>
      <c r="E1400" s="437" t="s">
        <v>11</v>
      </c>
      <c r="F1400" s="437">
        <v>480</v>
      </c>
      <c r="G1400" s="437">
        <f>+F1400*H1400</f>
        <v>8685600</v>
      </c>
      <c r="H1400" s="437">
        <v>18095</v>
      </c>
      <c r="I1400" s="23"/>
    </row>
    <row r="1401" spans="1:9" x14ac:dyDescent="0.25">
      <c r="A1401" s="437">
        <v>4267</v>
      </c>
      <c r="B1401" s="437" t="s">
        <v>3407</v>
      </c>
      <c r="C1401" s="437" t="s">
        <v>584</v>
      </c>
      <c r="D1401" s="437" t="s">
        <v>9</v>
      </c>
      <c r="E1401" s="437" t="s">
        <v>11</v>
      </c>
      <c r="F1401" s="437">
        <v>85</v>
      </c>
      <c r="G1401" s="437">
        <f>+F1401*H1401</f>
        <v>148580</v>
      </c>
      <c r="H1401" s="437">
        <v>1748</v>
      </c>
      <c r="I1401" s="23"/>
    </row>
    <row r="1402" spans="1:9" x14ac:dyDescent="0.25">
      <c r="A1402" s="369">
        <v>4267</v>
      </c>
      <c r="B1402" s="437" t="s">
        <v>1582</v>
      </c>
      <c r="C1402" s="437" t="s">
        <v>584</v>
      </c>
      <c r="D1402" s="437" t="s">
        <v>9</v>
      </c>
      <c r="E1402" s="437" t="s">
        <v>11</v>
      </c>
      <c r="F1402" s="437">
        <v>150</v>
      </c>
      <c r="G1402" s="437">
        <f>+F1402*H1402</f>
        <v>120000</v>
      </c>
      <c r="H1402" s="437">
        <v>800</v>
      </c>
      <c r="I1402" s="23"/>
    </row>
    <row r="1403" spans="1:9" x14ac:dyDescent="0.25">
      <c r="A1403" s="369">
        <v>4267</v>
      </c>
      <c r="B1403" s="369" t="s">
        <v>1923</v>
      </c>
      <c r="C1403" s="369" t="s">
        <v>18</v>
      </c>
      <c r="D1403" s="369" t="s">
        <v>9</v>
      </c>
      <c r="E1403" s="369" t="s">
        <v>896</v>
      </c>
      <c r="F1403" s="369">
        <v>320</v>
      </c>
      <c r="G1403" s="369">
        <f>+F1403*H1403</f>
        <v>80000</v>
      </c>
      <c r="H1403" s="369">
        <v>250</v>
      </c>
      <c r="I1403" s="23"/>
    </row>
    <row r="1404" spans="1:9" ht="27" x14ac:dyDescent="0.25">
      <c r="A1404" s="270">
        <v>4267</v>
      </c>
      <c r="B1404" s="274" t="s">
        <v>1924</v>
      </c>
      <c r="C1404" s="274" t="s">
        <v>44</v>
      </c>
      <c r="D1404" s="274" t="s">
        <v>9</v>
      </c>
      <c r="E1404" s="274" t="s">
        <v>10</v>
      </c>
      <c r="F1404" s="274">
        <v>10</v>
      </c>
      <c r="G1404" s="274">
        <f t="shared" ref="G1404:G1466" si="20">+F1404*H1404</f>
        <v>75000</v>
      </c>
      <c r="H1404" s="274">
        <v>7500</v>
      </c>
      <c r="I1404" s="23"/>
    </row>
    <row r="1405" spans="1:9" ht="27" x14ac:dyDescent="0.25">
      <c r="A1405" s="270">
        <v>4267</v>
      </c>
      <c r="B1405" s="274" t="s">
        <v>1925</v>
      </c>
      <c r="C1405" s="274" t="s">
        <v>44</v>
      </c>
      <c r="D1405" s="274" t="s">
        <v>9</v>
      </c>
      <c r="E1405" s="274" t="s">
        <v>10</v>
      </c>
      <c r="F1405" s="274">
        <v>15</v>
      </c>
      <c r="G1405" s="274">
        <f t="shared" si="20"/>
        <v>19500</v>
      </c>
      <c r="H1405" s="274">
        <v>1300</v>
      </c>
      <c r="I1405" s="23"/>
    </row>
    <row r="1406" spans="1:9" ht="27" x14ac:dyDescent="0.25">
      <c r="A1406" s="270">
        <v>4267</v>
      </c>
      <c r="B1406" s="274" t="s">
        <v>1926</v>
      </c>
      <c r="C1406" s="274" t="s">
        <v>44</v>
      </c>
      <c r="D1406" s="274" t="s">
        <v>9</v>
      </c>
      <c r="E1406" s="274" t="s">
        <v>10</v>
      </c>
      <c r="F1406" s="274">
        <v>21</v>
      </c>
      <c r="G1406" s="274">
        <f t="shared" si="20"/>
        <v>21000</v>
      </c>
      <c r="H1406" s="274">
        <v>1000</v>
      </c>
      <c r="I1406" s="23"/>
    </row>
    <row r="1407" spans="1:9" x14ac:dyDescent="0.25">
      <c r="A1407" s="270">
        <v>4267</v>
      </c>
      <c r="B1407" s="274" t="s">
        <v>1927</v>
      </c>
      <c r="C1407" s="274" t="s">
        <v>1534</v>
      </c>
      <c r="D1407" s="274" t="s">
        <v>9</v>
      </c>
      <c r="E1407" s="274" t="s">
        <v>586</v>
      </c>
      <c r="F1407" s="274">
        <v>850</v>
      </c>
      <c r="G1407" s="274">
        <f t="shared" si="20"/>
        <v>34000</v>
      </c>
      <c r="H1407" s="274">
        <v>40</v>
      </c>
      <c r="I1407" s="23"/>
    </row>
    <row r="1408" spans="1:9" x14ac:dyDescent="0.25">
      <c r="A1408" s="270">
        <v>4267</v>
      </c>
      <c r="B1408" s="274" t="s">
        <v>1928</v>
      </c>
      <c r="C1408" s="274" t="s">
        <v>1535</v>
      </c>
      <c r="D1408" s="274" t="s">
        <v>9</v>
      </c>
      <c r="E1408" s="274" t="s">
        <v>11</v>
      </c>
      <c r="F1408" s="274">
        <v>120</v>
      </c>
      <c r="G1408" s="274">
        <f t="shared" si="20"/>
        <v>19200</v>
      </c>
      <c r="H1408" s="274">
        <v>160</v>
      </c>
      <c r="I1408" s="23"/>
    </row>
    <row r="1409" spans="1:9" x14ac:dyDescent="0.25">
      <c r="A1409" s="270">
        <v>4267</v>
      </c>
      <c r="B1409" s="274" t="s">
        <v>1929</v>
      </c>
      <c r="C1409" s="274" t="s">
        <v>1423</v>
      </c>
      <c r="D1409" s="274" t="s">
        <v>9</v>
      </c>
      <c r="E1409" s="274" t="s">
        <v>586</v>
      </c>
      <c r="F1409" s="274">
        <v>750</v>
      </c>
      <c r="G1409" s="274">
        <f t="shared" si="20"/>
        <v>3000</v>
      </c>
      <c r="H1409" s="274">
        <v>4</v>
      </c>
      <c r="I1409" s="23"/>
    </row>
    <row r="1410" spans="1:9" x14ac:dyDescent="0.25">
      <c r="A1410" s="270">
        <v>4267</v>
      </c>
      <c r="B1410" s="274" t="s">
        <v>1930</v>
      </c>
      <c r="C1410" s="274" t="s">
        <v>1536</v>
      </c>
      <c r="D1410" s="274" t="s">
        <v>9</v>
      </c>
      <c r="E1410" s="274" t="s">
        <v>586</v>
      </c>
      <c r="F1410" s="274">
        <v>2200</v>
      </c>
      <c r="G1410" s="274">
        <f t="shared" si="20"/>
        <v>6600</v>
      </c>
      <c r="H1410" s="274">
        <v>3</v>
      </c>
      <c r="I1410" s="23"/>
    </row>
    <row r="1411" spans="1:9" x14ac:dyDescent="0.25">
      <c r="A1411" s="270">
        <v>4267</v>
      </c>
      <c r="B1411" s="274" t="s">
        <v>1931</v>
      </c>
      <c r="C1411" s="274" t="s">
        <v>1537</v>
      </c>
      <c r="D1411" s="274" t="s">
        <v>9</v>
      </c>
      <c r="E1411" s="274" t="s">
        <v>10</v>
      </c>
      <c r="F1411" s="274">
        <v>350</v>
      </c>
      <c r="G1411" s="274">
        <f t="shared" si="20"/>
        <v>3500</v>
      </c>
      <c r="H1411" s="274">
        <v>10</v>
      </c>
      <c r="I1411" s="23"/>
    </row>
    <row r="1412" spans="1:9" x14ac:dyDescent="0.25">
      <c r="A1412" s="270">
        <v>4267</v>
      </c>
      <c r="B1412" s="274" t="s">
        <v>1932</v>
      </c>
      <c r="C1412" s="274" t="s">
        <v>1538</v>
      </c>
      <c r="D1412" s="274" t="s">
        <v>9</v>
      </c>
      <c r="E1412" s="274" t="s">
        <v>586</v>
      </c>
      <c r="F1412" s="274">
        <v>1250</v>
      </c>
      <c r="G1412" s="274">
        <f t="shared" si="20"/>
        <v>12500</v>
      </c>
      <c r="H1412" s="274">
        <v>10</v>
      </c>
      <c r="I1412" s="23"/>
    </row>
    <row r="1413" spans="1:9" x14ac:dyDescent="0.25">
      <c r="A1413" s="270">
        <v>4267</v>
      </c>
      <c r="B1413" s="274" t="s">
        <v>1933</v>
      </c>
      <c r="C1413" s="274" t="s">
        <v>1539</v>
      </c>
      <c r="D1413" s="274" t="s">
        <v>9</v>
      </c>
      <c r="E1413" s="274" t="s">
        <v>10</v>
      </c>
      <c r="F1413" s="274">
        <v>350</v>
      </c>
      <c r="G1413" s="274">
        <f t="shared" si="20"/>
        <v>1750</v>
      </c>
      <c r="H1413" s="274">
        <v>5</v>
      </c>
      <c r="I1413" s="23"/>
    </row>
    <row r="1414" spans="1:9" ht="40.5" x14ac:dyDescent="0.25">
      <c r="A1414" s="270">
        <v>4267</v>
      </c>
      <c r="B1414" s="274" t="s">
        <v>1934</v>
      </c>
      <c r="C1414" s="274" t="s">
        <v>1540</v>
      </c>
      <c r="D1414" s="274" t="s">
        <v>9</v>
      </c>
      <c r="E1414" s="274" t="s">
        <v>10</v>
      </c>
      <c r="F1414" s="274">
        <v>450</v>
      </c>
      <c r="G1414" s="274">
        <f t="shared" si="20"/>
        <v>29250</v>
      </c>
      <c r="H1414" s="274">
        <v>65</v>
      </c>
      <c r="I1414" s="23"/>
    </row>
    <row r="1415" spans="1:9" ht="27" x14ac:dyDescent="0.25">
      <c r="A1415" s="270">
        <v>4267</v>
      </c>
      <c r="B1415" s="274" t="s">
        <v>1935</v>
      </c>
      <c r="C1415" s="274" t="s">
        <v>1541</v>
      </c>
      <c r="D1415" s="274" t="s">
        <v>9</v>
      </c>
      <c r="E1415" s="274" t="s">
        <v>10</v>
      </c>
      <c r="F1415" s="274">
        <v>900</v>
      </c>
      <c r="G1415" s="274">
        <f t="shared" si="20"/>
        <v>5400</v>
      </c>
      <c r="H1415" s="274">
        <v>6</v>
      </c>
      <c r="I1415" s="23"/>
    </row>
    <row r="1416" spans="1:9" ht="27" x14ac:dyDescent="0.25">
      <c r="A1416" s="270">
        <v>4267</v>
      </c>
      <c r="B1416" s="274" t="s">
        <v>1936</v>
      </c>
      <c r="C1416" s="274" t="s">
        <v>852</v>
      </c>
      <c r="D1416" s="274" t="s">
        <v>9</v>
      </c>
      <c r="E1416" s="274" t="s">
        <v>10</v>
      </c>
      <c r="F1416" s="274">
        <v>950</v>
      </c>
      <c r="G1416" s="274">
        <f t="shared" si="20"/>
        <v>57000</v>
      </c>
      <c r="H1416" s="274">
        <v>60</v>
      </c>
      <c r="I1416" s="23"/>
    </row>
    <row r="1417" spans="1:9" ht="27" x14ac:dyDescent="0.25">
      <c r="A1417" s="270">
        <v>4267</v>
      </c>
      <c r="B1417" s="274" t="s">
        <v>1937</v>
      </c>
      <c r="C1417" s="274" t="s">
        <v>1542</v>
      </c>
      <c r="D1417" s="274" t="s">
        <v>9</v>
      </c>
      <c r="E1417" s="274" t="s">
        <v>10</v>
      </c>
      <c r="F1417" s="274">
        <v>8000</v>
      </c>
      <c r="G1417" s="274">
        <f t="shared" si="20"/>
        <v>80000</v>
      </c>
      <c r="H1417" s="274">
        <v>10</v>
      </c>
      <c r="I1417" s="23"/>
    </row>
    <row r="1418" spans="1:9" x14ac:dyDescent="0.25">
      <c r="A1418" s="270">
        <v>4267</v>
      </c>
      <c r="B1418" s="274" t="s">
        <v>1938</v>
      </c>
      <c r="C1418" s="274" t="s">
        <v>1543</v>
      </c>
      <c r="D1418" s="274" t="s">
        <v>9</v>
      </c>
      <c r="E1418" s="274" t="s">
        <v>10</v>
      </c>
      <c r="F1418" s="274">
        <v>1000</v>
      </c>
      <c r="G1418" s="274">
        <f t="shared" si="20"/>
        <v>50000</v>
      </c>
      <c r="H1418" s="274">
        <v>50</v>
      </c>
      <c r="I1418" s="23"/>
    </row>
    <row r="1419" spans="1:9" x14ac:dyDescent="0.25">
      <c r="A1419" s="270">
        <v>4267</v>
      </c>
      <c r="B1419" s="274" t="s">
        <v>1939</v>
      </c>
      <c r="C1419" s="274" t="s">
        <v>1543</v>
      </c>
      <c r="D1419" s="274" t="s">
        <v>9</v>
      </c>
      <c r="E1419" s="274" t="s">
        <v>10</v>
      </c>
      <c r="F1419" s="274">
        <v>1800</v>
      </c>
      <c r="G1419" s="274">
        <f t="shared" si="20"/>
        <v>108000</v>
      </c>
      <c r="H1419" s="274">
        <v>60</v>
      </c>
      <c r="I1419" s="23"/>
    </row>
    <row r="1420" spans="1:9" ht="27" x14ac:dyDescent="0.25">
      <c r="A1420" s="270">
        <v>4267</v>
      </c>
      <c r="B1420" s="274" t="s">
        <v>1940</v>
      </c>
      <c r="C1420" s="274" t="s">
        <v>1544</v>
      </c>
      <c r="D1420" s="274" t="s">
        <v>9</v>
      </c>
      <c r="E1420" s="274" t="s">
        <v>10</v>
      </c>
      <c r="F1420" s="274">
        <v>350</v>
      </c>
      <c r="G1420" s="274">
        <f t="shared" si="20"/>
        <v>35000</v>
      </c>
      <c r="H1420" s="274">
        <v>100</v>
      </c>
      <c r="I1420" s="23"/>
    </row>
    <row r="1421" spans="1:9" x14ac:dyDescent="0.25">
      <c r="A1421" s="270">
        <v>4267</v>
      </c>
      <c r="B1421" s="274" t="s">
        <v>1941</v>
      </c>
      <c r="C1421" s="274" t="s">
        <v>1545</v>
      </c>
      <c r="D1421" s="274" t="s">
        <v>9</v>
      </c>
      <c r="E1421" s="274" t="s">
        <v>10</v>
      </c>
      <c r="F1421" s="274">
        <v>1000</v>
      </c>
      <c r="G1421" s="274">
        <f t="shared" si="20"/>
        <v>100000</v>
      </c>
      <c r="H1421" s="274">
        <v>100</v>
      </c>
      <c r="I1421" s="23"/>
    </row>
    <row r="1422" spans="1:9" x14ac:dyDescent="0.25">
      <c r="A1422" s="270">
        <v>4267</v>
      </c>
      <c r="B1422" s="274" t="s">
        <v>1942</v>
      </c>
      <c r="C1422" s="274" t="s">
        <v>857</v>
      </c>
      <c r="D1422" s="274" t="s">
        <v>9</v>
      </c>
      <c r="E1422" s="274" t="s">
        <v>10</v>
      </c>
      <c r="F1422" s="274">
        <v>200</v>
      </c>
      <c r="G1422" s="274">
        <f t="shared" si="20"/>
        <v>4000</v>
      </c>
      <c r="H1422" s="274">
        <v>20</v>
      </c>
      <c r="I1422" s="23"/>
    </row>
    <row r="1423" spans="1:9" x14ac:dyDescent="0.25">
      <c r="A1423" s="270">
        <v>4267</v>
      </c>
      <c r="B1423" s="274" t="s">
        <v>1943</v>
      </c>
      <c r="C1423" s="274" t="s">
        <v>1546</v>
      </c>
      <c r="D1423" s="274" t="s">
        <v>9</v>
      </c>
      <c r="E1423" s="274" t="s">
        <v>10</v>
      </c>
      <c r="F1423" s="274">
        <v>400</v>
      </c>
      <c r="G1423" s="274">
        <f t="shared" si="20"/>
        <v>2000</v>
      </c>
      <c r="H1423" s="274">
        <v>5</v>
      </c>
      <c r="I1423" s="23"/>
    </row>
    <row r="1424" spans="1:9" x14ac:dyDescent="0.25">
      <c r="A1424" s="270">
        <v>4267</v>
      </c>
      <c r="B1424" s="274" t="s">
        <v>1944</v>
      </c>
      <c r="C1424" s="274" t="s">
        <v>1547</v>
      </c>
      <c r="D1424" s="274" t="s">
        <v>9</v>
      </c>
      <c r="E1424" s="274" t="s">
        <v>10</v>
      </c>
      <c r="F1424" s="274">
        <v>1400</v>
      </c>
      <c r="G1424" s="274">
        <f t="shared" si="20"/>
        <v>21000</v>
      </c>
      <c r="H1424" s="274">
        <v>15</v>
      </c>
      <c r="I1424" s="23"/>
    </row>
    <row r="1425" spans="1:9" ht="27" x14ac:dyDescent="0.25">
      <c r="A1425" s="270">
        <v>4267</v>
      </c>
      <c r="B1425" s="274" t="s">
        <v>1945</v>
      </c>
      <c r="C1425" s="274" t="s">
        <v>1548</v>
      </c>
      <c r="D1425" s="274" t="s">
        <v>9</v>
      </c>
      <c r="E1425" s="274" t="s">
        <v>10</v>
      </c>
      <c r="F1425" s="274">
        <v>300</v>
      </c>
      <c r="G1425" s="274">
        <f t="shared" si="20"/>
        <v>4500</v>
      </c>
      <c r="H1425" s="274">
        <v>15</v>
      </c>
      <c r="I1425" s="23"/>
    </row>
    <row r="1426" spans="1:9" x14ac:dyDescent="0.25">
      <c r="A1426" s="270">
        <v>4267</v>
      </c>
      <c r="B1426" s="274" t="s">
        <v>1946</v>
      </c>
      <c r="C1426" s="274" t="s">
        <v>1549</v>
      </c>
      <c r="D1426" s="274" t="s">
        <v>9</v>
      </c>
      <c r="E1426" s="274" t="s">
        <v>898</v>
      </c>
      <c r="F1426" s="274">
        <v>350</v>
      </c>
      <c r="G1426" s="274">
        <f t="shared" si="20"/>
        <v>3500</v>
      </c>
      <c r="H1426" s="274">
        <v>10</v>
      </c>
      <c r="I1426" s="23"/>
    </row>
    <row r="1427" spans="1:9" x14ac:dyDescent="0.25">
      <c r="A1427" s="270">
        <v>4267</v>
      </c>
      <c r="B1427" s="274" t="s">
        <v>1947</v>
      </c>
      <c r="C1427" s="274" t="s">
        <v>1550</v>
      </c>
      <c r="D1427" s="274" t="s">
        <v>9</v>
      </c>
      <c r="E1427" s="274" t="s">
        <v>10</v>
      </c>
      <c r="F1427" s="274">
        <v>300</v>
      </c>
      <c r="G1427" s="274">
        <f t="shared" si="20"/>
        <v>3000</v>
      </c>
      <c r="H1427" s="274">
        <v>10</v>
      </c>
      <c r="I1427" s="23"/>
    </row>
    <row r="1428" spans="1:9" x14ac:dyDescent="0.25">
      <c r="A1428" s="270">
        <v>4267</v>
      </c>
      <c r="B1428" s="274" t="s">
        <v>1948</v>
      </c>
      <c r="C1428" s="274" t="s">
        <v>1551</v>
      </c>
      <c r="D1428" s="274" t="s">
        <v>9</v>
      </c>
      <c r="E1428" s="274" t="s">
        <v>10</v>
      </c>
      <c r="F1428" s="274">
        <v>80</v>
      </c>
      <c r="G1428" s="274">
        <f t="shared" si="20"/>
        <v>160000</v>
      </c>
      <c r="H1428" s="274">
        <v>2000</v>
      </c>
      <c r="I1428" s="23"/>
    </row>
    <row r="1429" spans="1:9" x14ac:dyDescent="0.25">
      <c r="A1429" s="270">
        <v>4267</v>
      </c>
      <c r="B1429" s="274" t="s">
        <v>1949</v>
      </c>
      <c r="C1429" s="274" t="s">
        <v>1552</v>
      </c>
      <c r="D1429" s="274" t="s">
        <v>9</v>
      </c>
      <c r="E1429" s="274" t="s">
        <v>10</v>
      </c>
      <c r="F1429" s="274">
        <v>1500</v>
      </c>
      <c r="G1429" s="274">
        <f t="shared" si="20"/>
        <v>60000</v>
      </c>
      <c r="H1429" s="274">
        <v>40</v>
      </c>
      <c r="I1429" s="23"/>
    </row>
    <row r="1430" spans="1:9" x14ac:dyDescent="0.25">
      <c r="A1430" s="270">
        <v>4267</v>
      </c>
      <c r="B1430" s="274" t="s">
        <v>1950</v>
      </c>
      <c r="C1430" s="274" t="s">
        <v>1553</v>
      </c>
      <c r="D1430" s="274" t="s">
        <v>9</v>
      </c>
      <c r="E1430" s="274" t="s">
        <v>10</v>
      </c>
      <c r="F1430" s="274">
        <v>1500</v>
      </c>
      <c r="G1430" s="274">
        <f t="shared" si="20"/>
        <v>7500</v>
      </c>
      <c r="H1430" s="274">
        <v>5</v>
      </c>
      <c r="I1430" s="23"/>
    </row>
    <row r="1431" spans="1:9" ht="27" x14ac:dyDescent="0.25">
      <c r="A1431" s="270">
        <v>4267</v>
      </c>
      <c r="B1431" s="274" t="s">
        <v>1951</v>
      </c>
      <c r="C1431" s="274" t="s">
        <v>1554</v>
      </c>
      <c r="D1431" s="274" t="s">
        <v>9</v>
      </c>
      <c r="E1431" s="274" t="s">
        <v>10</v>
      </c>
      <c r="F1431" s="274">
        <v>2000</v>
      </c>
      <c r="G1431" s="274">
        <f t="shared" si="20"/>
        <v>12000</v>
      </c>
      <c r="H1431" s="274">
        <v>6</v>
      </c>
      <c r="I1431" s="23"/>
    </row>
    <row r="1432" spans="1:9" x14ac:dyDescent="0.25">
      <c r="A1432" s="270">
        <v>4267</v>
      </c>
      <c r="B1432" s="274" t="s">
        <v>1952</v>
      </c>
      <c r="C1432" s="274" t="s">
        <v>1555</v>
      </c>
      <c r="D1432" s="274" t="s">
        <v>9</v>
      </c>
      <c r="E1432" s="274" t="s">
        <v>10</v>
      </c>
      <c r="F1432" s="274">
        <v>1100</v>
      </c>
      <c r="G1432" s="274">
        <f t="shared" si="20"/>
        <v>28600</v>
      </c>
      <c r="H1432" s="274">
        <v>26</v>
      </c>
      <c r="I1432" s="23"/>
    </row>
    <row r="1433" spans="1:9" x14ac:dyDescent="0.25">
      <c r="A1433" s="270">
        <v>4267</v>
      </c>
      <c r="B1433" s="274" t="s">
        <v>1953</v>
      </c>
      <c r="C1433" s="274" t="s">
        <v>870</v>
      </c>
      <c r="D1433" s="274" t="s">
        <v>9</v>
      </c>
      <c r="E1433" s="274" t="s">
        <v>10</v>
      </c>
      <c r="F1433" s="274">
        <v>250</v>
      </c>
      <c r="G1433" s="274">
        <f t="shared" si="20"/>
        <v>10000</v>
      </c>
      <c r="H1433" s="274">
        <v>40</v>
      </c>
      <c r="I1433" s="23"/>
    </row>
    <row r="1434" spans="1:9" x14ac:dyDescent="0.25">
      <c r="A1434" s="270">
        <v>4267</v>
      </c>
      <c r="B1434" s="274" t="s">
        <v>1954</v>
      </c>
      <c r="C1434" s="274" t="s">
        <v>1556</v>
      </c>
      <c r="D1434" s="274" t="s">
        <v>9</v>
      </c>
      <c r="E1434" s="274" t="s">
        <v>10</v>
      </c>
      <c r="F1434" s="274">
        <v>700</v>
      </c>
      <c r="G1434" s="274">
        <f t="shared" si="20"/>
        <v>8400</v>
      </c>
      <c r="H1434" s="274">
        <v>12</v>
      </c>
      <c r="I1434" s="23"/>
    </row>
    <row r="1435" spans="1:9" x14ac:dyDescent="0.25">
      <c r="A1435" s="270">
        <v>4267</v>
      </c>
      <c r="B1435" s="274" t="s">
        <v>1955</v>
      </c>
      <c r="C1435" s="274" t="s">
        <v>1557</v>
      </c>
      <c r="D1435" s="274" t="s">
        <v>9</v>
      </c>
      <c r="E1435" s="274" t="s">
        <v>10</v>
      </c>
      <c r="F1435" s="274">
        <v>5000</v>
      </c>
      <c r="G1435" s="274">
        <f t="shared" si="20"/>
        <v>175000</v>
      </c>
      <c r="H1435" s="274">
        <v>35</v>
      </c>
      <c r="I1435" s="23"/>
    </row>
    <row r="1436" spans="1:9" x14ac:dyDescent="0.25">
      <c r="A1436" s="270">
        <v>4267</v>
      </c>
      <c r="B1436" s="274" t="s">
        <v>1956</v>
      </c>
      <c r="C1436" s="274" t="s">
        <v>1558</v>
      </c>
      <c r="D1436" s="274" t="s">
        <v>9</v>
      </c>
      <c r="E1436" s="274" t="s">
        <v>10</v>
      </c>
      <c r="F1436" s="274">
        <v>600</v>
      </c>
      <c r="G1436" s="274">
        <f t="shared" si="20"/>
        <v>7200</v>
      </c>
      <c r="H1436" s="274">
        <v>12</v>
      </c>
      <c r="I1436" s="23"/>
    </row>
    <row r="1437" spans="1:9" x14ac:dyDescent="0.25">
      <c r="A1437" s="270">
        <v>4267</v>
      </c>
      <c r="B1437" s="274" t="s">
        <v>1957</v>
      </c>
      <c r="C1437" s="274" t="s">
        <v>1559</v>
      </c>
      <c r="D1437" s="274" t="s">
        <v>9</v>
      </c>
      <c r="E1437" s="274" t="s">
        <v>10</v>
      </c>
      <c r="F1437" s="274">
        <v>300</v>
      </c>
      <c r="G1437" s="274">
        <f t="shared" si="20"/>
        <v>12000</v>
      </c>
      <c r="H1437" s="274">
        <v>40</v>
      </c>
      <c r="I1437" s="23"/>
    </row>
    <row r="1438" spans="1:9" x14ac:dyDescent="0.25">
      <c r="A1438" s="270">
        <v>4267</v>
      </c>
      <c r="B1438" s="274" t="s">
        <v>1958</v>
      </c>
      <c r="C1438" s="274" t="s">
        <v>1560</v>
      </c>
      <c r="D1438" s="274" t="s">
        <v>9</v>
      </c>
      <c r="E1438" s="274" t="s">
        <v>10</v>
      </c>
      <c r="F1438" s="274">
        <v>480</v>
      </c>
      <c r="G1438" s="274">
        <f t="shared" si="20"/>
        <v>19200</v>
      </c>
      <c r="H1438" s="274">
        <v>40</v>
      </c>
      <c r="I1438" s="23"/>
    </row>
    <row r="1439" spans="1:9" x14ac:dyDescent="0.25">
      <c r="A1439" s="270">
        <v>4267</v>
      </c>
      <c r="B1439" s="274" t="s">
        <v>1959</v>
      </c>
      <c r="C1439" s="274" t="s">
        <v>1561</v>
      </c>
      <c r="D1439" s="274" t="s">
        <v>9</v>
      </c>
      <c r="E1439" s="274" t="s">
        <v>586</v>
      </c>
      <c r="F1439" s="274">
        <v>1200</v>
      </c>
      <c r="G1439" s="274">
        <f t="shared" si="20"/>
        <v>72000</v>
      </c>
      <c r="H1439" s="274">
        <v>60</v>
      </c>
      <c r="I1439" s="23"/>
    </row>
    <row r="1440" spans="1:9" x14ac:dyDescent="0.25">
      <c r="A1440" s="270">
        <v>4267</v>
      </c>
      <c r="B1440" s="274" t="s">
        <v>1960</v>
      </c>
      <c r="C1440" s="274" t="s">
        <v>1562</v>
      </c>
      <c r="D1440" s="274" t="s">
        <v>9</v>
      </c>
      <c r="E1440" s="274" t="s">
        <v>10</v>
      </c>
      <c r="F1440" s="274">
        <v>700</v>
      </c>
      <c r="G1440" s="274">
        <f t="shared" si="20"/>
        <v>42000</v>
      </c>
      <c r="H1440" s="274">
        <v>60</v>
      </c>
      <c r="I1440" s="23"/>
    </row>
    <row r="1441" spans="1:9" x14ac:dyDescent="0.25">
      <c r="A1441" s="270">
        <v>4267</v>
      </c>
      <c r="B1441" s="274" t="s">
        <v>1961</v>
      </c>
      <c r="C1441" s="274" t="s">
        <v>1563</v>
      </c>
      <c r="D1441" s="274" t="s">
        <v>9</v>
      </c>
      <c r="E1441" s="274" t="s">
        <v>10</v>
      </c>
      <c r="F1441" s="274">
        <v>550</v>
      </c>
      <c r="G1441" s="274">
        <f t="shared" si="20"/>
        <v>66000</v>
      </c>
      <c r="H1441" s="274">
        <v>120</v>
      </c>
      <c r="I1441" s="23"/>
    </row>
    <row r="1442" spans="1:9" x14ac:dyDescent="0.25">
      <c r="A1442" s="270">
        <v>4267</v>
      </c>
      <c r="B1442" s="274" t="s">
        <v>1962</v>
      </c>
      <c r="C1442" s="274" t="s">
        <v>1564</v>
      </c>
      <c r="D1442" s="274" t="s">
        <v>9</v>
      </c>
      <c r="E1442" s="274" t="s">
        <v>11</v>
      </c>
      <c r="F1442" s="274">
        <v>300</v>
      </c>
      <c r="G1442" s="274">
        <f t="shared" si="20"/>
        <v>2400</v>
      </c>
      <c r="H1442" s="274">
        <v>8</v>
      </c>
      <c r="I1442" s="23"/>
    </row>
    <row r="1443" spans="1:9" x14ac:dyDescent="0.25">
      <c r="A1443" s="270">
        <v>4267</v>
      </c>
      <c r="B1443" s="274" t="s">
        <v>1963</v>
      </c>
      <c r="C1443" s="274" t="s">
        <v>1565</v>
      </c>
      <c r="D1443" s="274" t="s">
        <v>9</v>
      </c>
      <c r="E1443" s="274" t="s">
        <v>586</v>
      </c>
      <c r="F1443" s="274">
        <v>320</v>
      </c>
      <c r="G1443" s="274">
        <f t="shared" si="20"/>
        <v>3200</v>
      </c>
      <c r="H1443" s="274">
        <v>10</v>
      </c>
      <c r="I1443" s="23"/>
    </row>
    <row r="1444" spans="1:9" ht="27" x14ac:dyDescent="0.25">
      <c r="A1444" s="270">
        <v>4267</v>
      </c>
      <c r="B1444" s="274" t="s">
        <v>1964</v>
      </c>
      <c r="C1444" s="274" t="s">
        <v>1566</v>
      </c>
      <c r="D1444" s="274" t="s">
        <v>9</v>
      </c>
      <c r="E1444" s="274" t="s">
        <v>586</v>
      </c>
      <c r="F1444" s="274">
        <v>600</v>
      </c>
      <c r="G1444" s="274">
        <f t="shared" si="20"/>
        <v>72000</v>
      </c>
      <c r="H1444" s="274">
        <v>120</v>
      </c>
      <c r="I1444" s="23"/>
    </row>
    <row r="1445" spans="1:9" x14ac:dyDescent="0.25">
      <c r="A1445" s="270">
        <v>4267</v>
      </c>
      <c r="B1445" s="274" t="s">
        <v>1965</v>
      </c>
      <c r="C1445" s="274" t="s">
        <v>1567</v>
      </c>
      <c r="D1445" s="274" t="s">
        <v>9</v>
      </c>
      <c r="E1445" s="274" t="s">
        <v>11</v>
      </c>
      <c r="F1445" s="274">
        <v>300</v>
      </c>
      <c r="G1445" s="274">
        <f t="shared" si="20"/>
        <v>42000</v>
      </c>
      <c r="H1445" s="274">
        <v>140</v>
      </c>
      <c r="I1445" s="23"/>
    </row>
    <row r="1446" spans="1:9" ht="27" x14ac:dyDescent="0.25">
      <c r="A1446" s="270">
        <v>4267</v>
      </c>
      <c r="B1446" s="274" t="s">
        <v>1966</v>
      </c>
      <c r="C1446" s="274" t="s">
        <v>1568</v>
      </c>
      <c r="D1446" s="274" t="s">
        <v>9</v>
      </c>
      <c r="E1446" s="274" t="s">
        <v>11</v>
      </c>
      <c r="F1446" s="274">
        <v>600</v>
      </c>
      <c r="G1446" s="274">
        <f t="shared" si="20"/>
        <v>24000</v>
      </c>
      <c r="H1446" s="274">
        <v>40</v>
      </c>
      <c r="I1446" s="23"/>
    </row>
    <row r="1447" spans="1:9" x14ac:dyDescent="0.25">
      <c r="A1447" s="270">
        <v>4267</v>
      </c>
      <c r="B1447" s="274" t="s">
        <v>1967</v>
      </c>
      <c r="C1447" s="274" t="s">
        <v>881</v>
      </c>
      <c r="D1447" s="274" t="s">
        <v>9</v>
      </c>
      <c r="E1447" s="274" t="s">
        <v>11</v>
      </c>
      <c r="F1447" s="274">
        <v>390</v>
      </c>
      <c r="G1447" s="274">
        <f t="shared" si="20"/>
        <v>19500</v>
      </c>
      <c r="H1447" s="274">
        <v>50</v>
      </c>
      <c r="I1447" s="23"/>
    </row>
    <row r="1448" spans="1:9" x14ac:dyDescent="0.25">
      <c r="A1448" s="270">
        <v>4267</v>
      </c>
      <c r="B1448" s="274" t="s">
        <v>1968</v>
      </c>
      <c r="C1448" s="274" t="s">
        <v>1569</v>
      </c>
      <c r="D1448" s="274" t="s">
        <v>9</v>
      </c>
      <c r="E1448" s="274" t="s">
        <v>10</v>
      </c>
      <c r="F1448" s="274">
        <v>500</v>
      </c>
      <c r="G1448" s="274">
        <f t="shared" si="20"/>
        <v>75000</v>
      </c>
      <c r="H1448" s="274">
        <v>150</v>
      </c>
      <c r="I1448" s="23"/>
    </row>
    <row r="1449" spans="1:9" x14ac:dyDescent="0.25">
      <c r="A1449" s="270">
        <v>4267</v>
      </c>
      <c r="B1449" s="274" t="s">
        <v>1969</v>
      </c>
      <c r="C1449" s="274" t="s">
        <v>1570</v>
      </c>
      <c r="D1449" s="274" t="s">
        <v>9</v>
      </c>
      <c r="E1449" s="274" t="s">
        <v>10</v>
      </c>
      <c r="F1449" s="274">
        <v>600</v>
      </c>
      <c r="G1449" s="274">
        <f t="shared" si="20"/>
        <v>300000</v>
      </c>
      <c r="H1449" s="274">
        <v>500</v>
      </c>
      <c r="I1449" s="23"/>
    </row>
    <row r="1450" spans="1:9" x14ac:dyDescent="0.25">
      <c r="A1450" s="270">
        <v>4267</v>
      </c>
      <c r="B1450" s="274" t="s">
        <v>1970</v>
      </c>
      <c r="C1450" s="274" t="s">
        <v>883</v>
      </c>
      <c r="D1450" s="274" t="s">
        <v>9</v>
      </c>
      <c r="E1450" s="274" t="s">
        <v>10</v>
      </c>
      <c r="F1450" s="274">
        <v>1500</v>
      </c>
      <c r="G1450" s="274">
        <f t="shared" si="20"/>
        <v>270000</v>
      </c>
      <c r="H1450" s="274">
        <v>180</v>
      </c>
      <c r="I1450" s="23"/>
    </row>
    <row r="1451" spans="1:9" x14ac:dyDescent="0.25">
      <c r="A1451" s="270">
        <v>4267</v>
      </c>
      <c r="B1451" s="274" t="s">
        <v>1971</v>
      </c>
      <c r="C1451" s="274" t="s">
        <v>883</v>
      </c>
      <c r="D1451" s="274" t="s">
        <v>9</v>
      </c>
      <c r="E1451" s="274" t="s">
        <v>10</v>
      </c>
      <c r="F1451" s="274">
        <v>800</v>
      </c>
      <c r="G1451" s="274">
        <f t="shared" si="20"/>
        <v>120000</v>
      </c>
      <c r="H1451" s="274">
        <v>150</v>
      </c>
      <c r="I1451" s="23"/>
    </row>
    <row r="1452" spans="1:9" ht="27" x14ac:dyDescent="0.25">
      <c r="A1452" s="270">
        <v>4267</v>
      </c>
      <c r="B1452" s="274" t="s">
        <v>1972</v>
      </c>
      <c r="C1452" s="274" t="s">
        <v>1571</v>
      </c>
      <c r="D1452" s="274" t="s">
        <v>9</v>
      </c>
      <c r="E1452" s="274" t="s">
        <v>10</v>
      </c>
      <c r="F1452" s="274">
        <v>1000</v>
      </c>
      <c r="G1452" s="274">
        <f t="shared" si="20"/>
        <v>12000</v>
      </c>
      <c r="H1452" s="274">
        <v>12</v>
      </c>
      <c r="I1452" s="23"/>
    </row>
    <row r="1453" spans="1:9" ht="27" x14ac:dyDescent="0.25">
      <c r="A1453" s="270">
        <v>4267</v>
      </c>
      <c r="B1453" s="274" t="s">
        <v>1973</v>
      </c>
      <c r="C1453" s="274" t="s">
        <v>885</v>
      </c>
      <c r="D1453" s="274" t="s">
        <v>9</v>
      </c>
      <c r="E1453" s="274" t="s">
        <v>10</v>
      </c>
      <c r="F1453" s="274">
        <v>1200</v>
      </c>
      <c r="G1453" s="274">
        <f t="shared" si="20"/>
        <v>14400</v>
      </c>
      <c r="H1453" s="274">
        <v>12</v>
      </c>
      <c r="I1453" s="23"/>
    </row>
    <row r="1454" spans="1:9" x14ac:dyDescent="0.25">
      <c r="A1454" s="270">
        <v>4267</v>
      </c>
      <c r="B1454" s="274" t="s">
        <v>1974</v>
      </c>
      <c r="C1454" s="274" t="s">
        <v>1572</v>
      </c>
      <c r="D1454" s="274" t="s">
        <v>9</v>
      </c>
      <c r="E1454" s="274" t="s">
        <v>10</v>
      </c>
      <c r="F1454" s="274">
        <v>3800</v>
      </c>
      <c r="G1454" s="274">
        <f t="shared" si="20"/>
        <v>19000</v>
      </c>
      <c r="H1454" s="274">
        <v>5</v>
      </c>
      <c r="I1454" s="23"/>
    </row>
    <row r="1455" spans="1:9" x14ac:dyDescent="0.25">
      <c r="A1455" s="270">
        <v>4267</v>
      </c>
      <c r="B1455" s="274" t="s">
        <v>1975</v>
      </c>
      <c r="C1455" s="274" t="s">
        <v>1573</v>
      </c>
      <c r="D1455" s="274" t="s">
        <v>9</v>
      </c>
      <c r="E1455" s="274" t="s">
        <v>10</v>
      </c>
      <c r="F1455" s="274">
        <v>800</v>
      </c>
      <c r="G1455" s="274">
        <f t="shared" si="20"/>
        <v>6400</v>
      </c>
      <c r="H1455" s="274">
        <v>8</v>
      </c>
      <c r="I1455" s="23"/>
    </row>
    <row r="1456" spans="1:9" ht="27" x14ac:dyDescent="0.25">
      <c r="A1456" s="270">
        <v>4267</v>
      </c>
      <c r="B1456" s="274" t="s">
        <v>1976</v>
      </c>
      <c r="C1456" s="274" t="s">
        <v>1574</v>
      </c>
      <c r="D1456" s="274" t="s">
        <v>9</v>
      </c>
      <c r="E1456" s="274" t="s">
        <v>10</v>
      </c>
      <c r="F1456" s="274">
        <v>700</v>
      </c>
      <c r="G1456" s="274">
        <f t="shared" si="20"/>
        <v>7000</v>
      </c>
      <c r="H1456" s="274">
        <v>10</v>
      </c>
      <c r="I1456" s="23"/>
    </row>
    <row r="1457" spans="1:9" x14ac:dyDescent="0.25">
      <c r="A1457" s="270">
        <v>4267</v>
      </c>
      <c r="B1457" s="274" t="s">
        <v>1977</v>
      </c>
      <c r="C1457" s="274" t="s">
        <v>890</v>
      </c>
      <c r="D1457" s="274" t="s">
        <v>9</v>
      </c>
      <c r="E1457" s="274" t="s">
        <v>10</v>
      </c>
      <c r="F1457" s="274">
        <v>450</v>
      </c>
      <c r="G1457" s="274">
        <f t="shared" si="20"/>
        <v>4500</v>
      </c>
      <c r="H1457" s="274">
        <v>10</v>
      </c>
      <c r="I1457" s="23"/>
    </row>
    <row r="1458" spans="1:9" x14ac:dyDescent="0.25">
      <c r="A1458" s="270">
        <v>4267</v>
      </c>
      <c r="B1458" s="274" t="s">
        <v>1978</v>
      </c>
      <c r="C1458" s="274" t="s">
        <v>1575</v>
      </c>
      <c r="D1458" s="274" t="s">
        <v>9</v>
      </c>
      <c r="E1458" s="274" t="s">
        <v>898</v>
      </c>
      <c r="F1458" s="274">
        <v>200</v>
      </c>
      <c r="G1458" s="274">
        <f t="shared" si="20"/>
        <v>10000</v>
      </c>
      <c r="H1458" s="274">
        <v>50</v>
      </c>
      <c r="I1458" s="23"/>
    </row>
    <row r="1459" spans="1:9" x14ac:dyDescent="0.25">
      <c r="A1459" s="270">
        <v>4267</v>
      </c>
      <c r="B1459" s="274" t="s">
        <v>1979</v>
      </c>
      <c r="C1459" s="274" t="s">
        <v>1576</v>
      </c>
      <c r="D1459" s="274" t="s">
        <v>9</v>
      </c>
      <c r="E1459" s="274" t="s">
        <v>10</v>
      </c>
      <c r="F1459" s="274">
        <v>4000</v>
      </c>
      <c r="G1459" s="274">
        <f t="shared" si="20"/>
        <v>24000</v>
      </c>
      <c r="H1459" s="274">
        <v>6</v>
      </c>
      <c r="I1459" s="23"/>
    </row>
    <row r="1460" spans="1:9" x14ac:dyDescent="0.25">
      <c r="A1460" s="270">
        <v>4267</v>
      </c>
      <c r="B1460" s="274" t="s">
        <v>1980</v>
      </c>
      <c r="C1460" s="274" t="s">
        <v>1577</v>
      </c>
      <c r="D1460" s="274" t="s">
        <v>9</v>
      </c>
      <c r="E1460" s="274" t="s">
        <v>10</v>
      </c>
      <c r="F1460" s="274">
        <v>3200</v>
      </c>
      <c r="G1460" s="274">
        <f t="shared" si="20"/>
        <v>3200</v>
      </c>
      <c r="H1460" s="274">
        <v>1</v>
      </c>
      <c r="I1460" s="23"/>
    </row>
    <row r="1461" spans="1:9" x14ac:dyDescent="0.25">
      <c r="A1461" s="270">
        <v>4267</v>
      </c>
      <c r="B1461" s="274" t="s">
        <v>1981</v>
      </c>
      <c r="C1461" s="274" t="s">
        <v>1578</v>
      </c>
      <c r="D1461" s="274" t="s">
        <v>9</v>
      </c>
      <c r="E1461" s="274" t="s">
        <v>10</v>
      </c>
      <c r="F1461" s="274">
        <v>1200</v>
      </c>
      <c r="G1461" s="274">
        <f t="shared" si="20"/>
        <v>1200</v>
      </c>
      <c r="H1461" s="274">
        <v>1</v>
      </c>
      <c r="I1461" s="23"/>
    </row>
    <row r="1462" spans="1:9" x14ac:dyDescent="0.25">
      <c r="A1462" s="270">
        <v>4267</v>
      </c>
      <c r="B1462" s="274" t="s">
        <v>1982</v>
      </c>
      <c r="C1462" s="274" t="s">
        <v>1579</v>
      </c>
      <c r="D1462" s="274" t="s">
        <v>9</v>
      </c>
      <c r="E1462" s="274" t="s">
        <v>10</v>
      </c>
      <c r="F1462" s="274">
        <v>800</v>
      </c>
      <c r="G1462" s="274">
        <f t="shared" si="20"/>
        <v>3200</v>
      </c>
      <c r="H1462" s="274">
        <v>4</v>
      </c>
      <c r="I1462" s="23"/>
    </row>
    <row r="1463" spans="1:9" x14ac:dyDescent="0.25">
      <c r="A1463" s="270">
        <v>4267</v>
      </c>
      <c r="B1463" s="274" t="s">
        <v>1983</v>
      </c>
      <c r="C1463" s="274" t="s">
        <v>1580</v>
      </c>
      <c r="D1463" s="274" t="s">
        <v>9</v>
      </c>
      <c r="E1463" s="274" t="s">
        <v>10</v>
      </c>
      <c r="F1463" s="274">
        <v>550</v>
      </c>
      <c r="G1463" s="274">
        <f t="shared" si="20"/>
        <v>3300</v>
      </c>
      <c r="H1463" s="274">
        <v>6</v>
      </c>
      <c r="I1463" s="23"/>
    </row>
    <row r="1464" spans="1:9" x14ac:dyDescent="0.25">
      <c r="A1464" s="270">
        <v>4267</v>
      </c>
      <c r="B1464" s="274" t="s">
        <v>1984</v>
      </c>
      <c r="C1464" s="274" t="s">
        <v>1581</v>
      </c>
      <c r="D1464" s="274" t="s">
        <v>9</v>
      </c>
      <c r="E1464" s="274" t="s">
        <v>10</v>
      </c>
      <c r="F1464" s="274">
        <v>4800</v>
      </c>
      <c r="G1464" s="274">
        <f t="shared" si="20"/>
        <v>72000</v>
      </c>
      <c r="H1464" s="274">
        <v>15</v>
      </c>
      <c r="I1464" s="23"/>
    </row>
    <row r="1465" spans="1:9" x14ac:dyDescent="0.25">
      <c r="A1465" s="270">
        <v>4267</v>
      </c>
      <c r="B1465" s="274" t="s">
        <v>1985</v>
      </c>
      <c r="C1465" s="274" t="s">
        <v>895</v>
      </c>
      <c r="D1465" s="274" t="s">
        <v>9</v>
      </c>
      <c r="E1465" s="274" t="s">
        <v>10</v>
      </c>
      <c r="F1465" s="274">
        <v>1150</v>
      </c>
      <c r="G1465" s="274">
        <f t="shared" si="20"/>
        <v>11500</v>
      </c>
      <c r="H1465" s="274">
        <v>10</v>
      </c>
      <c r="I1465" s="23"/>
    </row>
    <row r="1466" spans="1:9" x14ac:dyDescent="0.25">
      <c r="A1466" s="270">
        <v>4267</v>
      </c>
      <c r="B1466" s="274" t="s">
        <v>1986</v>
      </c>
      <c r="C1466" s="274" t="s">
        <v>895</v>
      </c>
      <c r="D1466" s="274" t="s">
        <v>9</v>
      </c>
      <c r="E1466" s="274" t="s">
        <v>10</v>
      </c>
      <c r="F1466" s="274">
        <v>1100</v>
      </c>
      <c r="G1466" s="274">
        <f t="shared" si="20"/>
        <v>22000</v>
      </c>
      <c r="H1466" s="274">
        <v>20</v>
      </c>
      <c r="I1466" s="23"/>
    </row>
    <row r="1467" spans="1:9" x14ac:dyDescent="0.25">
      <c r="A1467" s="270">
        <v>4261</v>
      </c>
      <c r="B1467" s="274" t="s">
        <v>1491</v>
      </c>
      <c r="C1467" s="274" t="s">
        <v>1492</v>
      </c>
      <c r="D1467" s="274" t="s">
        <v>9</v>
      </c>
      <c r="E1467" s="274" t="s">
        <v>10</v>
      </c>
      <c r="F1467" s="274">
        <v>277.2</v>
      </c>
      <c r="G1467" s="274">
        <f>+F1467*H1467</f>
        <v>2217.6</v>
      </c>
      <c r="H1467" s="274">
        <v>8</v>
      </c>
      <c r="I1467" s="23"/>
    </row>
    <row r="1468" spans="1:9" x14ac:dyDescent="0.25">
      <c r="A1468" s="274">
        <v>4261</v>
      </c>
      <c r="B1468" s="274" t="s">
        <v>1513</v>
      </c>
      <c r="C1468" s="274" t="s">
        <v>596</v>
      </c>
      <c r="D1468" s="274" t="s">
        <v>9</v>
      </c>
      <c r="E1468" s="274" t="s">
        <v>586</v>
      </c>
      <c r="F1468" s="274">
        <v>800</v>
      </c>
      <c r="G1468" s="274">
        <f t="shared" ref="G1468:G1499" si="21">+F1468*H1468</f>
        <v>64000</v>
      </c>
      <c r="H1468" s="274">
        <v>80</v>
      </c>
      <c r="I1468" s="23"/>
    </row>
    <row r="1469" spans="1:9" ht="27" x14ac:dyDescent="0.25">
      <c r="A1469" s="274">
        <v>4261</v>
      </c>
      <c r="B1469" s="274" t="s">
        <v>1514</v>
      </c>
      <c r="C1469" s="274" t="s">
        <v>637</v>
      </c>
      <c r="D1469" s="274" t="s">
        <v>9</v>
      </c>
      <c r="E1469" s="274" t="s">
        <v>10</v>
      </c>
      <c r="F1469" s="274">
        <v>217.8</v>
      </c>
      <c r="G1469" s="274">
        <f t="shared" si="21"/>
        <v>8712</v>
      </c>
      <c r="H1469" s="274">
        <v>40</v>
      </c>
      <c r="I1469" s="23"/>
    </row>
    <row r="1470" spans="1:9" x14ac:dyDescent="0.25">
      <c r="A1470" s="274">
        <v>4261</v>
      </c>
      <c r="B1470" s="274" t="s">
        <v>1525</v>
      </c>
      <c r="C1470" s="274" t="s">
        <v>648</v>
      </c>
      <c r="D1470" s="274" t="s">
        <v>9</v>
      </c>
      <c r="E1470" s="274" t="s">
        <v>10</v>
      </c>
      <c r="F1470" s="274">
        <v>59.4</v>
      </c>
      <c r="G1470" s="274">
        <f t="shared" si="21"/>
        <v>5940</v>
      </c>
      <c r="H1470" s="274">
        <v>100</v>
      </c>
      <c r="I1470" s="23"/>
    </row>
    <row r="1471" spans="1:9" x14ac:dyDescent="0.25">
      <c r="A1471" s="274">
        <v>4261</v>
      </c>
      <c r="B1471" s="274" t="s">
        <v>1519</v>
      </c>
      <c r="C1471" s="274" t="s">
        <v>1520</v>
      </c>
      <c r="D1471" s="274" t="s">
        <v>9</v>
      </c>
      <c r="E1471" s="274" t="s">
        <v>1527</v>
      </c>
      <c r="F1471" s="274">
        <v>15000</v>
      </c>
      <c r="G1471" s="274">
        <f t="shared" si="21"/>
        <v>75000</v>
      </c>
      <c r="H1471" s="274">
        <v>5</v>
      </c>
      <c r="I1471" s="23"/>
    </row>
    <row r="1472" spans="1:9" x14ac:dyDescent="0.25">
      <c r="A1472" s="274">
        <v>4261</v>
      </c>
      <c r="B1472" s="274" t="s">
        <v>1495</v>
      </c>
      <c r="C1472" s="274" t="s">
        <v>676</v>
      </c>
      <c r="D1472" s="274" t="s">
        <v>9</v>
      </c>
      <c r="E1472" s="274" t="s">
        <v>10</v>
      </c>
      <c r="F1472" s="274">
        <v>140</v>
      </c>
      <c r="G1472" s="274">
        <f t="shared" si="21"/>
        <v>42000</v>
      </c>
      <c r="H1472" s="274">
        <v>300</v>
      </c>
      <c r="I1472" s="23"/>
    </row>
    <row r="1473" spans="1:9" ht="27" x14ac:dyDescent="0.25">
      <c r="A1473" s="274">
        <v>4261</v>
      </c>
      <c r="B1473" s="274" t="s">
        <v>1515</v>
      </c>
      <c r="C1473" s="274" t="s">
        <v>1516</v>
      </c>
      <c r="D1473" s="274" t="s">
        <v>9</v>
      </c>
      <c r="E1473" s="274" t="s">
        <v>10</v>
      </c>
      <c r="F1473" s="274">
        <v>5400</v>
      </c>
      <c r="G1473" s="274">
        <f t="shared" si="21"/>
        <v>108000</v>
      </c>
      <c r="H1473" s="274">
        <v>20</v>
      </c>
      <c r="I1473" s="23"/>
    </row>
    <row r="1474" spans="1:9" x14ac:dyDescent="0.25">
      <c r="A1474" s="274">
        <v>4261</v>
      </c>
      <c r="B1474" s="274" t="s">
        <v>1500</v>
      </c>
      <c r="C1474" s="274" t="s">
        <v>688</v>
      </c>
      <c r="D1474" s="274" t="s">
        <v>9</v>
      </c>
      <c r="E1474" s="274" t="s">
        <v>10</v>
      </c>
      <c r="F1474" s="274">
        <v>178.2</v>
      </c>
      <c r="G1474" s="274">
        <f t="shared" si="21"/>
        <v>5346</v>
      </c>
      <c r="H1474" s="274">
        <v>30</v>
      </c>
      <c r="I1474" s="23"/>
    </row>
    <row r="1475" spans="1:9" x14ac:dyDescent="0.25">
      <c r="A1475" s="274">
        <v>4261</v>
      </c>
      <c r="B1475" s="274" t="s">
        <v>1522</v>
      </c>
      <c r="C1475" s="274" t="s">
        <v>626</v>
      </c>
      <c r="D1475" s="274" t="s">
        <v>9</v>
      </c>
      <c r="E1475" s="274" t="s">
        <v>10</v>
      </c>
      <c r="F1475" s="274">
        <v>445.48000000000008</v>
      </c>
      <c r="G1475" s="274">
        <f t="shared" si="21"/>
        <v>13364.400000000001</v>
      </c>
      <c r="H1475" s="274">
        <v>30</v>
      </c>
      <c r="I1475" s="23"/>
    </row>
    <row r="1476" spans="1:9" x14ac:dyDescent="0.25">
      <c r="A1476" s="274">
        <v>4261</v>
      </c>
      <c r="B1476" s="274" t="s">
        <v>1490</v>
      </c>
      <c r="C1476" s="274" t="s">
        <v>650</v>
      </c>
      <c r="D1476" s="274" t="s">
        <v>9</v>
      </c>
      <c r="E1476" s="274" t="s">
        <v>10</v>
      </c>
      <c r="F1476" s="274">
        <v>59.4</v>
      </c>
      <c r="G1476" s="274">
        <f t="shared" si="21"/>
        <v>5346</v>
      </c>
      <c r="H1476" s="274">
        <v>90</v>
      </c>
      <c r="I1476" s="23"/>
    </row>
    <row r="1477" spans="1:9" ht="27" x14ac:dyDescent="0.25">
      <c r="A1477" s="274">
        <v>4261</v>
      </c>
      <c r="B1477" s="274" t="s">
        <v>1504</v>
      </c>
      <c r="C1477" s="274" t="s">
        <v>590</v>
      </c>
      <c r="D1477" s="274" t="s">
        <v>9</v>
      </c>
      <c r="E1477" s="274" t="s">
        <v>585</v>
      </c>
      <c r="F1477" s="274">
        <v>158.4</v>
      </c>
      <c r="G1477" s="274">
        <f t="shared" si="21"/>
        <v>15840</v>
      </c>
      <c r="H1477" s="274">
        <v>100</v>
      </c>
      <c r="I1477" s="23"/>
    </row>
    <row r="1478" spans="1:9" x14ac:dyDescent="0.25">
      <c r="A1478" s="274">
        <v>4261</v>
      </c>
      <c r="B1478" s="274" t="s">
        <v>1488</v>
      </c>
      <c r="C1478" s="274" t="s">
        <v>598</v>
      </c>
      <c r="D1478" s="274" t="s">
        <v>9</v>
      </c>
      <c r="E1478" s="274" t="s">
        <v>10</v>
      </c>
      <c r="F1478" s="274">
        <v>267.3</v>
      </c>
      <c r="G1478" s="274">
        <f t="shared" si="21"/>
        <v>16038</v>
      </c>
      <c r="H1478" s="274">
        <v>60</v>
      </c>
      <c r="I1478" s="23"/>
    </row>
    <row r="1479" spans="1:9" x14ac:dyDescent="0.25">
      <c r="A1479" s="274">
        <v>4261</v>
      </c>
      <c r="B1479" s="274" t="s">
        <v>1501</v>
      </c>
      <c r="C1479" s="274" t="s">
        <v>1502</v>
      </c>
      <c r="D1479" s="274" t="s">
        <v>9</v>
      </c>
      <c r="E1479" s="274" t="s">
        <v>10</v>
      </c>
      <c r="F1479" s="274">
        <v>207.84</v>
      </c>
      <c r="G1479" s="274">
        <f t="shared" si="21"/>
        <v>10392</v>
      </c>
      <c r="H1479" s="274">
        <v>50</v>
      </c>
      <c r="I1479" s="23"/>
    </row>
    <row r="1480" spans="1:9" x14ac:dyDescent="0.25">
      <c r="A1480" s="274">
        <v>4261</v>
      </c>
      <c r="B1480" s="274" t="s">
        <v>1493</v>
      </c>
      <c r="C1480" s="274" t="s">
        <v>664</v>
      </c>
      <c r="D1480" s="274" t="s">
        <v>9</v>
      </c>
      <c r="E1480" s="274" t="s">
        <v>10</v>
      </c>
      <c r="F1480" s="274">
        <v>198</v>
      </c>
      <c r="G1480" s="274">
        <f t="shared" si="21"/>
        <v>3564</v>
      </c>
      <c r="H1480" s="274">
        <v>18</v>
      </c>
      <c r="I1480" s="23"/>
    </row>
    <row r="1481" spans="1:9" x14ac:dyDescent="0.25">
      <c r="A1481" s="274">
        <v>4261</v>
      </c>
      <c r="B1481" s="274" t="s">
        <v>1521</v>
      </c>
      <c r="C1481" s="274" t="s">
        <v>684</v>
      </c>
      <c r="D1481" s="274" t="s">
        <v>9</v>
      </c>
      <c r="E1481" s="274" t="s">
        <v>10</v>
      </c>
      <c r="F1481" s="274">
        <v>128.62</v>
      </c>
      <c r="G1481" s="274">
        <f t="shared" si="21"/>
        <v>1414.8200000000002</v>
      </c>
      <c r="H1481" s="274">
        <v>11</v>
      </c>
      <c r="I1481" s="23"/>
    </row>
    <row r="1482" spans="1:9" x14ac:dyDescent="0.25">
      <c r="A1482" s="274">
        <v>4261</v>
      </c>
      <c r="B1482" s="274" t="s">
        <v>1511</v>
      </c>
      <c r="C1482" s="274" t="s">
        <v>618</v>
      </c>
      <c r="D1482" s="274" t="s">
        <v>9</v>
      </c>
      <c r="E1482" s="274" t="s">
        <v>10</v>
      </c>
      <c r="F1482" s="274">
        <v>494.4</v>
      </c>
      <c r="G1482" s="274">
        <f t="shared" si="21"/>
        <v>7416</v>
      </c>
      <c r="H1482" s="274">
        <v>15</v>
      </c>
      <c r="I1482" s="23"/>
    </row>
    <row r="1483" spans="1:9" x14ac:dyDescent="0.25">
      <c r="A1483" s="274">
        <v>4261</v>
      </c>
      <c r="B1483" s="274" t="s">
        <v>1517</v>
      </c>
      <c r="C1483" s="274" t="s">
        <v>1518</v>
      </c>
      <c r="D1483" s="274" t="s">
        <v>9</v>
      </c>
      <c r="E1483" s="274" t="s">
        <v>10</v>
      </c>
      <c r="F1483" s="274">
        <v>3000</v>
      </c>
      <c r="G1483" s="274">
        <f t="shared" si="21"/>
        <v>45000</v>
      </c>
      <c r="H1483" s="274">
        <v>15</v>
      </c>
      <c r="I1483" s="23"/>
    </row>
    <row r="1484" spans="1:9" x14ac:dyDescent="0.25">
      <c r="A1484" s="274">
        <v>4261</v>
      </c>
      <c r="B1484" s="274" t="s">
        <v>1489</v>
      </c>
      <c r="C1484" s="274" t="s">
        <v>635</v>
      </c>
      <c r="D1484" s="274" t="s">
        <v>9</v>
      </c>
      <c r="E1484" s="274" t="s">
        <v>10</v>
      </c>
      <c r="F1484" s="274">
        <v>6930</v>
      </c>
      <c r="G1484" s="274">
        <f t="shared" si="21"/>
        <v>27720</v>
      </c>
      <c r="H1484" s="274">
        <v>4</v>
      </c>
      <c r="I1484" s="23"/>
    </row>
    <row r="1485" spans="1:9" x14ac:dyDescent="0.25">
      <c r="A1485" s="274">
        <v>4261</v>
      </c>
      <c r="B1485" s="274" t="s">
        <v>1496</v>
      </c>
      <c r="C1485" s="274" t="s">
        <v>679</v>
      </c>
      <c r="D1485" s="274" t="s">
        <v>9</v>
      </c>
      <c r="E1485" s="274" t="s">
        <v>10</v>
      </c>
      <c r="F1485" s="274">
        <v>29.7</v>
      </c>
      <c r="G1485" s="274">
        <f t="shared" si="21"/>
        <v>3861</v>
      </c>
      <c r="H1485" s="274">
        <v>130</v>
      </c>
      <c r="I1485" s="23"/>
    </row>
    <row r="1486" spans="1:9" ht="27" x14ac:dyDescent="0.25">
      <c r="A1486" s="274">
        <v>4261</v>
      </c>
      <c r="B1486" s="274" t="s">
        <v>1505</v>
      </c>
      <c r="C1486" s="274" t="s">
        <v>632</v>
      </c>
      <c r="D1486" s="274" t="s">
        <v>9</v>
      </c>
      <c r="E1486" s="274" t="s">
        <v>10</v>
      </c>
      <c r="F1486" s="274">
        <v>9.9</v>
      </c>
      <c r="G1486" s="274">
        <f t="shared" si="21"/>
        <v>59400</v>
      </c>
      <c r="H1486" s="274">
        <v>6000</v>
      </c>
      <c r="I1486" s="23"/>
    </row>
    <row r="1487" spans="1:9" ht="40.5" x14ac:dyDescent="0.25">
      <c r="A1487" s="274">
        <v>4261</v>
      </c>
      <c r="B1487" s="274" t="s">
        <v>1499</v>
      </c>
      <c r="C1487" s="274" t="s">
        <v>814</v>
      </c>
      <c r="D1487" s="274" t="s">
        <v>9</v>
      </c>
      <c r="E1487" s="274" t="s">
        <v>10</v>
      </c>
      <c r="F1487" s="274">
        <v>118.8</v>
      </c>
      <c r="G1487" s="274">
        <f t="shared" si="21"/>
        <v>3564</v>
      </c>
      <c r="H1487" s="274">
        <v>30</v>
      </c>
      <c r="I1487" s="23"/>
    </row>
    <row r="1488" spans="1:9" x14ac:dyDescent="0.25">
      <c r="A1488" s="274">
        <v>4261</v>
      </c>
      <c r="B1488" s="274" t="s">
        <v>1512</v>
      </c>
      <c r="C1488" s="274" t="s">
        <v>656</v>
      </c>
      <c r="D1488" s="274" t="s">
        <v>9</v>
      </c>
      <c r="E1488" s="274" t="s">
        <v>586</v>
      </c>
      <c r="F1488" s="274">
        <v>582</v>
      </c>
      <c r="G1488" s="274">
        <f t="shared" si="21"/>
        <v>2287260</v>
      </c>
      <c r="H1488" s="274">
        <v>3930</v>
      </c>
      <c r="I1488" s="23"/>
    </row>
    <row r="1489" spans="1:9" ht="27" x14ac:dyDescent="0.25">
      <c r="A1489" s="274">
        <v>4261</v>
      </c>
      <c r="B1489" s="274" t="s">
        <v>1510</v>
      </c>
      <c r="C1489" s="274" t="s">
        <v>1439</v>
      </c>
      <c r="D1489" s="274" t="s">
        <v>9</v>
      </c>
      <c r="E1489" s="274" t="s">
        <v>10</v>
      </c>
      <c r="F1489" s="274">
        <v>2970</v>
      </c>
      <c r="G1489" s="274">
        <f t="shared" si="21"/>
        <v>14850</v>
      </c>
      <c r="H1489" s="274">
        <v>5</v>
      </c>
      <c r="I1489" s="23"/>
    </row>
    <row r="1490" spans="1:9" x14ac:dyDescent="0.25">
      <c r="A1490" s="274">
        <v>4261</v>
      </c>
      <c r="B1490" s="274" t="s">
        <v>1507</v>
      </c>
      <c r="C1490" s="274" t="s">
        <v>620</v>
      </c>
      <c r="D1490" s="274" t="s">
        <v>9</v>
      </c>
      <c r="E1490" s="274" t="s">
        <v>10</v>
      </c>
      <c r="F1490" s="274">
        <v>89.1</v>
      </c>
      <c r="G1490" s="274">
        <f t="shared" si="21"/>
        <v>17820</v>
      </c>
      <c r="H1490" s="274">
        <v>200</v>
      </c>
      <c r="I1490" s="23"/>
    </row>
    <row r="1491" spans="1:9" ht="40.5" x14ac:dyDescent="0.25">
      <c r="A1491" s="274">
        <v>4261</v>
      </c>
      <c r="B1491" s="274" t="s">
        <v>1523</v>
      </c>
      <c r="C1491" s="274" t="s">
        <v>1524</v>
      </c>
      <c r="D1491" s="274" t="s">
        <v>9</v>
      </c>
      <c r="E1491" s="274" t="s">
        <v>10</v>
      </c>
      <c r="F1491" s="274">
        <v>594</v>
      </c>
      <c r="G1491" s="274">
        <f t="shared" si="21"/>
        <v>11880</v>
      </c>
      <c r="H1491" s="274">
        <v>20</v>
      </c>
      <c r="I1491" s="23"/>
    </row>
    <row r="1492" spans="1:9" ht="27" x14ac:dyDescent="0.25">
      <c r="A1492" s="274">
        <v>4261</v>
      </c>
      <c r="B1492" s="274" t="s">
        <v>1506</v>
      </c>
      <c r="C1492" s="274" t="s">
        <v>594</v>
      </c>
      <c r="D1492" s="274" t="s">
        <v>9</v>
      </c>
      <c r="E1492" s="274" t="s">
        <v>10</v>
      </c>
      <c r="F1492" s="274">
        <v>88.8</v>
      </c>
      <c r="G1492" s="274">
        <f t="shared" si="21"/>
        <v>26640</v>
      </c>
      <c r="H1492" s="274">
        <v>300</v>
      </c>
      <c r="I1492" s="23"/>
    </row>
    <row r="1493" spans="1:9" ht="27" x14ac:dyDescent="0.25">
      <c r="A1493" s="274">
        <v>4261</v>
      </c>
      <c r="B1493" s="274" t="s">
        <v>1503</v>
      </c>
      <c r="C1493" s="274" t="s">
        <v>630</v>
      </c>
      <c r="D1493" s="274" t="s">
        <v>9</v>
      </c>
      <c r="E1493" s="274" t="s">
        <v>585</v>
      </c>
      <c r="F1493" s="274">
        <v>13.86</v>
      </c>
      <c r="G1493" s="274">
        <f t="shared" si="21"/>
        <v>1386</v>
      </c>
      <c r="H1493" s="274">
        <v>100</v>
      </c>
      <c r="I1493" s="23"/>
    </row>
    <row r="1494" spans="1:9" x14ac:dyDescent="0.25">
      <c r="A1494" s="274">
        <v>4261</v>
      </c>
      <c r="B1494" s="274" t="s">
        <v>1526</v>
      </c>
      <c r="C1494" s="274" t="s">
        <v>610</v>
      </c>
      <c r="D1494" s="274" t="s">
        <v>9</v>
      </c>
      <c r="E1494" s="274" t="s">
        <v>10</v>
      </c>
      <c r="F1494" s="274">
        <v>59.4</v>
      </c>
      <c r="G1494" s="274">
        <f t="shared" si="21"/>
        <v>2376</v>
      </c>
      <c r="H1494" s="274">
        <v>40</v>
      </c>
      <c r="I1494" s="23"/>
    </row>
    <row r="1495" spans="1:9" x14ac:dyDescent="0.25">
      <c r="A1495" s="274">
        <v>4261</v>
      </c>
      <c r="B1495" s="274" t="s">
        <v>1494</v>
      </c>
      <c r="C1495" s="274" t="s">
        <v>676</v>
      </c>
      <c r="D1495" s="274" t="s">
        <v>9</v>
      </c>
      <c r="E1495" s="274" t="s">
        <v>10</v>
      </c>
      <c r="F1495" s="274">
        <v>39.6</v>
      </c>
      <c r="G1495" s="274">
        <f t="shared" si="21"/>
        <v>15840</v>
      </c>
      <c r="H1495" s="274">
        <v>400</v>
      </c>
      <c r="I1495" s="23"/>
    </row>
    <row r="1496" spans="1:9" ht="40.5" x14ac:dyDescent="0.25">
      <c r="A1496" s="274">
        <v>4261</v>
      </c>
      <c r="B1496" s="274" t="s">
        <v>1498</v>
      </c>
      <c r="C1496" s="274" t="s">
        <v>812</v>
      </c>
      <c r="D1496" s="274" t="s">
        <v>9</v>
      </c>
      <c r="E1496" s="274" t="s">
        <v>10</v>
      </c>
      <c r="F1496" s="274">
        <v>693</v>
      </c>
      <c r="G1496" s="274">
        <f t="shared" si="21"/>
        <v>8316</v>
      </c>
      <c r="H1496" s="274">
        <v>12</v>
      </c>
      <c r="I1496" s="23"/>
    </row>
    <row r="1497" spans="1:9" x14ac:dyDescent="0.25">
      <c r="A1497" s="274">
        <v>4261</v>
      </c>
      <c r="B1497" s="274" t="s">
        <v>1497</v>
      </c>
      <c r="C1497" s="274" t="s">
        <v>681</v>
      </c>
      <c r="D1497" s="274" t="s">
        <v>9</v>
      </c>
      <c r="E1497" s="274" t="s">
        <v>10</v>
      </c>
      <c r="F1497" s="274">
        <v>59.4</v>
      </c>
      <c r="G1497" s="274">
        <f t="shared" si="21"/>
        <v>3564</v>
      </c>
      <c r="H1497" s="274">
        <v>60</v>
      </c>
      <c r="I1497" s="23"/>
    </row>
    <row r="1498" spans="1:9" x14ac:dyDescent="0.25">
      <c r="A1498" s="308">
        <v>4261</v>
      </c>
      <c r="B1498" s="308" t="s">
        <v>1508</v>
      </c>
      <c r="C1498" s="308" t="s">
        <v>608</v>
      </c>
      <c r="D1498" s="308" t="s">
        <v>9</v>
      </c>
      <c r="E1498" s="308" t="s">
        <v>10</v>
      </c>
      <c r="F1498" s="308">
        <v>375</v>
      </c>
      <c r="G1498" s="308">
        <f t="shared" si="21"/>
        <v>30000</v>
      </c>
      <c r="H1498" s="308">
        <v>80</v>
      </c>
      <c r="I1498" s="23"/>
    </row>
    <row r="1499" spans="1:9" x14ac:dyDescent="0.25">
      <c r="A1499" s="308">
        <v>4261</v>
      </c>
      <c r="B1499" s="308" t="s">
        <v>1509</v>
      </c>
      <c r="C1499" s="308" t="s">
        <v>604</v>
      </c>
      <c r="D1499" s="308" t="s">
        <v>9</v>
      </c>
      <c r="E1499" s="308" t="s">
        <v>10</v>
      </c>
      <c r="F1499" s="308">
        <v>1632</v>
      </c>
      <c r="G1499" s="308">
        <f t="shared" si="21"/>
        <v>8160</v>
      </c>
      <c r="H1499" s="308">
        <v>5</v>
      </c>
      <c r="I1499" s="23"/>
    </row>
    <row r="1500" spans="1:9" x14ac:dyDescent="0.25">
      <c r="A1500" s="308">
        <v>4269</v>
      </c>
      <c r="B1500" s="308" t="s">
        <v>1274</v>
      </c>
      <c r="C1500" s="308" t="s">
        <v>694</v>
      </c>
      <c r="D1500" s="308" t="s">
        <v>9</v>
      </c>
      <c r="E1500" s="308" t="s">
        <v>10</v>
      </c>
      <c r="F1500" s="308">
        <v>750</v>
      </c>
      <c r="G1500" s="308">
        <f>+F1500*H1500</f>
        <v>600000</v>
      </c>
      <c r="H1500" s="308">
        <v>800</v>
      </c>
      <c r="I1500" s="23"/>
    </row>
    <row r="1501" spans="1:9" x14ac:dyDescent="0.25">
      <c r="A1501" s="308">
        <v>4269</v>
      </c>
      <c r="B1501" s="308" t="s">
        <v>1275</v>
      </c>
      <c r="C1501" s="308" t="s">
        <v>697</v>
      </c>
      <c r="D1501" s="308" t="s">
        <v>9</v>
      </c>
      <c r="E1501" s="308" t="s">
        <v>10</v>
      </c>
      <c r="F1501" s="308">
        <v>19250</v>
      </c>
      <c r="G1501" s="308">
        <f>+F1501*H1501</f>
        <v>77000</v>
      </c>
      <c r="H1501" s="308">
        <v>4</v>
      </c>
      <c r="I1501" s="23"/>
    </row>
    <row r="1502" spans="1:9" x14ac:dyDescent="0.25">
      <c r="A1502" s="308">
        <v>4264</v>
      </c>
      <c r="B1502" s="308" t="s">
        <v>909</v>
      </c>
      <c r="C1502" s="308" t="s">
        <v>264</v>
      </c>
      <c r="D1502" s="308" t="s">
        <v>9</v>
      </c>
      <c r="E1502" s="308" t="s">
        <v>11</v>
      </c>
      <c r="F1502" s="308">
        <v>490</v>
      </c>
      <c r="G1502" s="308">
        <f>F1502*H1502</f>
        <v>8866550</v>
      </c>
      <c r="H1502" s="308">
        <v>18095</v>
      </c>
      <c r="I1502" s="23"/>
    </row>
    <row r="1503" spans="1:9" x14ac:dyDescent="0.25">
      <c r="A1503" s="308" t="s">
        <v>2261</v>
      </c>
      <c r="B1503" s="308" t="s">
        <v>2252</v>
      </c>
      <c r="C1503" s="308" t="s">
        <v>2159</v>
      </c>
      <c r="D1503" s="308" t="s">
        <v>9</v>
      </c>
      <c r="E1503" s="308" t="s">
        <v>11</v>
      </c>
      <c r="F1503" s="308">
        <v>180000</v>
      </c>
      <c r="G1503" s="308">
        <f>F1503*H1503</f>
        <v>1800000</v>
      </c>
      <c r="H1503" s="308">
        <v>10</v>
      </c>
      <c r="I1503" s="23"/>
    </row>
    <row r="1504" spans="1:9" x14ac:dyDescent="0.25">
      <c r="A1504" s="308" t="s">
        <v>2261</v>
      </c>
      <c r="B1504" s="308" t="s">
        <v>2253</v>
      </c>
      <c r="C1504" s="308" t="s">
        <v>2254</v>
      </c>
      <c r="D1504" s="308" t="s">
        <v>9</v>
      </c>
      <c r="E1504" s="308" t="s">
        <v>11</v>
      </c>
      <c r="F1504" s="308">
        <v>8000</v>
      </c>
      <c r="G1504" s="308">
        <f t="shared" ref="G1504:G1508" si="22">F1504*H1504</f>
        <v>80000</v>
      </c>
      <c r="H1504" s="308">
        <v>10</v>
      </c>
      <c r="I1504" s="23"/>
    </row>
    <row r="1505" spans="1:9" x14ac:dyDescent="0.25">
      <c r="A1505" s="308" t="s">
        <v>2261</v>
      </c>
      <c r="B1505" s="308" t="s">
        <v>2255</v>
      </c>
      <c r="C1505" s="308" t="s">
        <v>2256</v>
      </c>
      <c r="D1505" s="308" t="s">
        <v>9</v>
      </c>
      <c r="E1505" s="308" t="s">
        <v>11</v>
      </c>
      <c r="F1505" s="308">
        <v>55000</v>
      </c>
      <c r="G1505" s="308">
        <f t="shared" si="22"/>
        <v>165000</v>
      </c>
      <c r="H1505" s="308">
        <v>3</v>
      </c>
      <c r="I1505" s="23"/>
    </row>
    <row r="1506" spans="1:9" x14ac:dyDescent="0.25">
      <c r="A1506" s="308" t="s">
        <v>2261</v>
      </c>
      <c r="B1506" s="308" t="s">
        <v>2257</v>
      </c>
      <c r="C1506" s="308" t="s">
        <v>2258</v>
      </c>
      <c r="D1506" s="308" t="s">
        <v>9</v>
      </c>
      <c r="E1506" s="308" t="s">
        <v>11</v>
      </c>
      <c r="F1506" s="308">
        <v>8000</v>
      </c>
      <c r="G1506" s="308">
        <f t="shared" si="22"/>
        <v>800000</v>
      </c>
      <c r="H1506" s="308">
        <v>100</v>
      </c>
      <c r="I1506" s="23"/>
    </row>
    <row r="1507" spans="1:9" x14ac:dyDescent="0.25">
      <c r="A1507" s="308" t="s">
        <v>2261</v>
      </c>
      <c r="B1507" s="308" t="s">
        <v>2259</v>
      </c>
      <c r="C1507" s="308" t="s">
        <v>584</v>
      </c>
      <c r="D1507" s="308" t="s">
        <v>9</v>
      </c>
      <c r="E1507" s="308" t="s">
        <v>11</v>
      </c>
      <c r="F1507" s="308">
        <v>50</v>
      </c>
      <c r="G1507" s="308">
        <f t="shared" si="22"/>
        <v>150000</v>
      </c>
      <c r="H1507" s="308">
        <v>3000</v>
      </c>
      <c r="I1507" s="23"/>
    </row>
    <row r="1508" spans="1:9" ht="40.5" x14ac:dyDescent="0.25">
      <c r="A1508" s="308" t="s">
        <v>2261</v>
      </c>
      <c r="B1508" s="308" t="s">
        <v>2260</v>
      </c>
      <c r="C1508" s="308" t="s">
        <v>1154</v>
      </c>
      <c r="D1508" s="308" t="s">
        <v>13</v>
      </c>
      <c r="E1508" s="308" t="s">
        <v>14</v>
      </c>
      <c r="F1508" s="308">
        <v>40000</v>
      </c>
      <c r="G1508" s="308">
        <f t="shared" si="22"/>
        <v>40000</v>
      </c>
      <c r="H1508" s="308" t="s">
        <v>741</v>
      </c>
      <c r="I1508" s="23"/>
    </row>
    <row r="1509" spans="1:9" ht="15" customHeight="1" x14ac:dyDescent="0.25">
      <c r="A1509" s="492" t="s">
        <v>12</v>
      </c>
      <c r="B1509" s="493"/>
      <c r="C1509" s="493"/>
      <c r="D1509" s="493"/>
      <c r="E1509" s="493"/>
      <c r="F1509" s="493"/>
      <c r="G1509" s="493"/>
      <c r="H1509" s="494"/>
      <c r="I1509" s="23"/>
    </row>
    <row r="1510" spans="1:9" ht="15" customHeight="1" x14ac:dyDescent="0.25">
      <c r="A1510" s="48">
        <v>4231</v>
      </c>
      <c r="B1510" s="48" t="s">
        <v>3940</v>
      </c>
      <c r="C1510" s="48" t="s">
        <v>3941</v>
      </c>
      <c r="D1510" s="48" t="s">
        <v>9</v>
      </c>
      <c r="E1510" s="48" t="s">
        <v>14</v>
      </c>
      <c r="F1510" s="48">
        <v>220000</v>
      </c>
      <c r="G1510" s="48">
        <v>220000</v>
      </c>
      <c r="H1510" s="48">
        <v>1</v>
      </c>
      <c r="I1510" s="23"/>
    </row>
    <row r="1511" spans="1:9" ht="40.5" x14ac:dyDescent="0.25">
      <c r="A1511" s="48">
        <v>4241</v>
      </c>
      <c r="B1511" s="48" t="s">
        <v>3450</v>
      </c>
      <c r="C1511" s="48" t="s">
        <v>442</v>
      </c>
      <c r="D1511" s="48" t="s">
        <v>13</v>
      </c>
      <c r="E1511" s="48" t="s">
        <v>14</v>
      </c>
      <c r="F1511" s="48">
        <v>131000</v>
      </c>
      <c r="G1511" s="48">
        <v>131000</v>
      </c>
      <c r="H1511" s="48">
        <v>1</v>
      </c>
      <c r="I1511" s="23"/>
    </row>
    <row r="1512" spans="1:9" ht="27" x14ac:dyDescent="0.25">
      <c r="A1512" s="48">
        <v>4213</v>
      </c>
      <c r="B1512" s="48" t="s">
        <v>1528</v>
      </c>
      <c r="C1512" s="48" t="s">
        <v>559</v>
      </c>
      <c r="D1512" s="48" t="s">
        <v>424</v>
      </c>
      <c r="E1512" s="48" t="s">
        <v>14</v>
      </c>
      <c r="F1512" s="48">
        <v>4570000</v>
      </c>
      <c r="G1512" s="48">
        <v>4570000</v>
      </c>
      <c r="H1512" s="48">
        <v>1</v>
      </c>
      <c r="I1512" s="23"/>
    </row>
    <row r="1513" spans="1:9" ht="27" x14ac:dyDescent="0.25">
      <c r="A1513" s="48">
        <v>4232</v>
      </c>
      <c r="B1513" s="48" t="s">
        <v>1278</v>
      </c>
      <c r="C1513" s="48" t="s">
        <v>926</v>
      </c>
      <c r="D1513" s="48" t="s">
        <v>424</v>
      </c>
      <c r="E1513" s="48" t="s">
        <v>14</v>
      </c>
      <c r="F1513" s="48">
        <v>180000</v>
      </c>
      <c r="G1513" s="48">
        <v>180000</v>
      </c>
      <c r="H1513" s="48">
        <v>1</v>
      </c>
      <c r="I1513" s="23"/>
    </row>
    <row r="1514" spans="1:9" ht="27" x14ac:dyDescent="0.25">
      <c r="A1514" s="48">
        <v>4232</v>
      </c>
      <c r="B1514" s="48" t="s">
        <v>1279</v>
      </c>
      <c r="C1514" s="48" t="s">
        <v>926</v>
      </c>
      <c r="D1514" s="48" t="s">
        <v>424</v>
      </c>
      <c r="E1514" s="48" t="s">
        <v>14</v>
      </c>
      <c r="F1514" s="48">
        <v>504000</v>
      </c>
      <c r="G1514" s="48">
        <v>504000</v>
      </c>
      <c r="H1514" s="48">
        <v>1</v>
      </c>
      <c r="I1514" s="23"/>
    </row>
    <row r="1515" spans="1:9" ht="40.5" x14ac:dyDescent="0.25">
      <c r="A1515" s="48">
        <v>4252</v>
      </c>
      <c r="B1515" s="48" t="s">
        <v>1272</v>
      </c>
      <c r="C1515" s="48" t="s">
        <v>517</v>
      </c>
      <c r="D1515" s="48" t="s">
        <v>424</v>
      </c>
      <c r="E1515" s="48" t="s">
        <v>14</v>
      </c>
      <c r="F1515" s="48">
        <v>1000000</v>
      </c>
      <c r="G1515" s="48">
        <v>1000000</v>
      </c>
      <c r="H1515" s="48">
        <v>1</v>
      </c>
      <c r="I1515" s="23"/>
    </row>
    <row r="1516" spans="1:9" ht="40.5" x14ac:dyDescent="0.25">
      <c r="A1516" s="48">
        <v>4252</v>
      </c>
      <c r="B1516" s="48" t="s">
        <v>1273</v>
      </c>
      <c r="C1516" s="48" t="s">
        <v>565</v>
      </c>
      <c r="D1516" s="48" t="s">
        <v>424</v>
      </c>
      <c r="E1516" s="48" t="s">
        <v>14</v>
      </c>
      <c r="F1516" s="48">
        <v>1000000</v>
      </c>
      <c r="G1516" s="48">
        <v>1000000</v>
      </c>
      <c r="H1516" s="48">
        <v>1</v>
      </c>
      <c r="I1516" s="23"/>
    </row>
    <row r="1517" spans="1:9" ht="40.5" x14ac:dyDescent="0.25">
      <c r="A1517" s="48">
        <v>4252</v>
      </c>
      <c r="B1517" s="48" t="s">
        <v>1270</v>
      </c>
      <c r="C1517" s="48" t="s">
        <v>568</v>
      </c>
      <c r="D1517" s="48" t="s">
        <v>424</v>
      </c>
      <c r="E1517" s="48" t="s">
        <v>14</v>
      </c>
      <c r="F1517" s="48">
        <v>2100000</v>
      </c>
      <c r="G1517" s="48">
        <v>2100000</v>
      </c>
      <c r="H1517" s="48">
        <v>1</v>
      </c>
      <c r="I1517" s="23"/>
    </row>
    <row r="1518" spans="1:9" ht="40.5" x14ac:dyDescent="0.25">
      <c r="A1518" s="48">
        <v>4252</v>
      </c>
      <c r="B1518" s="48" t="s">
        <v>1271</v>
      </c>
      <c r="C1518" s="48" t="s">
        <v>573</v>
      </c>
      <c r="D1518" s="48" t="s">
        <v>424</v>
      </c>
      <c r="E1518" s="48" t="s">
        <v>14</v>
      </c>
      <c r="F1518" s="48">
        <v>500000</v>
      </c>
      <c r="G1518" s="48">
        <v>500000</v>
      </c>
      <c r="H1518" s="48">
        <v>1</v>
      </c>
      <c r="I1518" s="23"/>
    </row>
    <row r="1519" spans="1:9" ht="27" x14ac:dyDescent="0.25">
      <c r="A1519" s="48">
        <v>4234</v>
      </c>
      <c r="B1519" s="48" t="s">
        <v>1262</v>
      </c>
      <c r="C1519" s="48" t="s">
        <v>575</v>
      </c>
      <c r="D1519" s="48" t="s">
        <v>9</v>
      </c>
      <c r="E1519" s="48" t="s">
        <v>14</v>
      </c>
      <c r="F1519" s="48">
        <v>66000</v>
      </c>
      <c r="G1519" s="48">
        <v>66000</v>
      </c>
      <c r="H1519" s="48">
        <v>1</v>
      </c>
      <c r="I1519" s="23"/>
    </row>
    <row r="1520" spans="1:9" ht="27" x14ac:dyDescent="0.25">
      <c r="A1520" s="48">
        <v>4234</v>
      </c>
      <c r="B1520" s="48" t="s">
        <v>1263</v>
      </c>
      <c r="C1520" s="48" t="s">
        <v>575</v>
      </c>
      <c r="D1520" s="48" t="s">
        <v>9</v>
      </c>
      <c r="E1520" s="48" t="s">
        <v>14</v>
      </c>
      <c r="F1520" s="48">
        <v>52800</v>
      </c>
      <c r="G1520" s="48">
        <v>52800</v>
      </c>
      <c r="H1520" s="48">
        <v>1</v>
      </c>
      <c r="I1520" s="23"/>
    </row>
    <row r="1521" spans="1:9" ht="27" x14ac:dyDescent="0.25">
      <c r="A1521" s="48">
        <v>4234</v>
      </c>
      <c r="B1521" s="48" t="s">
        <v>1264</v>
      </c>
      <c r="C1521" s="48" t="s">
        <v>575</v>
      </c>
      <c r="D1521" s="48" t="s">
        <v>9</v>
      </c>
      <c r="E1521" s="48" t="s">
        <v>14</v>
      </c>
      <c r="F1521" s="48">
        <v>15960</v>
      </c>
      <c r="G1521" s="48">
        <v>15960</v>
      </c>
      <c r="H1521" s="48">
        <v>1</v>
      </c>
      <c r="I1521" s="23"/>
    </row>
    <row r="1522" spans="1:9" ht="27" x14ac:dyDescent="0.25">
      <c r="A1522" s="48">
        <v>4234</v>
      </c>
      <c r="B1522" s="48" t="s">
        <v>1265</v>
      </c>
      <c r="C1522" s="48" t="s">
        <v>575</v>
      </c>
      <c r="D1522" s="48" t="s">
        <v>9</v>
      </c>
      <c r="E1522" s="48" t="s">
        <v>14</v>
      </c>
      <c r="F1522" s="48">
        <v>44886</v>
      </c>
      <c r="G1522" s="48">
        <v>44886</v>
      </c>
      <c r="H1522" s="48">
        <v>1</v>
      </c>
      <c r="I1522" s="23"/>
    </row>
    <row r="1523" spans="1:9" ht="27" x14ac:dyDescent="0.25">
      <c r="A1523" s="48">
        <v>4234</v>
      </c>
      <c r="B1523" s="48" t="s">
        <v>1266</v>
      </c>
      <c r="C1523" s="48" t="s">
        <v>575</v>
      </c>
      <c r="D1523" s="48" t="s">
        <v>9</v>
      </c>
      <c r="E1523" s="48" t="s">
        <v>14</v>
      </c>
      <c r="F1523" s="48">
        <v>127200</v>
      </c>
      <c r="G1523" s="48">
        <v>127200</v>
      </c>
      <c r="H1523" s="48">
        <v>1</v>
      </c>
      <c r="I1523" s="23"/>
    </row>
    <row r="1524" spans="1:9" ht="27" x14ac:dyDescent="0.25">
      <c r="A1524" s="48">
        <v>4234</v>
      </c>
      <c r="B1524" s="48" t="s">
        <v>1267</v>
      </c>
      <c r="C1524" s="48" t="s">
        <v>575</v>
      </c>
      <c r="D1524" s="48" t="s">
        <v>9</v>
      </c>
      <c r="E1524" s="48" t="s">
        <v>14</v>
      </c>
      <c r="F1524" s="48">
        <v>151200</v>
      </c>
      <c r="G1524" s="48">
        <v>151200</v>
      </c>
      <c r="H1524" s="48">
        <v>1</v>
      </c>
      <c r="I1524" s="23"/>
    </row>
    <row r="1525" spans="1:9" ht="27" x14ac:dyDescent="0.25">
      <c r="A1525" s="48">
        <v>4234</v>
      </c>
      <c r="B1525" s="48" t="s">
        <v>1268</v>
      </c>
      <c r="C1525" s="48" t="s">
        <v>575</v>
      </c>
      <c r="D1525" s="48" t="s">
        <v>9</v>
      </c>
      <c r="E1525" s="48" t="s">
        <v>14</v>
      </c>
      <c r="F1525" s="48">
        <v>247200</v>
      </c>
      <c r="G1525" s="48">
        <v>247200</v>
      </c>
      <c r="H1525" s="48">
        <v>1</v>
      </c>
      <c r="I1525" s="23"/>
    </row>
    <row r="1526" spans="1:9" ht="27" x14ac:dyDescent="0.25">
      <c r="A1526" s="48">
        <v>4234</v>
      </c>
      <c r="B1526" s="48" t="s">
        <v>1269</v>
      </c>
      <c r="C1526" s="48" t="s">
        <v>575</v>
      </c>
      <c r="D1526" s="48" t="s">
        <v>9</v>
      </c>
      <c r="E1526" s="48" t="s">
        <v>14</v>
      </c>
      <c r="F1526" s="48">
        <v>103356</v>
      </c>
      <c r="G1526" s="48">
        <v>103356</v>
      </c>
      <c r="H1526" s="48">
        <v>1</v>
      </c>
      <c r="I1526" s="23"/>
    </row>
    <row r="1527" spans="1:9" ht="27" x14ac:dyDescent="0.25">
      <c r="A1527" s="48" t="s">
        <v>743</v>
      </c>
      <c r="B1527" s="48" t="s">
        <v>910</v>
      </c>
      <c r="C1527" s="48" t="s">
        <v>439</v>
      </c>
      <c r="D1527" s="48" t="s">
        <v>424</v>
      </c>
      <c r="E1527" s="48" t="s">
        <v>14</v>
      </c>
      <c r="F1527" s="48">
        <v>750000</v>
      </c>
      <c r="G1527" s="48">
        <v>750000</v>
      </c>
      <c r="H1527" s="48">
        <v>1</v>
      </c>
      <c r="I1527" s="23"/>
    </row>
    <row r="1528" spans="1:9" ht="27" x14ac:dyDescent="0.25">
      <c r="A1528" s="48" t="s">
        <v>743</v>
      </c>
      <c r="B1528" s="48" t="s">
        <v>911</v>
      </c>
      <c r="C1528" s="48" t="s">
        <v>439</v>
      </c>
      <c r="D1528" s="48" t="s">
        <v>424</v>
      </c>
      <c r="E1528" s="48" t="s">
        <v>14</v>
      </c>
      <c r="F1528" s="48">
        <v>1500000</v>
      </c>
      <c r="G1528" s="48">
        <v>1500000</v>
      </c>
      <c r="H1528" s="48">
        <v>1</v>
      </c>
      <c r="I1528" s="23"/>
    </row>
    <row r="1529" spans="1:9" ht="27" x14ac:dyDescent="0.25">
      <c r="A1529" s="48" t="s">
        <v>743</v>
      </c>
      <c r="B1529" s="48" t="s">
        <v>912</v>
      </c>
      <c r="C1529" s="48" t="s">
        <v>439</v>
      </c>
      <c r="D1529" s="48" t="s">
        <v>424</v>
      </c>
      <c r="E1529" s="48" t="s">
        <v>14</v>
      </c>
      <c r="F1529" s="48">
        <v>1650000</v>
      </c>
      <c r="G1529" s="48">
        <v>1650000</v>
      </c>
      <c r="H1529" s="48">
        <v>1</v>
      </c>
      <c r="I1529" s="23"/>
    </row>
    <row r="1530" spans="1:9" ht="40.5" x14ac:dyDescent="0.25">
      <c r="A1530" s="48" t="s">
        <v>743</v>
      </c>
      <c r="B1530" s="48" t="s">
        <v>913</v>
      </c>
      <c r="C1530" s="48" t="s">
        <v>517</v>
      </c>
      <c r="D1530" s="48" t="s">
        <v>424</v>
      </c>
      <c r="E1530" s="48" t="s">
        <v>14</v>
      </c>
      <c r="F1530" s="48">
        <v>0</v>
      </c>
      <c r="G1530" s="48">
        <v>0</v>
      </c>
      <c r="H1530" s="48">
        <v>1</v>
      </c>
      <c r="I1530" s="23"/>
    </row>
    <row r="1531" spans="1:9" ht="40.5" x14ac:dyDescent="0.25">
      <c r="A1531" s="48" t="s">
        <v>743</v>
      </c>
      <c r="B1531" s="48" t="s">
        <v>914</v>
      </c>
      <c r="C1531" s="48" t="s">
        <v>565</v>
      </c>
      <c r="D1531" s="48" t="s">
        <v>424</v>
      </c>
      <c r="E1531" s="48" t="s">
        <v>14</v>
      </c>
      <c r="F1531" s="48">
        <v>0</v>
      </c>
      <c r="G1531" s="48">
        <v>0</v>
      </c>
      <c r="H1531" s="48">
        <v>1</v>
      </c>
      <c r="I1531" s="23"/>
    </row>
    <row r="1532" spans="1:9" ht="40.5" x14ac:dyDescent="0.25">
      <c r="A1532" s="48" t="s">
        <v>743</v>
      </c>
      <c r="B1532" s="48" t="s">
        <v>915</v>
      </c>
      <c r="C1532" s="48" t="s">
        <v>916</v>
      </c>
      <c r="D1532" s="48" t="s">
        <v>424</v>
      </c>
      <c r="E1532" s="48" t="s">
        <v>14</v>
      </c>
      <c r="F1532" s="48">
        <v>0</v>
      </c>
      <c r="G1532" s="48">
        <v>0</v>
      </c>
      <c r="H1532" s="48">
        <v>1</v>
      </c>
      <c r="I1532" s="23"/>
    </row>
    <row r="1533" spans="1:9" ht="40.5" x14ac:dyDescent="0.25">
      <c r="A1533" s="48" t="s">
        <v>743</v>
      </c>
      <c r="B1533" s="48" t="s">
        <v>917</v>
      </c>
      <c r="C1533" s="48" t="s">
        <v>568</v>
      </c>
      <c r="D1533" s="48" t="s">
        <v>424</v>
      </c>
      <c r="E1533" s="48" t="s">
        <v>14</v>
      </c>
      <c r="F1533" s="48">
        <v>0</v>
      </c>
      <c r="G1533" s="48">
        <v>0</v>
      </c>
      <c r="H1533" s="48">
        <v>1</v>
      </c>
      <c r="I1533" s="23"/>
    </row>
    <row r="1534" spans="1:9" ht="27" x14ac:dyDescent="0.25">
      <c r="A1534" s="48" t="s">
        <v>744</v>
      </c>
      <c r="B1534" s="48" t="s">
        <v>918</v>
      </c>
      <c r="C1534" s="48" t="s">
        <v>919</v>
      </c>
      <c r="D1534" s="48" t="s">
        <v>424</v>
      </c>
      <c r="E1534" s="48" t="s">
        <v>14</v>
      </c>
      <c r="F1534" s="48">
        <v>700000</v>
      </c>
      <c r="G1534" s="48">
        <v>700000</v>
      </c>
      <c r="H1534" s="48">
        <v>1</v>
      </c>
      <c r="I1534" s="23"/>
    </row>
    <row r="1535" spans="1:9" ht="27" x14ac:dyDescent="0.25">
      <c r="A1535" s="48" t="s">
        <v>744</v>
      </c>
      <c r="B1535" s="48" t="s">
        <v>920</v>
      </c>
      <c r="C1535" s="48" t="s">
        <v>435</v>
      </c>
      <c r="D1535" s="48" t="s">
        <v>424</v>
      </c>
      <c r="E1535" s="48" t="s">
        <v>14</v>
      </c>
      <c r="F1535" s="48">
        <v>0</v>
      </c>
      <c r="G1535" s="48">
        <v>0</v>
      </c>
      <c r="H1535" s="48">
        <v>1</v>
      </c>
      <c r="I1535" s="23"/>
    </row>
    <row r="1536" spans="1:9" ht="27" x14ac:dyDescent="0.25">
      <c r="A1536" s="48" t="s">
        <v>744</v>
      </c>
      <c r="B1536" s="48" t="s">
        <v>921</v>
      </c>
      <c r="C1536" s="48" t="s">
        <v>734</v>
      </c>
      <c r="D1536" s="48" t="s">
        <v>424</v>
      </c>
      <c r="E1536" s="48" t="s">
        <v>14</v>
      </c>
      <c r="F1536" s="48">
        <v>594000</v>
      </c>
      <c r="G1536" s="48">
        <v>594000</v>
      </c>
      <c r="H1536" s="48">
        <v>1</v>
      </c>
      <c r="I1536" s="23"/>
    </row>
    <row r="1537" spans="1:9" ht="40.5" x14ac:dyDescent="0.25">
      <c r="A1537" s="48" t="s">
        <v>743</v>
      </c>
      <c r="B1537" s="48" t="s">
        <v>922</v>
      </c>
      <c r="C1537" s="48" t="s">
        <v>573</v>
      </c>
      <c r="D1537" s="48" t="s">
        <v>424</v>
      </c>
      <c r="E1537" s="48" t="s">
        <v>14</v>
      </c>
      <c r="F1537" s="48">
        <v>0</v>
      </c>
      <c r="G1537" s="48">
        <v>0</v>
      </c>
      <c r="H1537" s="48">
        <v>1</v>
      </c>
      <c r="I1537" s="23"/>
    </row>
    <row r="1538" spans="1:9" ht="27" x14ac:dyDescent="0.25">
      <c r="A1538" s="48" t="s">
        <v>745</v>
      </c>
      <c r="B1538" s="48" t="s">
        <v>923</v>
      </c>
      <c r="C1538" s="48" t="s">
        <v>553</v>
      </c>
      <c r="D1538" s="48" t="s">
        <v>13</v>
      </c>
      <c r="E1538" s="48" t="s">
        <v>14</v>
      </c>
      <c r="F1538" s="48">
        <v>3500000</v>
      </c>
      <c r="G1538" s="48">
        <v>3500000</v>
      </c>
      <c r="H1538" s="48">
        <v>1</v>
      </c>
      <c r="I1538" s="23"/>
    </row>
    <row r="1539" spans="1:9" ht="27" x14ac:dyDescent="0.25">
      <c r="A1539" s="48" t="s">
        <v>745</v>
      </c>
      <c r="B1539" s="48" t="s">
        <v>924</v>
      </c>
      <c r="C1539" s="48" t="s">
        <v>534</v>
      </c>
      <c r="D1539" s="48" t="s">
        <v>9</v>
      </c>
      <c r="E1539" s="48" t="s">
        <v>14</v>
      </c>
      <c r="F1539" s="48">
        <v>2280000</v>
      </c>
      <c r="G1539" s="48">
        <v>2280000</v>
      </c>
      <c r="H1539" s="48">
        <v>1</v>
      </c>
      <c r="I1539" s="23"/>
    </row>
    <row r="1540" spans="1:9" ht="27" x14ac:dyDescent="0.25">
      <c r="A1540" s="48" t="s">
        <v>931</v>
      </c>
      <c r="B1540" s="48" t="s">
        <v>925</v>
      </c>
      <c r="C1540" s="48" t="s">
        <v>926</v>
      </c>
      <c r="D1540" s="48" t="s">
        <v>9</v>
      </c>
      <c r="E1540" s="48" t="s">
        <v>14</v>
      </c>
      <c r="F1540" s="48">
        <v>0</v>
      </c>
      <c r="G1540" s="48">
        <v>0</v>
      </c>
      <c r="H1540" s="48">
        <v>1</v>
      </c>
      <c r="I1540" s="23"/>
    </row>
    <row r="1541" spans="1:9" ht="27" x14ac:dyDescent="0.25">
      <c r="A1541" s="48" t="s">
        <v>931</v>
      </c>
      <c r="B1541" s="48" t="s">
        <v>927</v>
      </c>
      <c r="C1541" s="48" t="s">
        <v>926</v>
      </c>
      <c r="D1541" s="48" t="s">
        <v>9</v>
      </c>
      <c r="E1541" s="48" t="s">
        <v>14</v>
      </c>
      <c r="F1541" s="48">
        <v>0</v>
      </c>
      <c r="G1541" s="48">
        <v>0</v>
      </c>
      <c r="H1541" s="48">
        <v>1</v>
      </c>
      <c r="I1541" s="23"/>
    </row>
    <row r="1542" spans="1:9" ht="40.5" x14ac:dyDescent="0.25">
      <c r="A1542" s="48" t="s">
        <v>745</v>
      </c>
      <c r="B1542" s="48" t="s">
        <v>928</v>
      </c>
      <c r="C1542" s="48" t="s">
        <v>446</v>
      </c>
      <c r="D1542" s="48" t="s">
        <v>9</v>
      </c>
      <c r="E1542" s="48" t="s">
        <v>14</v>
      </c>
      <c r="F1542" s="48">
        <v>205000</v>
      </c>
      <c r="G1542" s="48">
        <v>205000</v>
      </c>
      <c r="H1542" s="48">
        <v>1</v>
      </c>
      <c r="I1542" s="23"/>
    </row>
    <row r="1543" spans="1:9" ht="40.5" x14ac:dyDescent="0.25">
      <c r="A1543" s="48" t="s">
        <v>744</v>
      </c>
      <c r="B1543" s="48" t="s">
        <v>929</v>
      </c>
      <c r="C1543" s="48" t="s">
        <v>442</v>
      </c>
      <c r="D1543" s="48" t="s">
        <v>13</v>
      </c>
      <c r="E1543" s="48" t="s">
        <v>14</v>
      </c>
      <c r="F1543" s="48">
        <v>0</v>
      </c>
      <c r="G1543" s="48">
        <v>0</v>
      </c>
      <c r="H1543" s="48">
        <v>1</v>
      </c>
      <c r="I1543" s="23"/>
    </row>
    <row r="1544" spans="1:9" ht="27" x14ac:dyDescent="0.25">
      <c r="A1544" s="48" t="s">
        <v>503</v>
      </c>
      <c r="B1544" s="48" t="s">
        <v>930</v>
      </c>
      <c r="C1544" s="48" t="s">
        <v>559</v>
      </c>
      <c r="D1544" s="48" t="s">
        <v>424</v>
      </c>
      <c r="E1544" s="48" t="s">
        <v>14</v>
      </c>
      <c r="F1544" s="48">
        <v>156000</v>
      </c>
      <c r="G1544" s="48">
        <v>156000</v>
      </c>
      <c r="H1544" s="48">
        <v>1</v>
      </c>
      <c r="I1544" s="23"/>
    </row>
    <row r="1545" spans="1:9" x14ac:dyDescent="0.25">
      <c r="A1545" s="48"/>
      <c r="B1545" s="48"/>
      <c r="C1545" s="48"/>
      <c r="D1545" s="48"/>
      <c r="E1545" s="48"/>
      <c r="F1545" s="48"/>
      <c r="G1545" s="48"/>
      <c r="H1545" s="48"/>
      <c r="I1545" s="23"/>
    </row>
    <row r="1546" spans="1:9" x14ac:dyDescent="0.25">
      <c r="A1546" s="48"/>
      <c r="B1546" s="48"/>
      <c r="C1546" s="48"/>
      <c r="D1546" s="48"/>
      <c r="E1546" s="48"/>
      <c r="F1546" s="48"/>
      <c r="G1546" s="48"/>
      <c r="H1546" s="48"/>
      <c r="I1546" s="23"/>
    </row>
    <row r="1547" spans="1:9" ht="15" customHeight="1" x14ac:dyDescent="0.25">
      <c r="A1547" s="484" t="s">
        <v>54</v>
      </c>
      <c r="B1547" s="485"/>
      <c r="C1547" s="485"/>
      <c r="D1547" s="485"/>
      <c r="E1547" s="485"/>
      <c r="F1547" s="485"/>
      <c r="G1547" s="485"/>
      <c r="H1547" s="485"/>
      <c r="I1547" s="23"/>
    </row>
    <row r="1548" spans="1:9" ht="30" customHeight="1" x14ac:dyDescent="0.25">
      <c r="A1548" s="479" t="s">
        <v>12</v>
      </c>
      <c r="B1548" s="480"/>
      <c r="C1548" s="480"/>
      <c r="D1548" s="480"/>
      <c r="E1548" s="480"/>
      <c r="F1548" s="480"/>
      <c r="G1548" s="480"/>
      <c r="H1548" s="486"/>
      <c r="I1548" s="23"/>
    </row>
    <row r="1549" spans="1:9" ht="30" customHeight="1" x14ac:dyDescent="0.25">
      <c r="A1549" s="359">
        <v>5134</v>
      </c>
      <c r="B1549" s="359" t="s">
        <v>3192</v>
      </c>
      <c r="C1549" s="359" t="s">
        <v>17</v>
      </c>
      <c r="D1549" s="359" t="s">
        <v>15</v>
      </c>
      <c r="E1549" s="359" t="s">
        <v>14</v>
      </c>
      <c r="F1549" s="359">
        <v>125000</v>
      </c>
      <c r="G1549" s="359">
        <v>125000</v>
      </c>
      <c r="H1549" s="359">
        <v>1</v>
      </c>
      <c r="I1549" s="23"/>
    </row>
    <row r="1550" spans="1:9" ht="30" customHeight="1" x14ac:dyDescent="0.25">
      <c r="A1550" s="359">
        <v>5134</v>
      </c>
      <c r="B1550" s="359" t="s">
        <v>3193</v>
      </c>
      <c r="C1550" s="359" t="s">
        <v>17</v>
      </c>
      <c r="D1550" s="359" t="s">
        <v>15</v>
      </c>
      <c r="E1550" s="359" t="s">
        <v>14</v>
      </c>
      <c r="F1550" s="359">
        <v>150000</v>
      </c>
      <c r="G1550" s="359">
        <v>150000</v>
      </c>
      <c r="H1550" s="359">
        <v>1</v>
      </c>
      <c r="I1550" s="23"/>
    </row>
    <row r="1551" spans="1:9" ht="30" customHeight="1" x14ac:dyDescent="0.25">
      <c r="A1551" s="359">
        <v>5134</v>
      </c>
      <c r="B1551" s="359" t="s">
        <v>3194</v>
      </c>
      <c r="C1551" s="359" t="s">
        <v>17</v>
      </c>
      <c r="D1551" s="359" t="s">
        <v>15</v>
      </c>
      <c r="E1551" s="359" t="s">
        <v>14</v>
      </c>
      <c r="F1551" s="359">
        <v>80000</v>
      </c>
      <c r="G1551" s="359">
        <v>80000</v>
      </c>
      <c r="H1551" s="359">
        <v>1</v>
      </c>
      <c r="I1551" s="23"/>
    </row>
    <row r="1552" spans="1:9" ht="30" customHeight="1" x14ac:dyDescent="0.25">
      <c r="A1552" s="359">
        <v>5134</v>
      </c>
      <c r="B1552" s="359" t="s">
        <v>3195</v>
      </c>
      <c r="C1552" s="359" t="s">
        <v>17</v>
      </c>
      <c r="D1552" s="359" t="s">
        <v>15</v>
      </c>
      <c r="E1552" s="359" t="s">
        <v>14</v>
      </c>
      <c r="F1552" s="359">
        <v>160000</v>
      </c>
      <c r="G1552" s="359">
        <v>160000</v>
      </c>
      <c r="H1552" s="359">
        <v>1</v>
      </c>
      <c r="I1552" s="23"/>
    </row>
    <row r="1553" spans="1:9" ht="30" customHeight="1" x14ac:dyDescent="0.25">
      <c r="A1553" s="359">
        <v>5134</v>
      </c>
      <c r="B1553" s="359" t="s">
        <v>3196</v>
      </c>
      <c r="C1553" s="359" t="s">
        <v>17</v>
      </c>
      <c r="D1553" s="359" t="s">
        <v>15</v>
      </c>
      <c r="E1553" s="359" t="s">
        <v>14</v>
      </c>
      <c r="F1553" s="359">
        <v>75000</v>
      </c>
      <c r="G1553" s="359">
        <v>75000</v>
      </c>
      <c r="H1553" s="359">
        <v>1</v>
      </c>
      <c r="I1553" s="23"/>
    </row>
    <row r="1554" spans="1:9" ht="30" customHeight="1" x14ac:dyDescent="0.25">
      <c r="A1554" s="359">
        <v>5134</v>
      </c>
      <c r="B1554" s="359" t="s">
        <v>3197</v>
      </c>
      <c r="C1554" s="359" t="s">
        <v>17</v>
      </c>
      <c r="D1554" s="359" t="s">
        <v>15</v>
      </c>
      <c r="E1554" s="359" t="s">
        <v>14</v>
      </c>
      <c r="F1554" s="359">
        <v>40000</v>
      </c>
      <c r="G1554" s="359">
        <v>40000</v>
      </c>
      <c r="H1554" s="359">
        <v>1</v>
      </c>
      <c r="I1554" s="23"/>
    </row>
    <row r="1555" spans="1:9" ht="27" x14ac:dyDescent="0.25">
      <c r="A1555" s="359">
        <v>5134</v>
      </c>
      <c r="B1555" s="359" t="s">
        <v>3198</v>
      </c>
      <c r="C1555" s="359" t="s">
        <v>17</v>
      </c>
      <c r="D1555" s="359" t="s">
        <v>15</v>
      </c>
      <c r="E1555" s="359" t="s">
        <v>14</v>
      </c>
      <c r="F1555" s="359">
        <v>95000</v>
      </c>
      <c r="G1555" s="359">
        <v>95000</v>
      </c>
      <c r="H1555" s="359">
        <v>1</v>
      </c>
      <c r="I1555" s="23"/>
    </row>
    <row r="1556" spans="1:9" ht="27" x14ac:dyDescent="0.25">
      <c r="A1556" s="359">
        <v>5134</v>
      </c>
      <c r="B1556" s="359" t="s">
        <v>2666</v>
      </c>
      <c r="C1556" s="359" t="s">
        <v>17</v>
      </c>
      <c r="D1556" s="359" t="s">
        <v>15</v>
      </c>
      <c r="E1556" s="359" t="s">
        <v>14</v>
      </c>
      <c r="F1556" s="359">
        <v>270000</v>
      </c>
      <c r="G1556" s="359">
        <v>270000</v>
      </c>
      <c r="H1556" s="359">
        <v>1</v>
      </c>
      <c r="I1556" s="23"/>
    </row>
    <row r="1557" spans="1:9" ht="27" x14ac:dyDescent="0.25">
      <c r="A1557" s="359">
        <v>5134</v>
      </c>
      <c r="B1557" s="359" t="s">
        <v>2667</v>
      </c>
      <c r="C1557" s="359" t="s">
        <v>17</v>
      </c>
      <c r="D1557" s="359" t="s">
        <v>15</v>
      </c>
      <c r="E1557" s="359" t="s">
        <v>14</v>
      </c>
      <c r="F1557" s="359">
        <v>720000</v>
      </c>
      <c r="G1557" s="359">
        <v>720000</v>
      </c>
      <c r="H1557" s="359">
        <v>1</v>
      </c>
      <c r="I1557" s="23"/>
    </row>
    <row r="1558" spans="1:9" ht="27" x14ac:dyDescent="0.25">
      <c r="A1558" s="359">
        <v>5134</v>
      </c>
      <c r="B1558" s="359" t="s">
        <v>2668</v>
      </c>
      <c r="C1558" s="359" t="s">
        <v>17</v>
      </c>
      <c r="D1558" s="359" t="s">
        <v>15</v>
      </c>
      <c r="E1558" s="359" t="s">
        <v>14</v>
      </c>
      <c r="F1558" s="359">
        <v>650000</v>
      </c>
      <c r="G1558" s="359">
        <v>650000</v>
      </c>
      <c r="H1558" s="359">
        <v>1</v>
      </c>
      <c r="I1558" s="23"/>
    </row>
    <row r="1559" spans="1:9" ht="27" x14ac:dyDescent="0.25">
      <c r="A1559" s="359">
        <v>5134</v>
      </c>
      <c r="B1559" s="359" t="s">
        <v>2669</v>
      </c>
      <c r="C1559" s="359" t="s">
        <v>17</v>
      </c>
      <c r="D1559" s="359" t="s">
        <v>15</v>
      </c>
      <c r="E1559" s="359" t="s">
        <v>14</v>
      </c>
      <c r="F1559" s="359">
        <v>460000</v>
      </c>
      <c r="G1559" s="359">
        <v>460000</v>
      </c>
      <c r="H1559" s="359">
        <v>1</v>
      </c>
      <c r="I1559" s="23"/>
    </row>
    <row r="1560" spans="1:9" ht="27" x14ac:dyDescent="0.25">
      <c r="A1560" s="359">
        <v>5134</v>
      </c>
      <c r="B1560" s="359" t="s">
        <v>2670</v>
      </c>
      <c r="C1560" s="359" t="s">
        <v>17</v>
      </c>
      <c r="D1560" s="359" t="s">
        <v>15</v>
      </c>
      <c r="E1560" s="359" t="s">
        <v>14</v>
      </c>
      <c r="F1560" s="359">
        <v>460000</v>
      </c>
      <c r="G1560" s="359">
        <v>460000</v>
      </c>
      <c r="H1560" s="359">
        <v>1</v>
      </c>
      <c r="I1560" s="23"/>
    </row>
    <row r="1561" spans="1:9" ht="27" x14ac:dyDescent="0.25">
      <c r="A1561" s="336">
        <v>5134</v>
      </c>
      <c r="B1561" s="336" t="s">
        <v>2664</v>
      </c>
      <c r="C1561" s="336" t="s">
        <v>435</v>
      </c>
      <c r="D1561" s="336" t="s">
        <v>424</v>
      </c>
      <c r="E1561" s="336" t="s">
        <v>14</v>
      </c>
      <c r="F1561" s="336">
        <v>800000</v>
      </c>
      <c r="G1561" s="336">
        <v>800000</v>
      </c>
      <c r="H1561" s="336">
        <v>1</v>
      </c>
      <c r="I1561" s="23"/>
    </row>
    <row r="1562" spans="1:9" x14ac:dyDescent="0.25">
      <c r="A1562" s="490" t="s">
        <v>3107</v>
      </c>
      <c r="B1562" s="491"/>
      <c r="C1562" s="491"/>
      <c r="D1562" s="491"/>
      <c r="E1562" s="491"/>
      <c r="F1562" s="491"/>
      <c r="G1562" s="491"/>
      <c r="H1562" s="491"/>
      <c r="I1562" s="23"/>
    </row>
    <row r="1563" spans="1:9" x14ac:dyDescent="0.25">
      <c r="A1563" s="479" t="s">
        <v>16</v>
      </c>
      <c r="B1563" s="480"/>
      <c r="C1563" s="480"/>
      <c r="D1563" s="480"/>
      <c r="E1563" s="480"/>
      <c r="F1563" s="480"/>
      <c r="G1563" s="480"/>
      <c r="H1563" s="480"/>
      <c r="I1563" s="23"/>
    </row>
    <row r="1564" spans="1:9" x14ac:dyDescent="0.25">
      <c r="A1564" s="356">
        <v>5113</v>
      </c>
      <c r="B1564" s="356" t="s">
        <v>3108</v>
      </c>
      <c r="C1564" s="356" t="s">
        <v>3109</v>
      </c>
      <c r="D1564" s="356" t="s">
        <v>424</v>
      </c>
      <c r="E1564" s="356" t="s">
        <v>14</v>
      </c>
      <c r="F1564" s="356">
        <v>17705100</v>
      </c>
      <c r="G1564" s="356">
        <v>17705100</v>
      </c>
      <c r="H1564" s="356">
        <v>1</v>
      </c>
      <c r="I1564" s="23"/>
    </row>
    <row r="1565" spans="1:9" x14ac:dyDescent="0.25">
      <c r="A1565" s="552" t="s">
        <v>12</v>
      </c>
      <c r="B1565" s="553"/>
      <c r="C1565" s="553"/>
      <c r="D1565" s="553"/>
      <c r="E1565" s="553"/>
      <c r="F1565" s="553"/>
      <c r="G1565" s="553"/>
      <c r="H1565" s="554"/>
      <c r="I1565" s="23"/>
    </row>
    <row r="1566" spans="1:9" x14ac:dyDescent="0.25">
      <c r="A1566" s="387">
        <v>5113</v>
      </c>
      <c r="B1566" s="387" t="s">
        <v>3790</v>
      </c>
      <c r="C1566" s="387" t="s">
        <v>3109</v>
      </c>
      <c r="D1566" s="387" t="s">
        <v>424</v>
      </c>
      <c r="E1566" s="387" t="s">
        <v>14</v>
      </c>
      <c r="F1566" s="387">
        <v>0</v>
      </c>
      <c r="G1566" s="387">
        <v>0</v>
      </c>
      <c r="H1566" s="387">
        <v>1</v>
      </c>
      <c r="I1566" s="23"/>
    </row>
    <row r="1567" spans="1:9" ht="27" x14ac:dyDescent="0.25">
      <c r="A1567" s="387">
        <v>5113</v>
      </c>
      <c r="B1567" s="387" t="s">
        <v>3791</v>
      </c>
      <c r="C1567" s="387" t="s">
        <v>497</v>
      </c>
      <c r="D1567" s="387" t="s">
        <v>1255</v>
      </c>
      <c r="E1567" s="387" t="s">
        <v>14</v>
      </c>
      <c r="F1567" s="387">
        <v>251664</v>
      </c>
      <c r="G1567" s="387">
        <v>251664</v>
      </c>
      <c r="H1567" s="387">
        <v>1</v>
      </c>
      <c r="I1567" s="23"/>
    </row>
    <row r="1568" spans="1:9" ht="27" x14ac:dyDescent="0.25">
      <c r="A1568" s="387">
        <v>5113</v>
      </c>
      <c r="B1568" s="387" t="s">
        <v>3792</v>
      </c>
      <c r="C1568" s="387" t="s">
        <v>1136</v>
      </c>
      <c r="D1568" s="387" t="s">
        <v>13</v>
      </c>
      <c r="E1568" s="387" t="s">
        <v>14</v>
      </c>
      <c r="F1568" s="387">
        <v>75504</v>
      </c>
      <c r="G1568" s="387">
        <v>75504</v>
      </c>
      <c r="H1568" s="387">
        <v>1</v>
      </c>
      <c r="I1568" s="23"/>
    </row>
    <row r="1569" spans="1:9" ht="27" x14ac:dyDescent="0.25">
      <c r="A1569" s="387">
        <v>5113</v>
      </c>
      <c r="B1569" s="387" t="s">
        <v>3110</v>
      </c>
      <c r="C1569" s="387" t="s">
        <v>497</v>
      </c>
      <c r="D1569" s="387" t="s">
        <v>1255</v>
      </c>
      <c r="E1569" s="387" t="s">
        <v>14</v>
      </c>
      <c r="F1569" s="387">
        <v>346668</v>
      </c>
      <c r="G1569" s="387">
        <v>346668</v>
      </c>
      <c r="H1569" s="387">
        <v>1</v>
      </c>
      <c r="I1569" s="23"/>
    </row>
    <row r="1570" spans="1:9" ht="27" x14ac:dyDescent="0.25">
      <c r="A1570" s="356">
        <v>5113</v>
      </c>
      <c r="B1570" s="387" t="s">
        <v>3111</v>
      </c>
      <c r="C1570" s="387" t="s">
        <v>1136</v>
      </c>
      <c r="D1570" s="387" t="s">
        <v>13</v>
      </c>
      <c r="E1570" s="387" t="s">
        <v>14</v>
      </c>
      <c r="F1570" s="387">
        <v>104016</v>
      </c>
      <c r="G1570" s="387">
        <v>104016</v>
      </c>
      <c r="H1570" s="387">
        <v>1</v>
      </c>
      <c r="I1570" s="23"/>
    </row>
    <row r="1571" spans="1:9" x14ac:dyDescent="0.25">
      <c r="A1571" s="490" t="s">
        <v>223</v>
      </c>
      <c r="B1571" s="491"/>
      <c r="C1571" s="491"/>
      <c r="D1571" s="491"/>
      <c r="E1571" s="491"/>
      <c r="F1571" s="491"/>
      <c r="G1571" s="491"/>
      <c r="H1571" s="491"/>
      <c r="I1571" s="23"/>
    </row>
    <row r="1572" spans="1:9" x14ac:dyDescent="0.25">
      <c r="A1572" s="479" t="s">
        <v>16</v>
      </c>
      <c r="B1572" s="480"/>
      <c r="C1572" s="480"/>
      <c r="D1572" s="480"/>
      <c r="E1572" s="480"/>
      <c r="F1572" s="480"/>
      <c r="G1572" s="480"/>
      <c r="H1572" s="480"/>
      <c r="I1572" s="23"/>
    </row>
    <row r="1573" spans="1:9" ht="27" x14ac:dyDescent="0.25">
      <c r="A1573" s="12">
        <v>4251</v>
      </c>
      <c r="B1573" s="12" t="s">
        <v>2269</v>
      </c>
      <c r="C1573" s="12" t="s">
        <v>507</v>
      </c>
      <c r="D1573" s="48" t="s">
        <v>424</v>
      </c>
      <c r="E1573" s="48" t="s">
        <v>14</v>
      </c>
      <c r="F1573" s="12">
        <v>25499472</v>
      </c>
      <c r="G1573" s="12">
        <v>25499472</v>
      </c>
      <c r="H1573" s="12">
        <v>1</v>
      </c>
      <c r="I1573" s="23"/>
    </row>
    <row r="1574" spans="1:9" x14ac:dyDescent="0.25">
      <c r="A1574" s="552" t="s">
        <v>12</v>
      </c>
      <c r="B1574" s="553"/>
      <c r="C1574" s="553"/>
      <c r="D1574" s="553"/>
      <c r="E1574" s="553"/>
      <c r="F1574" s="553"/>
      <c r="G1574" s="553"/>
      <c r="H1574" s="554"/>
      <c r="I1574" s="23"/>
    </row>
    <row r="1575" spans="1:9" ht="27" x14ac:dyDescent="0.25">
      <c r="A1575" s="119">
        <v>4251</v>
      </c>
      <c r="B1575" s="119" t="s">
        <v>2270</v>
      </c>
      <c r="C1575" s="119" t="s">
        <v>497</v>
      </c>
      <c r="D1575" s="119" t="s">
        <v>1255</v>
      </c>
      <c r="E1575" s="48" t="s">
        <v>14</v>
      </c>
      <c r="F1575" s="119">
        <v>500528</v>
      </c>
      <c r="G1575" s="119">
        <v>500528</v>
      </c>
      <c r="H1575" s="119">
        <v>1</v>
      </c>
      <c r="I1575" s="23"/>
    </row>
    <row r="1576" spans="1:9" x14ac:dyDescent="0.25">
      <c r="A1576" s="490" t="s">
        <v>76</v>
      </c>
      <c r="B1576" s="491"/>
      <c r="C1576" s="491"/>
      <c r="D1576" s="491"/>
      <c r="E1576" s="491"/>
      <c r="F1576" s="491"/>
      <c r="G1576" s="491"/>
      <c r="H1576" s="491"/>
      <c r="I1576" s="23"/>
    </row>
    <row r="1577" spans="1:9" x14ac:dyDescent="0.25">
      <c r="A1577" s="479" t="s">
        <v>12</v>
      </c>
      <c r="B1577" s="480"/>
      <c r="C1577" s="480"/>
      <c r="D1577" s="480"/>
      <c r="E1577" s="480"/>
      <c r="F1577" s="480"/>
      <c r="G1577" s="480"/>
      <c r="H1577" s="480"/>
      <c r="I1577" s="23"/>
    </row>
    <row r="1578" spans="1:9" ht="27" x14ac:dyDescent="0.25">
      <c r="A1578" s="387">
        <v>4241</v>
      </c>
      <c r="B1578" s="387" t="s">
        <v>3793</v>
      </c>
      <c r="C1578" s="387" t="s">
        <v>435</v>
      </c>
      <c r="D1578" s="387" t="s">
        <v>424</v>
      </c>
      <c r="E1578" s="387" t="s">
        <v>14</v>
      </c>
      <c r="F1578" s="387">
        <v>48000</v>
      </c>
      <c r="G1578" s="387">
        <v>48000</v>
      </c>
      <c r="H1578" s="387">
        <v>1</v>
      </c>
      <c r="I1578" s="23"/>
    </row>
    <row r="1579" spans="1:9" ht="27" x14ac:dyDescent="0.25">
      <c r="A1579" s="387">
        <v>4241</v>
      </c>
      <c r="B1579" s="387" t="s">
        <v>3789</v>
      </c>
      <c r="C1579" s="387" t="s">
        <v>435</v>
      </c>
      <c r="D1579" s="387" t="s">
        <v>424</v>
      </c>
      <c r="E1579" s="387" t="s">
        <v>14</v>
      </c>
      <c r="F1579" s="387">
        <v>320000</v>
      </c>
      <c r="G1579" s="387">
        <v>320000</v>
      </c>
      <c r="H1579" s="387">
        <v>1</v>
      </c>
      <c r="I1579" s="23"/>
    </row>
    <row r="1580" spans="1:9" ht="27" x14ac:dyDescent="0.25">
      <c r="A1580" s="387">
        <v>4241</v>
      </c>
      <c r="B1580" s="387" t="s">
        <v>908</v>
      </c>
      <c r="C1580" s="387" t="s">
        <v>435</v>
      </c>
      <c r="D1580" s="387" t="s">
        <v>424</v>
      </c>
      <c r="E1580" s="387" t="s">
        <v>14</v>
      </c>
      <c r="F1580" s="387">
        <v>0</v>
      </c>
      <c r="G1580" s="387">
        <v>0</v>
      </c>
      <c r="H1580" s="387">
        <v>1</v>
      </c>
      <c r="I1580" s="23"/>
    </row>
    <row r="1581" spans="1:9" ht="27" x14ac:dyDescent="0.25">
      <c r="A1581" s="387">
        <v>5129</v>
      </c>
      <c r="B1581" s="387" t="s">
        <v>1076</v>
      </c>
      <c r="C1581" s="387" t="s">
        <v>488</v>
      </c>
      <c r="D1581" s="387" t="s">
        <v>424</v>
      </c>
      <c r="E1581" s="387" t="s">
        <v>14</v>
      </c>
      <c r="F1581" s="387">
        <v>1980000</v>
      </c>
      <c r="G1581" s="387">
        <v>1980000</v>
      </c>
      <c r="H1581" s="387">
        <v>1</v>
      </c>
      <c r="I1581" s="23"/>
    </row>
    <row r="1582" spans="1:9" ht="15" customHeight="1" x14ac:dyDescent="0.25">
      <c r="A1582" s="507" t="s">
        <v>203</v>
      </c>
      <c r="B1582" s="508"/>
      <c r="C1582" s="508"/>
      <c r="D1582" s="508"/>
      <c r="E1582" s="508"/>
      <c r="F1582" s="508"/>
      <c r="G1582" s="508"/>
      <c r="H1582" s="508"/>
      <c r="I1582" s="23"/>
    </row>
    <row r="1583" spans="1:9" ht="15" customHeight="1" x14ac:dyDescent="0.25">
      <c r="A1583" s="479" t="s">
        <v>8</v>
      </c>
      <c r="B1583" s="480"/>
      <c r="C1583" s="480"/>
      <c r="D1583" s="480"/>
      <c r="E1583" s="480"/>
      <c r="F1583" s="480"/>
      <c r="G1583" s="480"/>
      <c r="H1583" s="480"/>
      <c r="I1583" s="23"/>
    </row>
    <row r="1584" spans="1:9" x14ac:dyDescent="0.25">
      <c r="A1584" s="4"/>
      <c r="B1584" s="4"/>
      <c r="C1584" s="4"/>
      <c r="D1584" s="4"/>
      <c r="E1584" s="4"/>
      <c r="F1584" s="4"/>
      <c r="G1584" s="4"/>
      <c r="H1584" s="4"/>
      <c r="I1584" s="23"/>
    </row>
    <row r="1585" spans="1:9" x14ac:dyDescent="0.25">
      <c r="A1585" s="490" t="s">
        <v>77</v>
      </c>
      <c r="B1585" s="491"/>
      <c r="C1585" s="491"/>
      <c r="D1585" s="491"/>
      <c r="E1585" s="491"/>
      <c r="F1585" s="491"/>
      <c r="G1585" s="491"/>
      <c r="H1585" s="525"/>
      <c r="I1585" s="23"/>
    </row>
    <row r="1586" spans="1:9" x14ac:dyDescent="0.25">
      <c r="A1586" s="479" t="s">
        <v>16</v>
      </c>
      <c r="B1586" s="480"/>
      <c r="C1586" s="480"/>
      <c r="D1586" s="480"/>
      <c r="E1586" s="480"/>
      <c r="F1586" s="480"/>
      <c r="G1586" s="480"/>
      <c r="H1586" s="486"/>
      <c r="I1586" s="23"/>
    </row>
    <row r="1587" spans="1:9" ht="27" x14ac:dyDescent="0.25">
      <c r="A1587" s="12">
        <v>4861</v>
      </c>
      <c r="B1587" s="12" t="s">
        <v>906</v>
      </c>
      <c r="C1587" s="12" t="s">
        <v>20</v>
      </c>
      <c r="D1587" s="12" t="s">
        <v>424</v>
      </c>
      <c r="E1587" s="12" t="s">
        <v>14</v>
      </c>
      <c r="F1587" s="12">
        <v>34300000</v>
      </c>
      <c r="G1587" s="12">
        <v>34300000</v>
      </c>
      <c r="H1587" s="12">
        <v>1</v>
      </c>
    </row>
    <row r="1588" spans="1:9" x14ac:dyDescent="0.25">
      <c r="A1588" s="479" t="s">
        <v>12</v>
      </c>
      <c r="B1588" s="480"/>
      <c r="C1588" s="480"/>
      <c r="D1588" s="480"/>
      <c r="E1588" s="480"/>
      <c r="F1588" s="480"/>
      <c r="G1588" s="480"/>
      <c r="H1588" s="480"/>
    </row>
    <row r="1589" spans="1:9" ht="27" x14ac:dyDescent="0.25">
      <c r="A1589" s="224">
        <v>4861</v>
      </c>
      <c r="B1589" s="224" t="s">
        <v>1276</v>
      </c>
      <c r="C1589" s="270" t="s">
        <v>497</v>
      </c>
      <c r="D1589" s="270" t="s">
        <v>15</v>
      </c>
      <c r="E1589" s="270" t="s">
        <v>14</v>
      </c>
      <c r="F1589" s="270">
        <v>55000</v>
      </c>
      <c r="G1589" s="270">
        <v>55000</v>
      </c>
      <c r="H1589" s="12">
        <v>1</v>
      </c>
    </row>
    <row r="1590" spans="1:9" ht="40.5" x14ac:dyDescent="0.25">
      <c r="A1590" s="224">
        <v>4861</v>
      </c>
      <c r="B1590" s="224" t="s">
        <v>907</v>
      </c>
      <c r="C1590" s="224" t="s">
        <v>538</v>
      </c>
      <c r="D1590" s="270" t="s">
        <v>424</v>
      </c>
      <c r="E1590" s="270" t="s">
        <v>14</v>
      </c>
      <c r="F1590" s="270">
        <v>12000000</v>
      </c>
      <c r="G1590" s="270">
        <v>12000000</v>
      </c>
      <c r="H1590" s="12">
        <v>1</v>
      </c>
    </row>
    <row r="1591" spans="1:9" x14ac:dyDescent="0.25">
      <c r="A1591" s="507" t="s">
        <v>323</v>
      </c>
      <c r="B1591" s="508"/>
      <c r="C1591" s="508"/>
      <c r="D1591" s="508"/>
      <c r="E1591" s="508"/>
      <c r="F1591" s="508"/>
      <c r="G1591" s="508"/>
      <c r="H1591" s="508"/>
      <c r="I1591" s="23"/>
    </row>
    <row r="1592" spans="1:9" ht="15" customHeight="1" x14ac:dyDescent="0.25">
      <c r="A1592" s="492" t="s">
        <v>16</v>
      </c>
      <c r="B1592" s="493"/>
      <c r="C1592" s="493"/>
      <c r="D1592" s="493"/>
      <c r="E1592" s="493"/>
      <c r="F1592" s="493"/>
      <c r="G1592" s="493"/>
      <c r="H1592" s="494"/>
      <c r="I1592" s="23"/>
    </row>
    <row r="1593" spans="1:9" ht="27" x14ac:dyDescent="0.25">
      <c r="A1593" s="158">
        <v>4251</v>
      </c>
      <c r="B1593" s="421" t="s">
        <v>4295</v>
      </c>
      <c r="C1593" s="421" t="s">
        <v>4296</v>
      </c>
      <c r="D1593" s="421" t="s">
        <v>424</v>
      </c>
      <c r="E1593" s="421" t="s">
        <v>14</v>
      </c>
      <c r="F1593" s="421">
        <v>12173953</v>
      </c>
      <c r="G1593" s="421">
        <v>12173953</v>
      </c>
      <c r="H1593" s="421">
        <v>1</v>
      </c>
      <c r="I1593" s="23"/>
    </row>
    <row r="1594" spans="1:9" ht="15" customHeight="1" x14ac:dyDescent="0.25">
      <c r="A1594" s="492" t="s">
        <v>12</v>
      </c>
      <c r="B1594" s="493"/>
      <c r="C1594" s="493"/>
      <c r="D1594" s="493"/>
      <c r="E1594" s="493"/>
      <c r="F1594" s="493"/>
      <c r="G1594" s="493"/>
      <c r="H1594" s="494"/>
      <c r="I1594" s="23"/>
    </row>
    <row r="1595" spans="1:9" ht="27" x14ac:dyDescent="0.25">
      <c r="A1595" s="422">
        <v>4251</v>
      </c>
      <c r="B1595" s="436" t="s">
        <v>4490</v>
      </c>
      <c r="C1595" s="436" t="s">
        <v>497</v>
      </c>
      <c r="D1595" s="436" t="s">
        <v>1255</v>
      </c>
      <c r="E1595" s="436" t="s">
        <v>14</v>
      </c>
      <c r="F1595" s="436">
        <v>243479</v>
      </c>
      <c r="G1595" s="436">
        <v>243479</v>
      </c>
      <c r="H1595" s="436">
        <v>1</v>
      </c>
      <c r="I1595" s="23"/>
    </row>
    <row r="1596" spans="1:9" x14ac:dyDescent="0.25">
      <c r="A1596" s="507" t="s">
        <v>134</v>
      </c>
      <c r="B1596" s="508"/>
      <c r="C1596" s="508"/>
      <c r="D1596" s="508"/>
      <c r="E1596" s="508"/>
      <c r="F1596" s="508"/>
      <c r="G1596" s="508"/>
      <c r="H1596" s="508"/>
      <c r="I1596" s="23"/>
    </row>
    <row r="1597" spans="1:9" x14ac:dyDescent="0.25">
      <c r="A1597" s="479" t="s">
        <v>12</v>
      </c>
      <c r="B1597" s="480"/>
      <c r="C1597" s="480"/>
      <c r="D1597" s="480"/>
      <c r="E1597" s="480"/>
      <c r="F1597" s="480"/>
      <c r="G1597" s="480"/>
      <c r="H1597" s="480"/>
      <c r="I1597" s="23"/>
    </row>
    <row r="1598" spans="1:9" x14ac:dyDescent="0.25">
      <c r="A1598" s="4"/>
      <c r="B1598" s="4"/>
      <c r="C1598" s="4"/>
      <c r="D1598" s="12"/>
      <c r="E1598" s="13"/>
      <c r="F1598" s="13"/>
      <c r="G1598" s="13"/>
      <c r="H1598" s="21"/>
      <c r="I1598" s="23"/>
    </row>
    <row r="1599" spans="1:9" x14ac:dyDescent="0.25">
      <c r="A1599" s="507" t="s">
        <v>155</v>
      </c>
      <c r="B1599" s="508"/>
      <c r="C1599" s="508"/>
      <c r="D1599" s="508"/>
      <c r="E1599" s="508"/>
      <c r="F1599" s="508"/>
      <c r="G1599" s="508"/>
      <c r="H1599" s="508"/>
      <c r="I1599" s="23"/>
    </row>
    <row r="1600" spans="1:9" x14ac:dyDescent="0.25">
      <c r="A1600" s="479" t="s">
        <v>12</v>
      </c>
      <c r="B1600" s="480"/>
      <c r="C1600" s="480"/>
      <c r="D1600" s="480"/>
      <c r="E1600" s="480"/>
      <c r="F1600" s="480"/>
      <c r="G1600" s="480"/>
      <c r="H1600" s="480"/>
      <c r="I1600" s="23"/>
    </row>
    <row r="1601" spans="1:9" x14ac:dyDescent="0.25">
      <c r="A1601" s="151"/>
      <c r="B1601" s="151"/>
      <c r="C1601" s="151"/>
      <c r="D1601" s="151"/>
      <c r="E1601" s="151"/>
      <c r="F1601" s="151"/>
      <c r="G1601" s="151"/>
      <c r="H1601" s="151"/>
      <c r="I1601" s="23"/>
    </row>
    <row r="1602" spans="1:9" x14ac:dyDescent="0.25">
      <c r="A1602" s="507" t="s">
        <v>207</v>
      </c>
      <c r="B1602" s="508"/>
      <c r="C1602" s="508"/>
      <c r="D1602" s="508"/>
      <c r="E1602" s="508"/>
      <c r="F1602" s="508"/>
      <c r="G1602" s="508"/>
      <c r="H1602" s="508"/>
      <c r="I1602" s="23"/>
    </row>
    <row r="1603" spans="1:9" x14ac:dyDescent="0.25">
      <c r="A1603" s="479" t="s">
        <v>12</v>
      </c>
      <c r="B1603" s="480"/>
      <c r="C1603" s="480"/>
      <c r="D1603" s="480"/>
      <c r="E1603" s="480"/>
      <c r="F1603" s="480"/>
      <c r="G1603" s="480"/>
      <c r="H1603" s="480"/>
      <c r="I1603" s="23"/>
    </row>
    <row r="1604" spans="1:9" ht="27" x14ac:dyDescent="0.25">
      <c r="A1604" s="365">
        <v>5113</v>
      </c>
      <c r="B1604" s="365" t="s">
        <v>3257</v>
      </c>
      <c r="C1604" s="365" t="s">
        <v>497</v>
      </c>
      <c r="D1604" s="365" t="s">
        <v>15</v>
      </c>
      <c r="E1604" s="365" t="s">
        <v>14</v>
      </c>
      <c r="F1604" s="365">
        <v>250332</v>
      </c>
      <c r="G1604" s="365">
        <v>250332</v>
      </c>
      <c r="H1604" s="365">
        <v>1</v>
      </c>
      <c r="I1604" s="23"/>
    </row>
    <row r="1605" spans="1:9" ht="27" x14ac:dyDescent="0.25">
      <c r="A1605" s="365">
        <v>5113</v>
      </c>
      <c r="B1605" s="365" t="s">
        <v>3258</v>
      </c>
      <c r="C1605" s="365" t="s">
        <v>497</v>
      </c>
      <c r="D1605" s="365" t="s">
        <v>15</v>
      </c>
      <c r="E1605" s="365" t="s">
        <v>14</v>
      </c>
      <c r="F1605" s="365">
        <v>585804</v>
      </c>
      <c r="G1605" s="365">
        <v>585804</v>
      </c>
      <c r="H1605" s="365">
        <v>1</v>
      </c>
      <c r="I1605" s="23"/>
    </row>
    <row r="1606" spans="1:9" ht="27" x14ac:dyDescent="0.25">
      <c r="A1606" s="365">
        <v>5113</v>
      </c>
      <c r="B1606" s="365" t="s">
        <v>3259</v>
      </c>
      <c r="C1606" s="365" t="s">
        <v>1136</v>
      </c>
      <c r="D1606" s="365" t="s">
        <v>13</v>
      </c>
      <c r="E1606" s="365" t="s">
        <v>14</v>
      </c>
      <c r="F1606" s="365">
        <v>75096</v>
      </c>
      <c r="G1606" s="365">
        <v>75096</v>
      </c>
      <c r="H1606" s="365">
        <v>1</v>
      </c>
      <c r="I1606" s="23"/>
    </row>
    <row r="1607" spans="1:9" ht="27" x14ac:dyDescent="0.25">
      <c r="A1607" s="365">
        <v>5113</v>
      </c>
      <c r="B1607" s="365" t="s">
        <v>3260</v>
      </c>
      <c r="C1607" s="365" t="s">
        <v>1136</v>
      </c>
      <c r="D1607" s="365" t="s">
        <v>13</v>
      </c>
      <c r="E1607" s="365" t="s">
        <v>14</v>
      </c>
      <c r="F1607" s="365">
        <v>175740</v>
      </c>
      <c r="G1607" s="365">
        <v>175740</v>
      </c>
      <c r="H1607" s="365">
        <v>1</v>
      </c>
      <c r="I1607" s="23"/>
    </row>
    <row r="1608" spans="1:9" ht="27" x14ac:dyDescent="0.25">
      <c r="A1608" s="359">
        <v>5113</v>
      </c>
      <c r="B1608" s="365" t="s">
        <v>3183</v>
      </c>
      <c r="C1608" s="365" t="s">
        <v>1136</v>
      </c>
      <c r="D1608" s="365" t="s">
        <v>13</v>
      </c>
      <c r="E1608" s="365" t="s">
        <v>14</v>
      </c>
      <c r="F1608" s="365">
        <v>128388</v>
      </c>
      <c r="G1608" s="365">
        <v>128388</v>
      </c>
      <c r="H1608" s="365">
        <v>1</v>
      </c>
      <c r="I1608" s="23"/>
    </row>
    <row r="1609" spans="1:9" ht="27" x14ac:dyDescent="0.25">
      <c r="A1609" s="365">
        <v>5113</v>
      </c>
      <c r="B1609" s="365" t="s">
        <v>3184</v>
      </c>
      <c r="C1609" s="365" t="s">
        <v>1136</v>
      </c>
      <c r="D1609" s="365" t="s">
        <v>13</v>
      </c>
      <c r="E1609" s="365" t="s">
        <v>14</v>
      </c>
      <c r="F1609" s="365">
        <v>201300</v>
      </c>
      <c r="G1609" s="365">
        <v>201300</v>
      </c>
      <c r="H1609" s="365">
        <v>1</v>
      </c>
      <c r="I1609" s="23"/>
    </row>
    <row r="1610" spans="1:9" ht="27" x14ac:dyDescent="0.25">
      <c r="A1610" s="359">
        <v>5113</v>
      </c>
      <c r="B1610" s="359" t="s">
        <v>3185</v>
      </c>
      <c r="C1610" s="359" t="s">
        <v>1136</v>
      </c>
      <c r="D1610" s="359" t="s">
        <v>13</v>
      </c>
      <c r="E1610" s="359" t="s">
        <v>14</v>
      </c>
      <c r="F1610" s="359">
        <v>249180</v>
      </c>
      <c r="G1610" s="359">
        <v>249180</v>
      </c>
      <c r="H1610" s="359">
        <v>1</v>
      </c>
      <c r="I1610" s="23"/>
    </row>
    <row r="1611" spans="1:9" ht="27" x14ac:dyDescent="0.25">
      <c r="A1611" s="359">
        <v>5113</v>
      </c>
      <c r="B1611" s="359" t="s">
        <v>3186</v>
      </c>
      <c r="C1611" s="359" t="s">
        <v>1136</v>
      </c>
      <c r="D1611" s="359" t="s">
        <v>13</v>
      </c>
      <c r="E1611" s="359" t="s">
        <v>14</v>
      </c>
      <c r="F1611" s="359">
        <v>344496</v>
      </c>
      <c r="G1611" s="359">
        <v>344496</v>
      </c>
      <c r="H1611" s="359">
        <v>1</v>
      </c>
      <c r="I1611" s="23"/>
    </row>
    <row r="1612" spans="1:9" ht="27" x14ac:dyDescent="0.25">
      <c r="A1612" s="359">
        <v>5113</v>
      </c>
      <c r="B1612" s="359" t="s">
        <v>3187</v>
      </c>
      <c r="C1612" s="359" t="s">
        <v>1136</v>
      </c>
      <c r="D1612" s="359" t="s">
        <v>13</v>
      </c>
      <c r="E1612" s="359" t="s">
        <v>14</v>
      </c>
      <c r="F1612" s="359">
        <v>163132</v>
      </c>
      <c r="G1612" s="359">
        <v>163132</v>
      </c>
      <c r="H1612" s="359">
        <v>1</v>
      </c>
      <c r="I1612" s="23"/>
    </row>
    <row r="1613" spans="1:9" ht="27" x14ac:dyDescent="0.25">
      <c r="A1613" s="359">
        <v>5113</v>
      </c>
      <c r="B1613" s="359" t="s">
        <v>3188</v>
      </c>
      <c r="C1613" s="359" t="s">
        <v>1136</v>
      </c>
      <c r="D1613" s="359" t="s">
        <v>13</v>
      </c>
      <c r="E1613" s="359" t="s">
        <v>14</v>
      </c>
      <c r="F1613" s="359">
        <v>637824</v>
      </c>
      <c r="G1613" s="359">
        <v>637824</v>
      </c>
      <c r="H1613" s="359">
        <v>1</v>
      </c>
      <c r="I1613" s="23"/>
    </row>
    <row r="1614" spans="1:9" ht="27" x14ac:dyDescent="0.25">
      <c r="A1614" s="359">
        <v>5113</v>
      </c>
      <c r="B1614" s="359" t="s">
        <v>3189</v>
      </c>
      <c r="C1614" s="359" t="s">
        <v>1136</v>
      </c>
      <c r="D1614" s="359" t="s">
        <v>13</v>
      </c>
      <c r="E1614" s="359" t="s">
        <v>14</v>
      </c>
      <c r="F1614" s="359">
        <v>839100</v>
      </c>
      <c r="G1614" s="359">
        <v>839100</v>
      </c>
      <c r="H1614" s="359">
        <v>1</v>
      </c>
      <c r="I1614" s="23"/>
    </row>
    <row r="1615" spans="1:9" ht="27" x14ac:dyDescent="0.25">
      <c r="A1615" s="359">
        <v>5113</v>
      </c>
      <c r="B1615" s="359" t="s">
        <v>3176</v>
      </c>
      <c r="C1615" s="359" t="s">
        <v>497</v>
      </c>
      <c r="D1615" s="359" t="s">
        <v>15</v>
      </c>
      <c r="E1615" s="359" t="s">
        <v>14</v>
      </c>
      <c r="F1615" s="359">
        <v>427968</v>
      </c>
      <c r="G1615" s="359">
        <v>427968</v>
      </c>
      <c r="H1615" s="359">
        <v>1</v>
      </c>
      <c r="I1615" s="23"/>
    </row>
    <row r="1616" spans="1:9" ht="27" x14ac:dyDescent="0.25">
      <c r="A1616" s="359">
        <v>5113</v>
      </c>
      <c r="B1616" s="359" t="s">
        <v>3177</v>
      </c>
      <c r="C1616" s="359" t="s">
        <v>497</v>
      </c>
      <c r="D1616" s="359" t="s">
        <v>15</v>
      </c>
      <c r="E1616" s="359" t="s">
        <v>14</v>
      </c>
      <c r="F1616" s="359">
        <v>671016</v>
      </c>
      <c r="G1616" s="359">
        <v>671016</v>
      </c>
      <c r="H1616" s="359">
        <v>1</v>
      </c>
      <c r="I1616" s="23"/>
    </row>
    <row r="1617" spans="1:24" ht="27" x14ac:dyDescent="0.25">
      <c r="A1617" s="359">
        <v>5113</v>
      </c>
      <c r="B1617" s="359" t="s">
        <v>3178</v>
      </c>
      <c r="C1617" s="359" t="s">
        <v>497</v>
      </c>
      <c r="D1617" s="359" t="s">
        <v>15</v>
      </c>
      <c r="E1617" s="359" t="s">
        <v>14</v>
      </c>
      <c r="F1617" s="359">
        <v>830580</v>
      </c>
      <c r="G1617" s="359">
        <v>830580</v>
      </c>
      <c r="H1617" s="359">
        <v>1</v>
      </c>
      <c r="I1617" s="23"/>
    </row>
    <row r="1618" spans="1:24" ht="27" x14ac:dyDescent="0.25">
      <c r="A1618" s="359">
        <v>5113</v>
      </c>
      <c r="B1618" s="359" t="s">
        <v>3179</v>
      </c>
      <c r="C1618" s="359" t="s">
        <v>497</v>
      </c>
      <c r="D1618" s="359" t="s">
        <v>15</v>
      </c>
      <c r="E1618" s="359" t="s">
        <v>14</v>
      </c>
      <c r="F1618" s="359">
        <v>1148328</v>
      </c>
      <c r="G1618" s="359">
        <v>1148328</v>
      </c>
      <c r="H1618" s="359">
        <v>1</v>
      </c>
      <c r="I1618" s="23"/>
    </row>
    <row r="1619" spans="1:24" ht="27" x14ac:dyDescent="0.25">
      <c r="A1619" s="359">
        <v>5113</v>
      </c>
      <c r="B1619" s="359" t="s">
        <v>3180</v>
      </c>
      <c r="C1619" s="359" t="s">
        <v>497</v>
      </c>
      <c r="D1619" s="359" t="s">
        <v>15</v>
      </c>
      <c r="E1619" s="359" t="s">
        <v>14</v>
      </c>
      <c r="F1619" s="359">
        <v>540456</v>
      </c>
      <c r="G1619" s="359">
        <v>540456</v>
      </c>
      <c r="H1619" s="359">
        <v>1</v>
      </c>
      <c r="I1619" s="23"/>
    </row>
    <row r="1620" spans="1:24" ht="27" x14ac:dyDescent="0.25">
      <c r="A1620" s="359">
        <v>5113</v>
      </c>
      <c r="B1620" s="359" t="s">
        <v>3181</v>
      </c>
      <c r="C1620" s="359" t="s">
        <v>497</v>
      </c>
      <c r="D1620" s="359" t="s">
        <v>15</v>
      </c>
      <c r="E1620" s="359" t="s">
        <v>14</v>
      </c>
      <c r="F1620" s="359">
        <v>1913484</v>
      </c>
      <c r="G1620" s="359">
        <v>1913484</v>
      </c>
      <c r="H1620" s="359">
        <v>1</v>
      </c>
      <c r="I1620" s="23"/>
    </row>
    <row r="1621" spans="1:24" ht="27" x14ac:dyDescent="0.25">
      <c r="A1621" s="359">
        <v>5113</v>
      </c>
      <c r="B1621" s="359" t="s">
        <v>3182</v>
      </c>
      <c r="C1621" s="359" t="s">
        <v>497</v>
      </c>
      <c r="D1621" s="359" t="s">
        <v>15</v>
      </c>
      <c r="E1621" s="359" t="s">
        <v>14</v>
      </c>
      <c r="F1621" s="359">
        <v>2097756</v>
      </c>
      <c r="G1621" s="359">
        <v>2097756</v>
      </c>
      <c r="H1621" s="359">
        <v>1</v>
      </c>
      <c r="I1621" s="23"/>
    </row>
    <row r="1622" spans="1:24" ht="27" x14ac:dyDescent="0.25">
      <c r="A1622" s="359">
        <v>4251</v>
      </c>
      <c r="B1622" s="359" t="s">
        <v>1277</v>
      </c>
      <c r="C1622" s="359" t="s">
        <v>497</v>
      </c>
      <c r="D1622" s="359" t="s">
        <v>15</v>
      </c>
      <c r="E1622" s="359" t="s">
        <v>14</v>
      </c>
      <c r="F1622" s="359">
        <v>50000</v>
      </c>
      <c r="G1622" s="359">
        <v>50000</v>
      </c>
      <c r="H1622" s="359">
        <v>1</v>
      </c>
      <c r="I1622" s="23"/>
    </row>
    <row r="1623" spans="1:24" ht="15" customHeight="1" x14ac:dyDescent="0.25">
      <c r="A1623" s="492" t="s">
        <v>16</v>
      </c>
      <c r="B1623" s="493"/>
      <c r="C1623" s="493"/>
      <c r="D1623" s="493"/>
      <c r="E1623" s="493"/>
      <c r="F1623" s="493"/>
      <c r="G1623" s="493"/>
      <c r="H1623" s="494"/>
      <c r="I1623" s="23"/>
    </row>
    <row r="1624" spans="1:24" s="459" customFormat="1" ht="27" x14ac:dyDescent="0.25">
      <c r="A1624" s="461">
        <v>5113</v>
      </c>
      <c r="B1624" s="461" t="s">
        <v>4732</v>
      </c>
      <c r="C1624" s="461" t="s">
        <v>1017</v>
      </c>
      <c r="D1624" s="461" t="s">
        <v>424</v>
      </c>
      <c r="E1624" s="461" t="s">
        <v>14</v>
      </c>
      <c r="F1624" s="461">
        <v>29918120</v>
      </c>
      <c r="G1624" s="461">
        <v>29918120</v>
      </c>
      <c r="H1624" s="461">
        <v>1</v>
      </c>
      <c r="I1624" s="462"/>
      <c r="P1624" s="460"/>
      <c r="Q1624" s="460"/>
      <c r="R1624" s="460"/>
      <c r="S1624" s="460"/>
      <c r="T1624" s="460"/>
      <c r="U1624" s="460"/>
      <c r="V1624" s="460"/>
      <c r="W1624" s="460"/>
      <c r="X1624" s="460"/>
    </row>
    <row r="1625" spans="1:24" ht="27" x14ac:dyDescent="0.25">
      <c r="A1625" s="12">
        <v>5113</v>
      </c>
      <c r="B1625" s="461" t="s">
        <v>3965</v>
      </c>
      <c r="C1625" s="461" t="s">
        <v>1017</v>
      </c>
      <c r="D1625" s="461" t="s">
        <v>15</v>
      </c>
      <c r="E1625" s="461" t="s">
        <v>14</v>
      </c>
      <c r="F1625" s="461">
        <v>12784890</v>
      </c>
      <c r="G1625" s="461">
        <v>12784890</v>
      </c>
      <c r="H1625" s="461">
        <v>1</v>
      </c>
      <c r="I1625" s="23"/>
    </row>
    <row r="1626" spans="1:24" ht="27" x14ac:dyDescent="0.25">
      <c r="A1626" s="12">
        <v>51132</v>
      </c>
      <c r="B1626" s="12" t="s">
        <v>3966</v>
      </c>
      <c r="C1626" s="12" t="s">
        <v>1017</v>
      </c>
      <c r="D1626" s="12" t="s">
        <v>15</v>
      </c>
      <c r="E1626" s="12" t="s">
        <v>14</v>
      </c>
      <c r="F1626" s="12">
        <v>29918120</v>
      </c>
      <c r="G1626" s="12">
        <v>29918120</v>
      </c>
      <c r="H1626" s="12">
        <v>1</v>
      </c>
      <c r="I1626" s="23"/>
    </row>
    <row r="1627" spans="1:24" ht="27" x14ac:dyDescent="0.25">
      <c r="A1627" s="12">
        <v>4251</v>
      </c>
      <c r="B1627" s="12" t="s">
        <v>3169</v>
      </c>
      <c r="C1627" s="12" t="s">
        <v>1017</v>
      </c>
      <c r="D1627" s="12" t="s">
        <v>15</v>
      </c>
      <c r="E1627" s="12" t="s">
        <v>14</v>
      </c>
      <c r="F1627" s="12">
        <v>25423640</v>
      </c>
      <c r="G1627" s="12">
        <v>25423640</v>
      </c>
      <c r="H1627" s="12">
        <v>1</v>
      </c>
      <c r="I1627" s="23"/>
    </row>
    <row r="1628" spans="1:24" ht="27" x14ac:dyDescent="0.25">
      <c r="A1628" s="12">
        <v>4251</v>
      </c>
      <c r="B1628" s="12" t="s">
        <v>3170</v>
      </c>
      <c r="C1628" s="12" t="s">
        <v>1017</v>
      </c>
      <c r="D1628" s="12" t="s">
        <v>15</v>
      </c>
      <c r="E1628" s="12" t="s">
        <v>14</v>
      </c>
      <c r="F1628" s="12">
        <v>35069770</v>
      </c>
      <c r="G1628" s="12">
        <v>35069770</v>
      </c>
      <c r="H1628" s="12">
        <v>1</v>
      </c>
      <c r="I1628" s="23"/>
    </row>
    <row r="1629" spans="1:24" ht="27" x14ac:dyDescent="0.25">
      <c r="A1629" s="12">
        <v>4251</v>
      </c>
      <c r="B1629" s="12" t="s">
        <v>3171</v>
      </c>
      <c r="C1629" s="12" t="s">
        <v>1017</v>
      </c>
      <c r="D1629" s="12" t="s">
        <v>15</v>
      </c>
      <c r="E1629" s="12" t="s">
        <v>14</v>
      </c>
      <c r="F1629" s="12">
        <v>43786410</v>
      </c>
      <c r="G1629" s="12">
        <v>43786410</v>
      </c>
      <c r="H1629" s="12">
        <v>1</v>
      </c>
      <c r="I1629" s="23"/>
    </row>
    <row r="1630" spans="1:24" ht="27" x14ac:dyDescent="0.25">
      <c r="A1630" s="12">
        <v>4251</v>
      </c>
      <c r="B1630" s="12" t="s">
        <v>3172</v>
      </c>
      <c r="C1630" s="12" t="s">
        <v>1017</v>
      </c>
      <c r="D1630" s="12" t="s">
        <v>15</v>
      </c>
      <c r="E1630" s="12" t="s">
        <v>14</v>
      </c>
      <c r="F1630" s="12">
        <v>67433440</v>
      </c>
      <c r="G1630" s="12">
        <v>67433440</v>
      </c>
      <c r="H1630" s="12">
        <v>1</v>
      </c>
      <c r="I1630" s="23"/>
    </row>
    <row r="1631" spans="1:24" ht="27" x14ac:dyDescent="0.25">
      <c r="A1631" s="12">
        <v>4251</v>
      </c>
      <c r="B1631" s="12" t="s">
        <v>3173</v>
      </c>
      <c r="C1631" s="12" t="s">
        <v>1017</v>
      </c>
      <c r="D1631" s="12" t="s">
        <v>15</v>
      </c>
      <c r="E1631" s="12" t="s">
        <v>14</v>
      </c>
      <c r="F1631" s="12">
        <v>27565380</v>
      </c>
      <c r="G1631" s="12">
        <v>27565380</v>
      </c>
      <c r="H1631" s="12">
        <v>1</v>
      </c>
      <c r="I1631" s="23"/>
    </row>
    <row r="1632" spans="1:24" ht="27" x14ac:dyDescent="0.25">
      <c r="A1632" s="12">
        <v>4251</v>
      </c>
      <c r="B1632" s="12" t="s">
        <v>3174</v>
      </c>
      <c r="C1632" s="12" t="s">
        <v>1017</v>
      </c>
      <c r="D1632" s="12" t="s">
        <v>15</v>
      </c>
      <c r="E1632" s="12" t="s">
        <v>14</v>
      </c>
      <c r="F1632" s="12">
        <v>108041630</v>
      </c>
      <c r="G1632" s="12">
        <v>108041630</v>
      </c>
      <c r="H1632" s="12">
        <v>1</v>
      </c>
      <c r="I1632" s="23"/>
    </row>
    <row r="1633" spans="1:9" ht="27" x14ac:dyDescent="0.25">
      <c r="A1633" s="12">
        <v>4251</v>
      </c>
      <c r="B1633" s="12" t="s">
        <v>3175</v>
      </c>
      <c r="C1633" s="12" t="s">
        <v>1017</v>
      </c>
      <c r="D1633" s="12" t="s">
        <v>15</v>
      </c>
      <c r="E1633" s="12" t="s">
        <v>14</v>
      </c>
      <c r="F1633" s="12">
        <v>140063410</v>
      </c>
      <c r="G1633" s="12">
        <v>140063410</v>
      </c>
      <c r="H1633" s="12">
        <v>1</v>
      </c>
      <c r="I1633" s="23"/>
    </row>
    <row r="1634" spans="1:9" ht="40.5" x14ac:dyDescent="0.25">
      <c r="A1634" s="12">
        <v>4251</v>
      </c>
      <c r="B1634" s="12" t="s">
        <v>1075</v>
      </c>
      <c r="C1634" s="12" t="s">
        <v>465</v>
      </c>
      <c r="D1634" s="12" t="s">
        <v>424</v>
      </c>
      <c r="E1634" s="12" t="s">
        <v>14</v>
      </c>
      <c r="F1634" s="12">
        <v>9251520</v>
      </c>
      <c r="G1634" s="12">
        <v>9251520</v>
      </c>
      <c r="H1634" s="12">
        <v>1</v>
      </c>
      <c r="I1634" s="23"/>
    </row>
    <row r="1635" spans="1:9" x14ac:dyDescent="0.25">
      <c r="A1635" s="479" t="s">
        <v>8</v>
      </c>
      <c r="B1635" s="480"/>
      <c r="C1635" s="480"/>
      <c r="D1635" s="480"/>
      <c r="E1635" s="480"/>
      <c r="F1635" s="480"/>
      <c r="G1635" s="480"/>
      <c r="H1635" s="486"/>
      <c r="I1635" s="23"/>
    </row>
    <row r="1636" spans="1:9" ht="27" x14ac:dyDescent="0.25">
      <c r="A1636" s="12">
        <v>5129</v>
      </c>
      <c r="B1636" s="12" t="s">
        <v>2584</v>
      </c>
      <c r="C1636" s="12" t="s">
        <v>2589</v>
      </c>
      <c r="D1636" s="12" t="s">
        <v>424</v>
      </c>
      <c r="E1636" s="12" t="s">
        <v>10</v>
      </c>
      <c r="F1636" s="12">
        <v>1790000</v>
      </c>
      <c r="G1636" s="12">
        <f>+H1636*F1636</f>
        <v>3580000</v>
      </c>
      <c r="H1636" s="12">
        <v>2</v>
      </c>
      <c r="I1636" s="23"/>
    </row>
    <row r="1637" spans="1:9" ht="27" x14ac:dyDescent="0.25">
      <c r="A1637" s="12">
        <v>5129</v>
      </c>
      <c r="B1637" s="12" t="s">
        <v>2585</v>
      </c>
      <c r="C1637" s="12" t="s">
        <v>2589</v>
      </c>
      <c r="D1637" s="12" t="s">
        <v>424</v>
      </c>
      <c r="E1637" s="12" t="s">
        <v>10</v>
      </c>
      <c r="F1637" s="12">
        <v>1790000</v>
      </c>
      <c r="G1637" s="12">
        <f t="shared" ref="G1637:G1641" si="23">+H1637*F1637</f>
        <v>3580000</v>
      </c>
      <c r="H1637" s="12">
        <v>2</v>
      </c>
      <c r="I1637" s="23"/>
    </row>
    <row r="1638" spans="1:9" ht="40.5" x14ac:dyDescent="0.25">
      <c r="A1638" s="12">
        <v>5129</v>
      </c>
      <c r="B1638" s="12" t="s">
        <v>2586</v>
      </c>
      <c r="C1638" s="12" t="s">
        <v>1631</v>
      </c>
      <c r="D1638" s="12" t="s">
        <v>424</v>
      </c>
      <c r="E1638" s="12" t="s">
        <v>10</v>
      </c>
      <c r="F1638" s="12">
        <v>279000</v>
      </c>
      <c r="G1638" s="12">
        <f t="shared" si="23"/>
        <v>1116000</v>
      </c>
      <c r="H1638" s="12">
        <v>4</v>
      </c>
      <c r="I1638" s="23"/>
    </row>
    <row r="1639" spans="1:9" ht="40.5" x14ac:dyDescent="0.25">
      <c r="A1639" s="12">
        <v>5129</v>
      </c>
      <c r="B1639" s="12" t="s">
        <v>2587</v>
      </c>
      <c r="C1639" s="12" t="s">
        <v>1631</v>
      </c>
      <c r="D1639" s="12" t="s">
        <v>424</v>
      </c>
      <c r="E1639" s="12" t="s">
        <v>10</v>
      </c>
      <c r="F1639" s="12">
        <v>419000</v>
      </c>
      <c r="G1639" s="12">
        <f t="shared" si="23"/>
        <v>1676000</v>
      </c>
      <c r="H1639" s="12">
        <v>4</v>
      </c>
      <c r="I1639" s="23"/>
    </row>
    <row r="1640" spans="1:9" ht="40.5" x14ac:dyDescent="0.25">
      <c r="A1640" s="12">
        <v>5129</v>
      </c>
      <c r="B1640" s="12" t="s">
        <v>2588</v>
      </c>
      <c r="C1640" s="12" t="s">
        <v>1632</v>
      </c>
      <c r="D1640" s="12" t="s">
        <v>424</v>
      </c>
      <c r="E1640" s="12" t="s">
        <v>10</v>
      </c>
      <c r="F1640" s="12">
        <v>682666</v>
      </c>
      <c r="G1640" s="12">
        <f t="shared" si="23"/>
        <v>2047998</v>
      </c>
      <c r="H1640" s="12">
        <v>3</v>
      </c>
      <c r="I1640" s="23"/>
    </row>
    <row r="1641" spans="1:9" x14ac:dyDescent="0.25">
      <c r="A1641" s="12">
        <v>5129</v>
      </c>
      <c r="B1641" s="12" t="s">
        <v>2590</v>
      </c>
      <c r="C1641" s="12" t="s">
        <v>1628</v>
      </c>
      <c r="D1641" s="12" t="s">
        <v>9</v>
      </c>
      <c r="E1641" s="12" t="s">
        <v>10</v>
      </c>
      <c r="F1641" s="12">
        <v>50000</v>
      </c>
      <c r="G1641" s="12">
        <f t="shared" si="23"/>
        <v>5000000</v>
      </c>
      <c r="H1641" s="12">
        <v>100</v>
      </c>
      <c r="I1641" s="23"/>
    </row>
    <row r="1642" spans="1:9" x14ac:dyDescent="0.25">
      <c r="A1642" s="507" t="s">
        <v>181</v>
      </c>
      <c r="B1642" s="508"/>
      <c r="C1642" s="508"/>
      <c r="D1642" s="508"/>
      <c r="E1642" s="508"/>
      <c r="F1642" s="508"/>
      <c r="G1642" s="508"/>
      <c r="H1642" s="508"/>
      <c r="I1642" s="23"/>
    </row>
    <row r="1643" spans="1:9" x14ac:dyDescent="0.25">
      <c r="A1643" s="479" t="s">
        <v>8</v>
      </c>
      <c r="B1643" s="480"/>
      <c r="C1643" s="480"/>
      <c r="D1643" s="480"/>
      <c r="E1643" s="480"/>
      <c r="F1643" s="480"/>
      <c r="G1643" s="480"/>
      <c r="H1643" s="480"/>
      <c r="I1643" s="23"/>
    </row>
    <row r="1644" spans="1:9" ht="27" x14ac:dyDescent="0.25">
      <c r="A1644" s="363">
        <v>5113</v>
      </c>
      <c r="B1644" s="363" t="s">
        <v>3221</v>
      </c>
      <c r="C1644" s="363" t="s">
        <v>511</v>
      </c>
      <c r="D1644" s="363" t="s">
        <v>424</v>
      </c>
      <c r="E1644" s="363" t="s">
        <v>14</v>
      </c>
      <c r="F1644" s="363">
        <v>21825970</v>
      </c>
      <c r="G1644" s="363">
        <v>21825970</v>
      </c>
      <c r="H1644" s="363">
        <v>1</v>
      </c>
      <c r="I1644" s="23"/>
    </row>
    <row r="1645" spans="1:9" ht="27" x14ac:dyDescent="0.25">
      <c r="A1645" s="363">
        <v>5113</v>
      </c>
      <c r="B1645" s="363" t="s">
        <v>3222</v>
      </c>
      <c r="C1645" s="363" t="s">
        <v>511</v>
      </c>
      <c r="D1645" s="363" t="s">
        <v>424</v>
      </c>
      <c r="E1645" s="363" t="s">
        <v>14</v>
      </c>
      <c r="F1645" s="363">
        <v>44148430</v>
      </c>
      <c r="G1645" s="363">
        <v>44148430</v>
      </c>
      <c r="H1645" s="363">
        <v>1</v>
      </c>
      <c r="I1645" s="23"/>
    </row>
    <row r="1646" spans="1:9" x14ac:dyDescent="0.25">
      <c r="A1646" s="363">
        <v>4269</v>
      </c>
      <c r="B1646" s="363" t="s">
        <v>2591</v>
      </c>
      <c r="C1646" s="363" t="s">
        <v>1870</v>
      </c>
      <c r="D1646" s="363" t="s">
        <v>9</v>
      </c>
      <c r="E1646" s="363" t="s">
        <v>10</v>
      </c>
      <c r="F1646" s="363">
        <v>2500</v>
      </c>
      <c r="G1646" s="363">
        <f>+F1646*H1646</f>
        <v>500000</v>
      </c>
      <c r="H1646" s="363">
        <v>200</v>
      </c>
      <c r="I1646" s="23"/>
    </row>
    <row r="1647" spans="1:9" x14ac:dyDescent="0.25">
      <c r="A1647" s="363">
        <v>4269</v>
      </c>
      <c r="B1647" s="363" t="s">
        <v>2592</v>
      </c>
      <c r="C1647" s="363" t="s">
        <v>1615</v>
      </c>
      <c r="D1647" s="363" t="s">
        <v>9</v>
      </c>
      <c r="E1647" s="363" t="s">
        <v>10</v>
      </c>
      <c r="F1647" s="363">
        <v>3030.3</v>
      </c>
      <c r="G1647" s="363">
        <f>+F1647*H1647</f>
        <v>9999990</v>
      </c>
      <c r="H1647" s="363">
        <v>3300</v>
      </c>
      <c r="I1647" s="23"/>
    </row>
    <row r="1648" spans="1:9" x14ac:dyDescent="0.25">
      <c r="A1648" s="479" t="s">
        <v>28</v>
      </c>
      <c r="B1648" s="480"/>
      <c r="C1648" s="480"/>
      <c r="D1648" s="480"/>
      <c r="E1648" s="480"/>
      <c r="F1648" s="480"/>
      <c r="G1648" s="480"/>
      <c r="H1648" s="486"/>
      <c r="I1648" s="23"/>
    </row>
    <row r="1649" spans="1:9" ht="27" x14ac:dyDescent="0.25">
      <c r="A1649" s="12">
        <v>5113</v>
      </c>
      <c r="B1649" s="12" t="s">
        <v>3217</v>
      </c>
      <c r="C1649" s="12" t="s">
        <v>497</v>
      </c>
      <c r="D1649" s="12" t="s">
        <v>1255</v>
      </c>
      <c r="E1649" s="12" t="s">
        <v>14</v>
      </c>
      <c r="F1649" s="12">
        <v>435876</v>
      </c>
      <c r="G1649" s="12">
        <v>435876</v>
      </c>
      <c r="H1649" s="12">
        <v>1</v>
      </c>
      <c r="I1649" s="23"/>
    </row>
    <row r="1650" spans="1:9" ht="27" x14ac:dyDescent="0.25">
      <c r="A1650" s="12">
        <v>5113</v>
      </c>
      <c r="B1650" s="12" t="s">
        <v>3218</v>
      </c>
      <c r="C1650" s="12" t="s">
        <v>497</v>
      </c>
      <c r="D1650" s="12" t="s">
        <v>1255</v>
      </c>
      <c r="E1650" s="12" t="s">
        <v>14</v>
      </c>
      <c r="F1650" s="12">
        <v>881664</v>
      </c>
      <c r="G1650" s="12">
        <v>881664</v>
      </c>
      <c r="H1650" s="12">
        <v>1</v>
      </c>
      <c r="I1650" s="23"/>
    </row>
    <row r="1651" spans="1:9" ht="27" x14ac:dyDescent="0.25">
      <c r="A1651" s="12">
        <v>5113</v>
      </c>
      <c r="B1651" s="12" t="s">
        <v>3219</v>
      </c>
      <c r="C1651" s="12" t="s">
        <v>1136</v>
      </c>
      <c r="D1651" s="12" t="s">
        <v>13</v>
      </c>
      <c r="E1651" s="12" t="s">
        <v>14</v>
      </c>
      <c r="F1651" s="12">
        <v>130764</v>
      </c>
      <c r="G1651" s="12">
        <v>130764</v>
      </c>
      <c r="H1651" s="12">
        <v>1</v>
      </c>
      <c r="I1651" s="23"/>
    </row>
    <row r="1652" spans="1:9" ht="27" x14ac:dyDescent="0.25">
      <c r="A1652" s="12">
        <v>5113</v>
      </c>
      <c r="B1652" s="12" t="s">
        <v>3220</v>
      </c>
      <c r="C1652" s="12" t="s">
        <v>1136</v>
      </c>
      <c r="D1652" s="12" t="s">
        <v>13</v>
      </c>
      <c r="E1652" s="12" t="s">
        <v>14</v>
      </c>
      <c r="F1652" s="12">
        <v>264504</v>
      </c>
      <c r="G1652" s="12">
        <v>264504</v>
      </c>
      <c r="H1652" s="12">
        <v>1</v>
      </c>
      <c r="I1652" s="23"/>
    </row>
    <row r="1653" spans="1:9" x14ac:dyDescent="0.25">
      <c r="A1653" s="12"/>
      <c r="B1653" s="12"/>
      <c r="C1653" s="12"/>
      <c r="D1653" s="12"/>
      <c r="E1653" s="12"/>
      <c r="F1653" s="12"/>
      <c r="G1653" s="12"/>
      <c r="H1653" s="12"/>
      <c r="I1653" s="23"/>
    </row>
    <row r="1654" spans="1:9" ht="19.5" customHeight="1" x14ac:dyDescent="0.25">
      <c r="A1654" s="334"/>
      <c r="B1654" s="334"/>
      <c r="C1654" s="334"/>
      <c r="D1654" s="334"/>
      <c r="E1654" s="334"/>
      <c r="F1654" s="334"/>
      <c r="G1654" s="334"/>
      <c r="H1654" s="334"/>
      <c r="I1654" s="23"/>
    </row>
    <row r="1655" spans="1:9" x14ac:dyDescent="0.25">
      <c r="A1655" s="4"/>
      <c r="B1655" s="4"/>
      <c r="C1655" s="4"/>
      <c r="D1655" s="4"/>
      <c r="E1655" s="4"/>
      <c r="F1655" s="4"/>
      <c r="G1655" s="4"/>
      <c r="H1655" s="4"/>
      <c r="I1655" s="23"/>
    </row>
    <row r="1656" spans="1:9" x14ac:dyDescent="0.25">
      <c r="A1656" s="507" t="s">
        <v>135</v>
      </c>
      <c r="B1656" s="508"/>
      <c r="C1656" s="508"/>
      <c r="D1656" s="508"/>
      <c r="E1656" s="508"/>
      <c r="F1656" s="508"/>
      <c r="G1656" s="508"/>
      <c r="H1656" s="508"/>
      <c r="I1656" s="23"/>
    </row>
    <row r="1657" spans="1:9" x14ac:dyDescent="0.25">
      <c r="A1657" s="479" t="s">
        <v>28</v>
      </c>
      <c r="B1657" s="480"/>
      <c r="C1657" s="480"/>
      <c r="D1657" s="480"/>
      <c r="E1657" s="480"/>
      <c r="F1657" s="480"/>
      <c r="G1657" s="480"/>
      <c r="H1657" s="486"/>
      <c r="I1657" s="23"/>
    </row>
    <row r="1658" spans="1:9" ht="40.5" x14ac:dyDescent="0.25">
      <c r="A1658" s="213">
        <v>4239</v>
      </c>
      <c r="B1658" s="270" t="s">
        <v>1058</v>
      </c>
      <c r="C1658" s="270" t="s">
        <v>477</v>
      </c>
      <c r="D1658" s="270" t="s">
        <v>286</v>
      </c>
      <c r="E1658" s="270" t="s">
        <v>14</v>
      </c>
      <c r="F1658" s="270">
        <v>1150000</v>
      </c>
      <c r="G1658" s="270">
        <v>1150000</v>
      </c>
      <c r="H1658" s="270">
        <v>1</v>
      </c>
      <c r="I1658" s="23"/>
    </row>
    <row r="1659" spans="1:9" ht="40.5" x14ac:dyDescent="0.25">
      <c r="A1659" s="270">
        <v>4239</v>
      </c>
      <c r="B1659" s="270" t="s">
        <v>1054</v>
      </c>
      <c r="C1659" s="270" t="s">
        <v>477</v>
      </c>
      <c r="D1659" s="270" t="s">
        <v>286</v>
      </c>
      <c r="E1659" s="270" t="s">
        <v>14</v>
      </c>
      <c r="F1659" s="270">
        <v>1491888</v>
      </c>
      <c r="G1659" s="270">
        <v>1491888</v>
      </c>
      <c r="H1659" s="270">
        <v>1</v>
      </c>
      <c r="I1659" s="23"/>
    </row>
    <row r="1660" spans="1:9" ht="40.5" x14ac:dyDescent="0.25">
      <c r="A1660" s="270">
        <v>4239</v>
      </c>
      <c r="B1660" s="270" t="s">
        <v>1055</v>
      </c>
      <c r="C1660" s="270" t="s">
        <v>477</v>
      </c>
      <c r="D1660" s="270" t="s">
        <v>286</v>
      </c>
      <c r="E1660" s="270" t="s">
        <v>14</v>
      </c>
      <c r="F1660" s="270">
        <v>248888</v>
      </c>
      <c r="G1660" s="270">
        <v>248888</v>
      </c>
      <c r="H1660" s="270">
        <v>1</v>
      </c>
      <c r="I1660" s="23"/>
    </row>
    <row r="1661" spans="1:9" ht="40.5" x14ac:dyDescent="0.25">
      <c r="A1661" s="270">
        <v>4239</v>
      </c>
      <c r="B1661" s="270" t="s">
        <v>1053</v>
      </c>
      <c r="C1661" s="270" t="s">
        <v>477</v>
      </c>
      <c r="D1661" s="270" t="s">
        <v>286</v>
      </c>
      <c r="E1661" s="270" t="s">
        <v>14</v>
      </c>
      <c r="F1661" s="270">
        <v>282111</v>
      </c>
      <c r="G1661" s="270">
        <v>282111</v>
      </c>
      <c r="H1661" s="270">
        <v>1</v>
      </c>
      <c r="I1661" s="23"/>
    </row>
    <row r="1662" spans="1:9" ht="40.5" x14ac:dyDescent="0.25">
      <c r="A1662" s="270">
        <v>4239</v>
      </c>
      <c r="B1662" s="270" t="s">
        <v>1052</v>
      </c>
      <c r="C1662" s="270" t="s">
        <v>477</v>
      </c>
      <c r="D1662" s="270" t="s">
        <v>286</v>
      </c>
      <c r="E1662" s="270" t="s">
        <v>14</v>
      </c>
      <c r="F1662" s="270">
        <v>178888</v>
      </c>
      <c r="G1662" s="270">
        <v>178888</v>
      </c>
      <c r="H1662" s="270">
        <v>1</v>
      </c>
      <c r="I1662" s="23"/>
    </row>
    <row r="1663" spans="1:9" ht="40.5" x14ac:dyDescent="0.25">
      <c r="A1663" s="270">
        <v>4239</v>
      </c>
      <c r="B1663" s="270" t="s">
        <v>1056</v>
      </c>
      <c r="C1663" s="270" t="s">
        <v>477</v>
      </c>
      <c r="D1663" s="270" t="s">
        <v>286</v>
      </c>
      <c r="E1663" s="270" t="s">
        <v>14</v>
      </c>
      <c r="F1663" s="270">
        <v>418231</v>
      </c>
      <c r="G1663" s="270">
        <v>418231</v>
      </c>
      <c r="H1663" s="270">
        <v>1</v>
      </c>
      <c r="I1663" s="23"/>
    </row>
    <row r="1664" spans="1:9" ht="40.5" x14ac:dyDescent="0.25">
      <c r="A1664" s="270">
        <v>4239</v>
      </c>
      <c r="B1664" s="270" t="s">
        <v>1057</v>
      </c>
      <c r="C1664" s="270" t="s">
        <v>477</v>
      </c>
      <c r="D1664" s="270" t="s">
        <v>286</v>
      </c>
      <c r="E1664" s="270" t="s">
        <v>14</v>
      </c>
      <c r="F1664" s="270">
        <v>130221</v>
      </c>
      <c r="G1664" s="270">
        <v>130221</v>
      </c>
      <c r="H1664" s="270">
        <v>1</v>
      </c>
      <c r="I1664" s="23"/>
    </row>
    <row r="1665" spans="1:9" x14ac:dyDescent="0.25">
      <c r="A1665" s="210"/>
      <c r="B1665" s="211"/>
      <c r="C1665" s="211"/>
      <c r="D1665" s="211"/>
      <c r="E1665" s="211"/>
      <c r="F1665" s="211"/>
      <c r="G1665" s="211"/>
      <c r="H1665" s="212"/>
      <c r="I1665" s="23"/>
    </row>
    <row r="1666" spans="1:9" x14ac:dyDescent="0.25">
      <c r="A1666" s="4"/>
      <c r="B1666" s="4"/>
      <c r="C1666" s="4"/>
      <c r="D1666" s="4"/>
      <c r="E1666" s="4"/>
      <c r="F1666" s="4"/>
      <c r="G1666" s="4"/>
      <c r="H1666" s="4"/>
      <c r="I1666" s="23"/>
    </row>
    <row r="1667" spans="1:9" ht="15.75" customHeight="1" x14ac:dyDescent="0.25">
      <c r="A1667" s="487" t="s">
        <v>905</v>
      </c>
      <c r="B1667" s="488"/>
      <c r="C1667" s="488"/>
      <c r="D1667" s="488"/>
      <c r="E1667" s="488"/>
      <c r="F1667" s="488"/>
      <c r="G1667" s="488"/>
      <c r="H1667" s="488"/>
      <c r="I1667" s="23"/>
    </row>
    <row r="1668" spans="1:9" x14ac:dyDescent="0.25">
      <c r="A1668" s="479" t="s">
        <v>12</v>
      </c>
      <c r="B1668" s="480"/>
      <c r="C1668" s="480"/>
      <c r="D1668" s="480"/>
      <c r="E1668" s="480"/>
      <c r="F1668" s="480"/>
      <c r="G1668" s="480"/>
      <c r="H1668" s="480"/>
      <c r="I1668" s="23"/>
    </row>
    <row r="1669" spans="1:9" ht="27" x14ac:dyDescent="0.25">
      <c r="A1669" s="4">
        <v>4213</v>
      </c>
      <c r="B1669" s="4" t="s">
        <v>903</v>
      </c>
      <c r="C1669" s="4" t="s">
        <v>904</v>
      </c>
      <c r="D1669" s="4" t="s">
        <v>424</v>
      </c>
      <c r="E1669" s="4" t="s">
        <v>14</v>
      </c>
      <c r="F1669" s="4">
        <v>1779000</v>
      </c>
      <c r="G1669" s="4">
        <v>1779000</v>
      </c>
      <c r="H1669" s="4">
        <v>1</v>
      </c>
      <c r="I1669" s="23"/>
    </row>
    <row r="1670" spans="1:9" x14ac:dyDescent="0.25">
      <c r="A1670" s="507" t="s">
        <v>124</v>
      </c>
      <c r="B1670" s="508"/>
      <c r="C1670" s="508"/>
      <c r="D1670" s="508"/>
      <c r="E1670" s="508"/>
      <c r="F1670" s="508"/>
      <c r="G1670" s="508"/>
      <c r="H1670" s="508"/>
      <c r="I1670" s="23"/>
    </row>
    <row r="1671" spans="1:9" x14ac:dyDescent="0.25">
      <c r="A1671" s="479" t="s">
        <v>8</v>
      </c>
      <c r="B1671" s="480"/>
      <c r="C1671" s="480"/>
      <c r="D1671" s="480"/>
      <c r="E1671" s="480"/>
      <c r="F1671" s="480"/>
      <c r="G1671" s="480"/>
      <c r="H1671" s="480"/>
      <c r="I1671" s="23"/>
    </row>
    <row r="1672" spans="1:9" x14ac:dyDescent="0.25">
      <c r="A1672" s="178"/>
      <c r="B1672" s="178"/>
      <c r="C1672" s="178"/>
      <c r="D1672" s="178"/>
      <c r="E1672" s="178"/>
      <c r="F1672" s="178"/>
      <c r="G1672" s="178"/>
      <c r="H1672" s="178"/>
      <c r="I1672" s="23"/>
    </row>
    <row r="1673" spans="1:9" x14ac:dyDescent="0.25">
      <c r="A1673" s="479" t="s">
        <v>12</v>
      </c>
      <c r="B1673" s="480"/>
      <c r="C1673" s="480"/>
      <c r="D1673" s="480"/>
      <c r="E1673" s="480"/>
      <c r="F1673" s="480"/>
      <c r="G1673" s="480"/>
      <c r="H1673" s="480"/>
      <c r="I1673" s="23"/>
    </row>
    <row r="1674" spans="1:9" ht="27" x14ac:dyDescent="0.25">
      <c r="A1674" s="454">
        <v>4252</v>
      </c>
      <c r="B1674" s="454" t="s">
        <v>4622</v>
      </c>
      <c r="C1674" s="454" t="s">
        <v>439</v>
      </c>
      <c r="D1674" s="454" t="s">
        <v>424</v>
      </c>
      <c r="E1674" s="454" t="s">
        <v>14</v>
      </c>
      <c r="F1674" s="454">
        <v>950000</v>
      </c>
      <c r="G1674" s="454">
        <v>950000</v>
      </c>
      <c r="H1674" s="454">
        <v>1</v>
      </c>
      <c r="I1674" s="23"/>
    </row>
    <row r="1675" spans="1:9" ht="54" x14ac:dyDescent="0.25">
      <c r="A1675" s="454">
        <v>4216</v>
      </c>
      <c r="B1675" s="454" t="s">
        <v>4621</v>
      </c>
      <c r="C1675" s="454" t="s">
        <v>1356</v>
      </c>
      <c r="D1675" s="454" t="s">
        <v>9</v>
      </c>
      <c r="E1675" s="454" t="s">
        <v>14</v>
      </c>
      <c r="F1675" s="454">
        <v>2000000</v>
      </c>
      <c r="G1675" s="454">
        <v>2000000</v>
      </c>
      <c r="H1675" s="454">
        <v>1</v>
      </c>
      <c r="I1675" s="23"/>
    </row>
    <row r="1676" spans="1:9" ht="40.5" x14ac:dyDescent="0.25">
      <c r="A1676" s="395">
        <v>4239</v>
      </c>
      <c r="B1676" s="454" t="s">
        <v>3939</v>
      </c>
      <c r="C1676" s="454" t="s">
        <v>540</v>
      </c>
      <c r="D1676" s="454" t="s">
        <v>9</v>
      </c>
      <c r="E1676" s="454" t="s">
        <v>14</v>
      </c>
      <c r="F1676" s="454">
        <v>1000000</v>
      </c>
      <c r="G1676" s="454">
        <v>1000000</v>
      </c>
      <c r="H1676" s="454">
        <v>1</v>
      </c>
      <c r="I1676" s="23"/>
    </row>
    <row r="1677" spans="1:9" ht="40.5" x14ac:dyDescent="0.25">
      <c r="A1677" s="213">
        <v>4239</v>
      </c>
      <c r="B1677" s="395" t="s">
        <v>1046</v>
      </c>
      <c r="C1677" s="395" t="s">
        <v>540</v>
      </c>
      <c r="D1677" s="395" t="s">
        <v>9</v>
      </c>
      <c r="E1677" s="395" t="s">
        <v>14</v>
      </c>
      <c r="F1677" s="395">
        <v>1498888</v>
      </c>
      <c r="G1677" s="395">
        <v>1498888</v>
      </c>
      <c r="H1677" s="395">
        <v>1</v>
      </c>
      <c r="I1677" s="23"/>
    </row>
    <row r="1678" spans="1:9" ht="40.5" x14ac:dyDescent="0.25">
      <c r="A1678" s="270">
        <v>4239</v>
      </c>
      <c r="B1678" s="270" t="s">
        <v>1043</v>
      </c>
      <c r="C1678" s="270" t="s">
        <v>540</v>
      </c>
      <c r="D1678" s="270" t="s">
        <v>9</v>
      </c>
      <c r="E1678" s="270" t="s">
        <v>14</v>
      </c>
      <c r="F1678" s="270">
        <v>1998888</v>
      </c>
      <c r="G1678" s="270">
        <v>1998888</v>
      </c>
      <c r="H1678" s="270">
        <v>1</v>
      </c>
      <c r="I1678" s="23"/>
    </row>
    <row r="1679" spans="1:9" ht="40.5" x14ac:dyDescent="0.25">
      <c r="A1679" s="270">
        <v>4239</v>
      </c>
      <c r="B1679" s="270" t="s">
        <v>1047</v>
      </c>
      <c r="C1679" s="270" t="s">
        <v>540</v>
      </c>
      <c r="D1679" s="270" t="s">
        <v>9</v>
      </c>
      <c r="E1679" s="270" t="s">
        <v>14</v>
      </c>
      <c r="F1679" s="270">
        <v>1150000</v>
      </c>
      <c r="G1679" s="270">
        <v>1150000</v>
      </c>
      <c r="H1679" s="270">
        <v>1</v>
      </c>
      <c r="I1679" s="23"/>
    </row>
    <row r="1680" spans="1:9" ht="40.5" x14ac:dyDescent="0.25">
      <c r="A1680" s="270">
        <v>4239</v>
      </c>
      <c r="B1680" s="270" t="s">
        <v>1050</v>
      </c>
      <c r="C1680" s="270" t="s">
        <v>540</v>
      </c>
      <c r="D1680" s="270" t="s">
        <v>9</v>
      </c>
      <c r="E1680" s="270" t="s">
        <v>14</v>
      </c>
      <c r="F1680" s="270">
        <v>998888</v>
      </c>
      <c r="G1680" s="270">
        <v>998888</v>
      </c>
      <c r="H1680" s="270">
        <v>1</v>
      </c>
      <c r="I1680" s="23"/>
    </row>
    <row r="1681" spans="1:24" ht="40.5" x14ac:dyDescent="0.25">
      <c r="A1681" s="270">
        <v>4239</v>
      </c>
      <c r="B1681" s="270" t="s">
        <v>1041</v>
      </c>
      <c r="C1681" s="270" t="s">
        <v>540</v>
      </c>
      <c r="D1681" s="270" t="s">
        <v>9</v>
      </c>
      <c r="E1681" s="270" t="s">
        <v>14</v>
      </c>
      <c r="F1681" s="270">
        <v>1698888</v>
      </c>
      <c r="G1681" s="270">
        <v>1698888</v>
      </c>
      <c r="H1681" s="270">
        <v>1</v>
      </c>
      <c r="I1681" s="23"/>
    </row>
    <row r="1682" spans="1:24" ht="40.5" x14ac:dyDescent="0.25">
      <c r="A1682" s="270">
        <v>4239</v>
      </c>
      <c r="B1682" s="270" t="s">
        <v>1045</v>
      </c>
      <c r="C1682" s="270" t="s">
        <v>540</v>
      </c>
      <c r="D1682" s="270" t="s">
        <v>9</v>
      </c>
      <c r="E1682" s="270" t="s">
        <v>14</v>
      </c>
      <c r="F1682" s="270">
        <v>1998888</v>
      </c>
      <c r="G1682" s="270">
        <v>1998888</v>
      </c>
      <c r="H1682" s="270">
        <v>1</v>
      </c>
      <c r="I1682" s="23"/>
    </row>
    <row r="1683" spans="1:24" ht="40.5" x14ac:dyDescent="0.25">
      <c r="A1683" s="270">
        <v>4239</v>
      </c>
      <c r="B1683" s="270" t="s">
        <v>1044</v>
      </c>
      <c r="C1683" s="270" t="s">
        <v>540</v>
      </c>
      <c r="D1683" s="270" t="s">
        <v>9</v>
      </c>
      <c r="E1683" s="270" t="s">
        <v>14</v>
      </c>
      <c r="F1683" s="270">
        <v>298888</v>
      </c>
      <c r="G1683" s="270">
        <v>298888</v>
      </c>
      <c r="H1683" s="270">
        <v>1</v>
      </c>
      <c r="I1683" s="23"/>
    </row>
    <row r="1684" spans="1:24" ht="40.5" x14ac:dyDescent="0.25">
      <c r="A1684" s="270">
        <v>4239</v>
      </c>
      <c r="B1684" s="270" t="s">
        <v>1051</v>
      </c>
      <c r="C1684" s="270" t="s">
        <v>540</v>
      </c>
      <c r="D1684" s="270" t="s">
        <v>9</v>
      </c>
      <c r="E1684" s="270" t="s">
        <v>14</v>
      </c>
      <c r="F1684" s="270">
        <v>998888</v>
      </c>
      <c r="G1684" s="270">
        <v>998888</v>
      </c>
      <c r="H1684" s="270">
        <v>1</v>
      </c>
      <c r="I1684" s="23"/>
    </row>
    <row r="1685" spans="1:24" ht="40.5" x14ac:dyDescent="0.25">
      <c r="A1685" s="270">
        <v>4239</v>
      </c>
      <c r="B1685" s="270" t="s">
        <v>1042</v>
      </c>
      <c r="C1685" s="270" t="s">
        <v>540</v>
      </c>
      <c r="D1685" s="270" t="s">
        <v>9</v>
      </c>
      <c r="E1685" s="270" t="s">
        <v>14</v>
      </c>
      <c r="F1685" s="270">
        <v>498888</v>
      </c>
      <c r="G1685" s="270">
        <v>498888</v>
      </c>
      <c r="H1685" s="270">
        <v>1</v>
      </c>
      <c r="I1685" s="23"/>
    </row>
    <row r="1686" spans="1:24" ht="40.5" x14ac:dyDescent="0.25">
      <c r="A1686" s="270">
        <v>4239</v>
      </c>
      <c r="B1686" s="270" t="s">
        <v>1048</v>
      </c>
      <c r="C1686" s="270" t="s">
        <v>540</v>
      </c>
      <c r="D1686" s="270" t="s">
        <v>9</v>
      </c>
      <c r="E1686" s="270" t="s">
        <v>14</v>
      </c>
      <c r="F1686" s="270">
        <v>198888</v>
      </c>
      <c r="G1686" s="270">
        <v>198888</v>
      </c>
      <c r="H1686" s="270">
        <v>1</v>
      </c>
      <c r="I1686" s="23"/>
    </row>
    <row r="1687" spans="1:24" ht="40.5" x14ac:dyDescent="0.25">
      <c r="A1687" s="270">
        <v>4239</v>
      </c>
      <c r="B1687" s="270" t="s">
        <v>1049</v>
      </c>
      <c r="C1687" s="270" t="s">
        <v>540</v>
      </c>
      <c r="D1687" s="270" t="s">
        <v>9</v>
      </c>
      <c r="E1687" s="270" t="s">
        <v>14</v>
      </c>
      <c r="F1687" s="270">
        <v>1498888</v>
      </c>
      <c r="G1687" s="270">
        <v>1498888</v>
      </c>
      <c r="H1687" s="270">
        <v>1</v>
      </c>
      <c r="I1687" s="23"/>
    </row>
    <row r="1688" spans="1:24" x14ac:dyDescent="0.25">
      <c r="A1688" s="213"/>
      <c r="B1688" s="213"/>
      <c r="C1688" s="213"/>
      <c r="D1688" s="213"/>
      <c r="E1688" s="213"/>
      <c r="F1688" s="213"/>
      <c r="G1688" s="213"/>
      <c r="H1688" s="213"/>
      <c r="I1688" s="23"/>
    </row>
    <row r="1689" spans="1:24" x14ac:dyDescent="0.25">
      <c r="A1689" s="213"/>
      <c r="B1689" s="213"/>
      <c r="C1689" s="213"/>
      <c r="D1689" s="213"/>
      <c r="E1689" s="213"/>
      <c r="F1689" s="213"/>
      <c r="G1689" s="213"/>
      <c r="H1689" s="213"/>
      <c r="I1689" s="23"/>
    </row>
    <row r="1690" spans="1:24" x14ac:dyDescent="0.25">
      <c r="A1690" s="213"/>
      <c r="B1690" s="213"/>
      <c r="C1690" s="213"/>
      <c r="D1690" s="213"/>
      <c r="E1690" s="213"/>
      <c r="F1690" s="213"/>
      <c r="G1690" s="213"/>
      <c r="H1690" s="213"/>
      <c r="I1690" s="23"/>
    </row>
    <row r="1691" spans="1:24" x14ac:dyDescent="0.25">
      <c r="A1691" s="213"/>
      <c r="B1691" s="213"/>
      <c r="C1691" s="213"/>
      <c r="D1691" s="213"/>
      <c r="E1691" s="213"/>
      <c r="F1691" s="213"/>
      <c r="G1691" s="213"/>
      <c r="H1691" s="213"/>
      <c r="I1691" s="23"/>
    </row>
    <row r="1692" spans="1:24" x14ac:dyDescent="0.25">
      <c r="A1692" s="213"/>
      <c r="B1692" s="213"/>
      <c r="C1692" s="213"/>
      <c r="D1692" s="213"/>
      <c r="E1692" s="213"/>
      <c r="F1692" s="213"/>
      <c r="G1692" s="213"/>
      <c r="H1692" s="213"/>
      <c r="I1692" s="23"/>
    </row>
    <row r="1693" spans="1:24" s="31" customFormat="1" x14ac:dyDescent="0.25">
      <c r="A1693" s="507" t="s">
        <v>125</v>
      </c>
      <c r="B1693" s="508"/>
      <c r="C1693" s="508"/>
      <c r="D1693" s="508"/>
      <c r="E1693" s="508"/>
      <c r="F1693" s="508"/>
      <c r="G1693" s="508"/>
      <c r="H1693" s="508"/>
      <c r="I1693" s="30"/>
      <c r="P1693" s="32"/>
      <c r="Q1693" s="32"/>
      <c r="R1693" s="32"/>
      <c r="S1693" s="32"/>
      <c r="T1693" s="32"/>
      <c r="U1693" s="32"/>
      <c r="V1693" s="32"/>
      <c r="W1693" s="32"/>
      <c r="X1693" s="32"/>
    </row>
    <row r="1694" spans="1:24" s="31" customFormat="1" x14ac:dyDescent="0.25">
      <c r="A1694" s="479" t="s">
        <v>12</v>
      </c>
      <c r="B1694" s="480"/>
      <c r="C1694" s="480"/>
      <c r="D1694" s="480"/>
      <c r="E1694" s="480"/>
      <c r="F1694" s="480"/>
      <c r="G1694" s="480"/>
      <c r="H1694" s="480"/>
      <c r="I1694" s="30"/>
      <c r="P1694" s="32"/>
      <c r="Q1694" s="32"/>
      <c r="R1694" s="32"/>
      <c r="S1694" s="32"/>
      <c r="T1694" s="32"/>
      <c r="U1694" s="32"/>
      <c r="V1694" s="32"/>
      <c r="W1694" s="32"/>
      <c r="X1694" s="32"/>
    </row>
    <row r="1695" spans="1:24" s="31" customFormat="1" ht="27" x14ac:dyDescent="0.25">
      <c r="A1695" s="359">
        <v>4239</v>
      </c>
      <c r="B1695" s="359" t="s">
        <v>3122</v>
      </c>
      <c r="C1695" s="359" t="s">
        <v>900</v>
      </c>
      <c r="D1695" s="359" t="s">
        <v>286</v>
      </c>
      <c r="E1695" s="359" t="s">
        <v>14</v>
      </c>
      <c r="F1695" s="359">
        <v>215000</v>
      </c>
      <c r="G1695" s="359">
        <v>215000</v>
      </c>
      <c r="H1695" s="359">
        <v>1</v>
      </c>
      <c r="I1695" s="30"/>
      <c r="P1695" s="32"/>
      <c r="Q1695" s="32"/>
      <c r="R1695" s="32"/>
      <c r="S1695" s="32"/>
      <c r="T1695" s="32"/>
      <c r="U1695" s="32"/>
      <c r="V1695" s="32"/>
      <c r="W1695" s="32"/>
      <c r="X1695" s="32"/>
    </row>
    <row r="1696" spans="1:24" s="31" customFormat="1" ht="27" x14ac:dyDescent="0.25">
      <c r="A1696" s="359">
        <v>4239</v>
      </c>
      <c r="B1696" s="359" t="s">
        <v>3123</v>
      </c>
      <c r="C1696" s="359" t="s">
        <v>900</v>
      </c>
      <c r="D1696" s="359" t="s">
        <v>286</v>
      </c>
      <c r="E1696" s="359" t="s">
        <v>14</v>
      </c>
      <c r="F1696" s="359">
        <v>225000</v>
      </c>
      <c r="G1696" s="359">
        <v>225000</v>
      </c>
      <c r="H1696" s="359">
        <v>1</v>
      </c>
      <c r="I1696" s="30"/>
      <c r="P1696" s="32"/>
      <c r="Q1696" s="32"/>
      <c r="R1696" s="32"/>
      <c r="S1696" s="32"/>
      <c r="T1696" s="32"/>
      <c r="U1696" s="32"/>
      <c r="V1696" s="32"/>
      <c r="W1696" s="32"/>
      <c r="X1696" s="32"/>
    </row>
    <row r="1697" spans="1:24" s="31" customFormat="1" ht="27" x14ac:dyDescent="0.25">
      <c r="A1697" s="359">
        <v>4239</v>
      </c>
      <c r="B1697" s="359" t="s">
        <v>3124</v>
      </c>
      <c r="C1697" s="359" t="s">
        <v>900</v>
      </c>
      <c r="D1697" s="359" t="s">
        <v>286</v>
      </c>
      <c r="E1697" s="359" t="s">
        <v>14</v>
      </c>
      <c r="F1697" s="359">
        <v>280000</v>
      </c>
      <c r="G1697" s="359">
        <v>280000</v>
      </c>
      <c r="H1697" s="359">
        <v>1</v>
      </c>
      <c r="I1697" s="30"/>
      <c r="P1697" s="32"/>
      <c r="Q1697" s="32"/>
      <c r="R1697" s="32"/>
      <c r="S1697" s="32"/>
      <c r="T1697" s="32"/>
      <c r="U1697" s="32"/>
      <c r="V1697" s="32"/>
      <c r="W1697" s="32"/>
      <c r="X1697" s="32"/>
    </row>
    <row r="1698" spans="1:24" s="31" customFormat="1" ht="27" x14ac:dyDescent="0.25">
      <c r="A1698" s="359">
        <v>4239</v>
      </c>
      <c r="B1698" s="359" t="s">
        <v>3125</v>
      </c>
      <c r="C1698" s="359" t="s">
        <v>900</v>
      </c>
      <c r="D1698" s="359" t="s">
        <v>286</v>
      </c>
      <c r="E1698" s="359" t="s">
        <v>14</v>
      </c>
      <c r="F1698" s="359">
        <v>340000</v>
      </c>
      <c r="G1698" s="359">
        <v>340000</v>
      </c>
      <c r="H1698" s="359">
        <v>1</v>
      </c>
      <c r="I1698" s="30"/>
      <c r="P1698" s="32"/>
      <c r="Q1698" s="32"/>
      <c r="R1698" s="32"/>
      <c r="S1698" s="32"/>
      <c r="T1698" s="32"/>
      <c r="U1698" s="32"/>
      <c r="V1698" s="32"/>
      <c r="W1698" s="32"/>
      <c r="X1698" s="32"/>
    </row>
    <row r="1699" spans="1:24" s="31" customFormat="1" ht="27" x14ac:dyDescent="0.25">
      <c r="A1699" s="359">
        <v>4239</v>
      </c>
      <c r="B1699" s="359" t="s">
        <v>3126</v>
      </c>
      <c r="C1699" s="359" t="s">
        <v>900</v>
      </c>
      <c r="D1699" s="359" t="s">
        <v>286</v>
      </c>
      <c r="E1699" s="359" t="s">
        <v>14</v>
      </c>
      <c r="F1699" s="359">
        <v>250000</v>
      </c>
      <c r="G1699" s="359">
        <v>250000</v>
      </c>
      <c r="H1699" s="359">
        <v>1</v>
      </c>
      <c r="I1699" s="30"/>
      <c r="P1699" s="32"/>
      <c r="Q1699" s="32"/>
      <c r="R1699" s="32"/>
      <c r="S1699" s="32"/>
      <c r="T1699" s="32"/>
      <c r="U1699" s="32"/>
      <c r="V1699" s="32"/>
      <c r="W1699" s="32"/>
      <c r="X1699" s="32"/>
    </row>
    <row r="1700" spans="1:24" s="31" customFormat="1" ht="27" x14ac:dyDescent="0.25">
      <c r="A1700" s="359">
        <v>4239</v>
      </c>
      <c r="B1700" s="359" t="s">
        <v>3127</v>
      </c>
      <c r="C1700" s="359" t="s">
        <v>900</v>
      </c>
      <c r="D1700" s="359" t="s">
        <v>286</v>
      </c>
      <c r="E1700" s="359" t="s">
        <v>14</v>
      </c>
      <c r="F1700" s="359">
        <v>360000</v>
      </c>
      <c r="G1700" s="359">
        <v>360000</v>
      </c>
      <c r="H1700" s="359">
        <v>1</v>
      </c>
      <c r="I1700" s="30"/>
      <c r="P1700" s="32"/>
      <c r="Q1700" s="32"/>
      <c r="R1700" s="32"/>
      <c r="S1700" s="32"/>
      <c r="T1700" s="32"/>
      <c r="U1700" s="32"/>
      <c r="V1700" s="32"/>
      <c r="W1700" s="32"/>
      <c r="X1700" s="32"/>
    </row>
    <row r="1701" spans="1:24" s="31" customFormat="1" ht="27" x14ac:dyDescent="0.25">
      <c r="A1701" s="359">
        <v>4239</v>
      </c>
      <c r="B1701" s="359" t="s">
        <v>3128</v>
      </c>
      <c r="C1701" s="359" t="s">
        <v>900</v>
      </c>
      <c r="D1701" s="359" t="s">
        <v>286</v>
      </c>
      <c r="E1701" s="359" t="s">
        <v>14</v>
      </c>
      <c r="F1701" s="359">
        <v>330000</v>
      </c>
      <c r="G1701" s="359">
        <v>330000</v>
      </c>
      <c r="H1701" s="359">
        <v>1</v>
      </c>
      <c r="I1701" s="30"/>
      <c r="P1701" s="32"/>
      <c r="Q1701" s="32"/>
      <c r="R1701" s="32"/>
      <c r="S1701" s="32"/>
      <c r="T1701" s="32"/>
      <c r="U1701" s="32"/>
      <c r="V1701" s="32"/>
      <c r="W1701" s="32"/>
      <c r="X1701" s="32"/>
    </row>
    <row r="1702" spans="1:24" x14ac:dyDescent="0.25">
      <c r="A1702" s="12"/>
      <c r="B1702" s="12"/>
      <c r="C1702" s="12"/>
      <c r="D1702" s="12"/>
      <c r="E1702" s="12"/>
      <c r="F1702" s="12"/>
      <c r="G1702" s="12"/>
      <c r="H1702" s="12"/>
      <c r="I1702" s="23"/>
    </row>
    <row r="1703" spans="1:24" x14ac:dyDescent="0.25">
      <c r="A1703" s="479" t="s">
        <v>16</v>
      </c>
      <c r="B1703" s="480"/>
      <c r="C1703" s="480"/>
      <c r="D1703" s="480"/>
      <c r="E1703" s="480"/>
      <c r="F1703" s="480"/>
      <c r="G1703" s="480"/>
      <c r="H1703" s="480"/>
      <c r="I1703" s="23"/>
    </row>
    <row r="1704" spans="1:24" ht="27" x14ac:dyDescent="0.25">
      <c r="A1704" s="12">
        <v>4251</v>
      </c>
      <c r="B1704" s="12" t="s">
        <v>3972</v>
      </c>
      <c r="C1704" s="12" t="s">
        <v>20</v>
      </c>
      <c r="D1704" s="12" t="s">
        <v>424</v>
      </c>
      <c r="E1704" s="12" t="s">
        <v>14</v>
      </c>
      <c r="F1704" s="12">
        <v>2178469.2000000002</v>
      </c>
      <c r="G1704" s="12">
        <v>2178469.2000000002</v>
      </c>
      <c r="H1704" s="12">
        <v>1</v>
      </c>
      <c r="I1704" s="23"/>
    </row>
    <row r="1705" spans="1:24" ht="15" customHeight="1" x14ac:dyDescent="0.25">
      <c r="A1705" s="490" t="s">
        <v>126</v>
      </c>
      <c r="B1705" s="491"/>
      <c r="C1705" s="491"/>
      <c r="D1705" s="491"/>
      <c r="E1705" s="491"/>
      <c r="F1705" s="491"/>
      <c r="G1705" s="491"/>
      <c r="H1705" s="491"/>
      <c r="I1705" s="23"/>
    </row>
    <row r="1706" spans="1:24" ht="15" customHeight="1" x14ac:dyDescent="0.25">
      <c r="A1706" s="479" t="s">
        <v>12</v>
      </c>
      <c r="B1706" s="480"/>
      <c r="C1706" s="480"/>
      <c r="D1706" s="480"/>
      <c r="E1706" s="480"/>
      <c r="F1706" s="480"/>
      <c r="G1706" s="480"/>
      <c r="H1706" s="480"/>
      <c r="I1706" s="23"/>
    </row>
    <row r="1707" spans="1:24" x14ac:dyDescent="0.25">
      <c r="A1707" s="12">
        <v>4239</v>
      </c>
      <c r="B1707" s="12" t="s">
        <v>901</v>
      </c>
      <c r="C1707" s="12" t="s">
        <v>31</v>
      </c>
      <c r="D1707" s="12" t="s">
        <v>13</v>
      </c>
      <c r="E1707" s="12" t="s">
        <v>14</v>
      </c>
      <c r="F1707" s="12">
        <v>910000</v>
      </c>
      <c r="G1707" s="12">
        <v>910000</v>
      </c>
      <c r="H1707" s="12">
        <v>1</v>
      </c>
      <c r="I1707" s="23"/>
    </row>
    <row r="1708" spans="1:24" x14ac:dyDescent="0.25">
      <c r="A1708" s="507" t="s">
        <v>109</v>
      </c>
      <c r="B1708" s="508"/>
      <c r="C1708" s="508"/>
      <c r="D1708" s="508"/>
      <c r="E1708" s="508"/>
      <c r="F1708" s="508"/>
      <c r="G1708" s="508"/>
      <c r="H1708" s="508"/>
      <c r="I1708" s="23"/>
    </row>
    <row r="1709" spans="1:24" x14ac:dyDescent="0.25">
      <c r="A1709" s="479" t="s">
        <v>16</v>
      </c>
      <c r="B1709" s="480"/>
      <c r="C1709" s="480"/>
      <c r="D1709" s="480"/>
      <c r="E1709" s="480"/>
      <c r="F1709" s="480"/>
      <c r="G1709" s="480"/>
      <c r="H1709" s="480"/>
      <c r="I1709" s="23"/>
    </row>
    <row r="1710" spans="1:24" x14ac:dyDescent="0.25">
      <c r="A1710" s="12"/>
      <c r="B1710" s="12"/>
      <c r="C1710" s="12"/>
      <c r="D1710" s="12"/>
      <c r="E1710" s="12"/>
      <c r="F1710" s="12"/>
      <c r="G1710" s="12"/>
      <c r="H1710" s="12"/>
      <c r="I1710" s="23"/>
    </row>
    <row r="1711" spans="1:24" x14ac:dyDescent="0.25">
      <c r="A1711" s="479" t="s">
        <v>12</v>
      </c>
      <c r="B1711" s="480"/>
      <c r="C1711" s="480"/>
      <c r="D1711" s="480"/>
      <c r="E1711" s="480"/>
      <c r="F1711" s="480"/>
      <c r="G1711" s="480"/>
      <c r="H1711" s="486"/>
    </row>
    <row r="1712" spans="1:24" x14ac:dyDescent="0.25">
      <c r="A1712" s="120"/>
      <c r="B1712" s="120"/>
      <c r="C1712" s="120"/>
      <c r="D1712" s="120"/>
      <c r="E1712" s="120"/>
      <c r="F1712" s="120"/>
      <c r="G1712" s="120"/>
      <c r="H1712" s="12"/>
    </row>
    <row r="1713" spans="1:9" x14ac:dyDescent="0.25">
      <c r="A1713" s="507" t="s">
        <v>1369</v>
      </c>
      <c r="B1713" s="508"/>
      <c r="C1713" s="508"/>
      <c r="D1713" s="508"/>
      <c r="E1713" s="508"/>
      <c r="F1713" s="508"/>
      <c r="G1713" s="508"/>
      <c r="H1713" s="508"/>
    </row>
    <row r="1714" spans="1:9" x14ac:dyDescent="0.25">
      <c r="A1714" s="479" t="s">
        <v>8</v>
      </c>
      <c r="B1714" s="480"/>
      <c r="C1714" s="480"/>
      <c r="D1714" s="480"/>
      <c r="E1714" s="480"/>
      <c r="F1714" s="480"/>
      <c r="G1714" s="480"/>
      <c r="H1714" s="480"/>
    </row>
    <row r="1715" spans="1:9" x14ac:dyDescent="0.25">
      <c r="A1715" s="12">
        <v>4261</v>
      </c>
      <c r="B1715" s="12" t="s">
        <v>1370</v>
      </c>
      <c r="C1715" s="12" t="s">
        <v>1371</v>
      </c>
      <c r="D1715" s="12" t="s">
        <v>9</v>
      </c>
      <c r="E1715" s="12" t="s">
        <v>10</v>
      </c>
      <c r="F1715" s="12">
        <v>11160</v>
      </c>
      <c r="G1715" s="12">
        <f>+F1715*H1715</f>
        <v>1116000</v>
      </c>
      <c r="H1715" s="12">
        <v>100</v>
      </c>
    </row>
    <row r="1716" spans="1:9" ht="27" x14ac:dyDescent="0.25">
      <c r="A1716" s="12">
        <v>4261</v>
      </c>
      <c r="B1716" s="12" t="s">
        <v>1372</v>
      </c>
      <c r="C1716" s="12" t="s">
        <v>1373</v>
      </c>
      <c r="D1716" s="12" t="s">
        <v>9</v>
      </c>
      <c r="E1716" s="12" t="s">
        <v>10</v>
      </c>
      <c r="F1716" s="12">
        <v>132</v>
      </c>
      <c r="G1716" s="12">
        <f t="shared" ref="G1716:G1717" si="24">+F1716*H1716</f>
        <v>66000</v>
      </c>
      <c r="H1716" s="12">
        <v>500</v>
      </c>
    </row>
    <row r="1717" spans="1:9" ht="27" x14ac:dyDescent="0.25">
      <c r="A1717" s="12">
        <v>4261</v>
      </c>
      <c r="B1717" s="12" t="s">
        <v>1374</v>
      </c>
      <c r="C1717" s="12" t="s">
        <v>1373</v>
      </c>
      <c r="D1717" s="12" t="s">
        <v>9</v>
      </c>
      <c r="E1717" s="12" t="s">
        <v>10</v>
      </c>
      <c r="F1717" s="12">
        <v>92.5</v>
      </c>
      <c r="G1717" s="12">
        <f t="shared" si="24"/>
        <v>111000</v>
      </c>
      <c r="H1717" s="12">
        <v>1200</v>
      </c>
    </row>
    <row r="1718" spans="1:9" x14ac:dyDescent="0.25">
      <c r="A1718" s="12">
        <v>4261</v>
      </c>
      <c r="B1718" s="12" t="s">
        <v>3115</v>
      </c>
      <c r="C1718" s="12" t="s">
        <v>3116</v>
      </c>
      <c r="D1718" s="12" t="s">
        <v>9</v>
      </c>
      <c r="E1718" s="12" t="s">
        <v>10</v>
      </c>
      <c r="F1718" s="12">
        <v>15600</v>
      </c>
      <c r="G1718" s="12">
        <f>+F1718*H1718</f>
        <v>265200</v>
      </c>
      <c r="H1718" s="12">
        <v>17</v>
      </c>
    </row>
    <row r="1719" spans="1:9" x14ac:dyDescent="0.25">
      <c r="A1719" s="12">
        <v>4261</v>
      </c>
      <c r="B1719" s="12" t="s">
        <v>3117</v>
      </c>
      <c r="C1719" s="12" t="s">
        <v>3116</v>
      </c>
      <c r="D1719" s="12" t="s">
        <v>9</v>
      </c>
      <c r="E1719" s="12" t="s">
        <v>10</v>
      </c>
      <c r="F1719" s="12">
        <v>11700</v>
      </c>
      <c r="G1719" s="12">
        <f t="shared" ref="G1719:G1722" si="25">+F1719*H1719</f>
        <v>327600</v>
      </c>
      <c r="H1719" s="12">
        <v>28</v>
      </c>
    </row>
    <row r="1720" spans="1:9" x14ac:dyDescent="0.25">
      <c r="A1720" s="12">
        <v>4261</v>
      </c>
      <c r="B1720" s="12" t="s">
        <v>3118</v>
      </c>
      <c r="C1720" s="12" t="s">
        <v>3116</v>
      </c>
      <c r="D1720" s="12" t="s">
        <v>9</v>
      </c>
      <c r="E1720" s="12" t="s">
        <v>10</v>
      </c>
      <c r="F1720" s="12">
        <v>12700</v>
      </c>
      <c r="G1720" s="12">
        <f t="shared" si="25"/>
        <v>190500</v>
      </c>
      <c r="H1720" s="12">
        <v>15</v>
      </c>
    </row>
    <row r="1721" spans="1:9" x14ac:dyDescent="0.25">
      <c r="A1721" s="12">
        <v>4261</v>
      </c>
      <c r="B1721" s="12" t="s">
        <v>3119</v>
      </c>
      <c r="C1721" s="12" t="s">
        <v>3116</v>
      </c>
      <c r="D1721" s="12" t="s">
        <v>9</v>
      </c>
      <c r="E1721" s="12" t="s">
        <v>10</v>
      </c>
      <c r="F1721" s="12">
        <v>12689</v>
      </c>
      <c r="G1721" s="12">
        <f t="shared" si="25"/>
        <v>444115</v>
      </c>
      <c r="H1721" s="12">
        <v>35</v>
      </c>
    </row>
    <row r="1722" spans="1:9" x14ac:dyDescent="0.25">
      <c r="A1722" s="12">
        <v>4261</v>
      </c>
      <c r="B1722" s="12" t="s">
        <v>3120</v>
      </c>
      <c r="C1722" s="12" t="s">
        <v>3116</v>
      </c>
      <c r="D1722" s="12" t="s">
        <v>9</v>
      </c>
      <c r="E1722" s="12" t="s">
        <v>10</v>
      </c>
      <c r="F1722" s="12">
        <v>15500</v>
      </c>
      <c r="G1722" s="12">
        <f t="shared" si="25"/>
        <v>1472500</v>
      </c>
      <c r="H1722" s="12">
        <v>95</v>
      </c>
    </row>
    <row r="1723" spans="1:9" x14ac:dyDescent="0.25">
      <c r="A1723" s="479" t="s">
        <v>12</v>
      </c>
      <c r="B1723" s="480"/>
      <c r="C1723" s="480"/>
      <c r="D1723" s="480"/>
      <c r="E1723" s="480"/>
      <c r="F1723" s="480"/>
      <c r="G1723" s="480"/>
      <c r="H1723" s="480"/>
    </row>
    <row r="1724" spans="1:9" ht="27" x14ac:dyDescent="0.25">
      <c r="A1724" s="12">
        <v>4239</v>
      </c>
      <c r="B1724" s="12" t="s">
        <v>3121</v>
      </c>
      <c r="C1724" s="12" t="s">
        <v>900</v>
      </c>
      <c r="D1724" s="12" t="s">
        <v>9</v>
      </c>
      <c r="E1724" s="12" t="s">
        <v>14</v>
      </c>
      <c r="F1724" s="12">
        <v>600000</v>
      </c>
      <c r="G1724" s="12">
        <v>600000</v>
      </c>
      <c r="H1724" s="12">
        <v>1</v>
      </c>
    </row>
    <row r="1725" spans="1:9" x14ac:dyDescent="0.25">
      <c r="A1725" s="12"/>
      <c r="B1725" s="12"/>
      <c r="C1725" s="12"/>
      <c r="D1725" s="12"/>
      <c r="E1725" s="12"/>
      <c r="F1725" s="12"/>
      <c r="G1725" s="12"/>
      <c r="H1725" s="12"/>
    </row>
    <row r="1726" spans="1:9" x14ac:dyDescent="0.25">
      <c r="A1726" s="12"/>
      <c r="B1726" s="12"/>
      <c r="C1726" s="12"/>
      <c r="D1726" s="12"/>
      <c r="E1726" s="12"/>
      <c r="F1726" s="12"/>
      <c r="G1726" s="12"/>
      <c r="H1726" s="12"/>
    </row>
    <row r="1727" spans="1:9" x14ac:dyDescent="0.25">
      <c r="A1727" s="12"/>
      <c r="B1727" s="12"/>
      <c r="C1727" s="12"/>
      <c r="D1727" s="12"/>
      <c r="E1727" s="12"/>
      <c r="F1727" s="12"/>
      <c r="G1727" s="12"/>
      <c r="H1727" s="12"/>
    </row>
    <row r="1728" spans="1:9" x14ac:dyDescent="0.25">
      <c r="A1728" s="507" t="s">
        <v>206</v>
      </c>
      <c r="B1728" s="508"/>
      <c r="C1728" s="508"/>
      <c r="D1728" s="508"/>
      <c r="E1728" s="508"/>
      <c r="F1728" s="508"/>
      <c r="G1728" s="508"/>
      <c r="H1728" s="508"/>
      <c r="I1728" s="23"/>
    </row>
    <row r="1729" spans="1:9" x14ac:dyDescent="0.25">
      <c r="A1729" s="479" t="s">
        <v>16</v>
      </c>
      <c r="B1729" s="480"/>
      <c r="C1729" s="480"/>
      <c r="D1729" s="480"/>
      <c r="E1729" s="480"/>
      <c r="F1729" s="480"/>
      <c r="G1729" s="480"/>
      <c r="H1729" s="480"/>
      <c r="I1729" s="23"/>
    </row>
    <row r="1730" spans="1:9" ht="40.5" x14ac:dyDescent="0.25">
      <c r="A1730" s="13">
        <v>4251</v>
      </c>
      <c r="B1730" s="13" t="s">
        <v>2266</v>
      </c>
      <c r="C1730" s="13" t="s">
        <v>24</v>
      </c>
      <c r="D1730" s="13" t="s">
        <v>2267</v>
      </c>
      <c r="E1730" s="280" t="s">
        <v>14</v>
      </c>
      <c r="F1730" s="13">
        <v>123969980</v>
      </c>
      <c r="G1730" s="13">
        <v>123969980</v>
      </c>
      <c r="H1730" s="13">
        <v>1</v>
      </c>
      <c r="I1730" s="23"/>
    </row>
    <row r="1731" spans="1:9" x14ac:dyDescent="0.25">
      <c r="A1731" s="479" t="s">
        <v>12</v>
      </c>
      <c r="B1731" s="480"/>
      <c r="C1731" s="480"/>
      <c r="D1731" s="480"/>
      <c r="E1731" s="480"/>
      <c r="F1731" s="480"/>
      <c r="G1731" s="480"/>
      <c r="H1731" s="480"/>
      <c r="I1731" s="23"/>
    </row>
    <row r="1732" spans="1:9" ht="27" x14ac:dyDescent="0.25">
      <c r="A1732" s="13">
        <v>4251</v>
      </c>
      <c r="B1732" s="13" t="s">
        <v>2268</v>
      </c>
      <c r="C1732" s="13" t="s">
        <v>497</v>
      </c>
      <c r="D1732" s="13" t="s">
        <v>2267</v>
      </c>
      <c r="E1732" s="13" t="s">
        <v>14</v>
      </c>
      <c r="F1732" s="79">
        <v>2530000</v>
      </c>
      <c r="G1732" s="79">
        <v>2530000</v>
      </c>
      <c r="H1732" s="79">
        <v>1</v>
      </c>
      <c r="I1732" s="23"/>
    </row>
    <row r="1733" spans="1:9" x14ac:dyDescent="0.25">
      <c r="A1733" s="507" t="s">
        <v>182</v>
      </c>
      <c r="B1733" s="508"/>
      <c r="C1733" s="508"/>
      <c r="D1733" s="508"/>
      <c r="E1733" s="508"/>
      <c r="F1733" s="508"/>
      <c r="G1733" s="508"/>
      <c r="H1733" s="508"/>
      <c r="I1733" s="23"/>
    </row>
    <row r="1734" spans="1:9" x14ac:dyDescent="0.25">
      <c r="A1734" s="479" t="s">
        <v>12</v>
      </c>
      <c r="B1734" s="480"/>
      <c r="C1734" s="480"/>
      <c r="D1734" s="480"/>
      <c r="E1734" s="480"/>
      <c r="F1734" s="480"/>
      <c r="G1734" s="480"/>
      <c r="H1734" s="480"/>
      <c r="I1734" s="23"/>
    </row>
    <row r="1735" spans="1:9" x14ac:dyDescent="0.25">
      <c r="A1735" s="12"/>
      <c r="B1735" s="12"/>
      <c r="C1735" s="12"/>
      <c r="D1735" s="12"/>
      <c r="E1735" s="12"/>
      <c r="F1735" s="12"/>
      <c r="G1735" s="12"/>
      <c r="H1735" s="12"/>
      <c r="I1735" s="23"/>
    </row>
    <row r="1736" spans="1:9" x14ac:dyDescent="0.25">
      <c r="A1736" s="507" t="s">
        <v>214</v>
      </c>
      <c r="B1736" s="508"/>
      <c r="C1736" s="508"/>
      <c r="D1736" s="508"/>
      <c r="E1736" s="508"/>
      <c r="F1736" s="508"/>
      <c r="G1736" s="508"/>
      <c r="H1736" s="508"/>
      <c r="I1736" s="23"/>
    </row>
    <row r="1737" spans="1:9" x14ac:dyDescent="0.25">
      <c r="A1737" s="4"/>
      <c r="B1737" s="479" t="s">
        <v>12</v>
      </c>
      <c r="C1737" s="480"/>
      <c r="D1737" s="480"/>
      <c r="E1737" s="480"/>
      <c r="F1737" s="480"/>
      <c r="G1737" s="486"/>
      <c r="H1737" s="21"/>
      <c r="I1737" s="23"/>
    </row>
    <row r="1738" spans="1:9" ht="54" x14ac:dyDescent="0.25">
      <c r="A1738" s="396">
        <v>4239</v>
      </c>
      <c r="B1738" s="396" t="s">
        <v>3937</v>
      </c>
      <c r="C1738" s="396" t="s">
        <v>1356</v>
      </c>
      <c r="D1738" s="396" t="s">
        <v>9</v>
      </c>
      <c r="E1738" s="396" t="s">
        <v>14</v>
      </c>
      <c r="F1738" s="396">
        <v>450000</v>
      </c>
      <c r="G1738" s="396">
        <v>450000</v>
      </c>
      <c r="H1738" s="396">
        <v>1</v>
      </c>
      <c r="I1738" s="23"/>
    </row>
    <row r="1739" spans="1:9" ht="54" x14ac:dyDescent="0.25">
      <c r="A1739" s="396">
        <v>4239</v>
      </c>
      <c r="B1739" s="396" t="s">
        <v>3938</v>
      </c>
      <c r="C1739" s="396" t="s">
        <v>1356</v>
      </c>
      <c r="D1739" s="396" t="s">
        <v>9</v>
      </c>
      <c r="E1739" s="396" t="s">
        <v>14</v>
      </c>
      <c r="F1739" s="396">
        <v>1050000</v>
      </c>
      <c r="G1739" s="396">
        <v>1050000</v>
      </c>
      <c r="H1739" s="396">
        <v>1</v>
      </c>
      <c r="I1739" s="23"/>
    </row>
    <row r="1740" spans="1:9" x14ac:dyDescent="0.25">
      <c r="A1740" s="507" t="s">
        <v>306</v>
      </c>
      <c r="B1740" s="508"/>
      <c r="C1740" s="508"/>
      <c r="D1740" s="508"/>
      <c r="E1740" s="508"/>
      <c r="F1740" s="508"/>
      <c r="G1740" s="508"/>
      <c r="H1740" s="508"/>
      <c r="I1740" s="23"/>
    </row>
    <row r="1741" spans="1:9" ht="15" customHeight="1" x14ac:dyDescent="0.25">
      <c r="A1741" s="492" t="s">
        <v>16</v>
      </c>
      <c r="B1741" s="493"/>
      <c r="C1741" s="493"/>
      <c r="D1741" s="493"/>
      <c r="E1741" s="493"/>
      <c r="F1741" s="493"/>
      <c r="G1741" s="493"/>
      <c r="H1741" s="494"/>
      <c r="I1741" s="23"/>
    </row>
    <row r="1742" spans="1:9" x14ac:dyDescent="0.25">
      <c r="A1742" s="60"/>
      <c r="B1742" s="60"/>
      <c r="C1742" s="60"/>
      <c r="D1742" s="60"/>
      <c r="E1742" s="60"/>
      <c r="F1742" s="60"/>
      <c r="G1742" s="60"/>
      <c r="H1742" s="60"/>
      <c r="I1742" s="23"/>
    </row>
    <row r="1743" spans="1:9" x14ac:dyDescent="0.25">
      <c r="A1743" s="507" t="s">
        <v>780</v>
      </c>
      <c r="B1743" s="508"/>
      <c r="C1743" s="508"/>
      <c r="D1743" s="508"/>
      <c r="E1743" s="508"/>
      <c r="F1743" s="508"/>
      <c r="G1743" s="508"/>
      <c r="H1743" s="508"/>
      <c r="I1743" s="23"/>
    </row>
    <row r="1744" spans="1:9" x14ac:dyDescent="0.25">
      <c r="A1744" s="479" t="s">
        <v>16</v>
      </c>
      <c r="B1744" s="480"/>
      <c r="C1744" s="480"/>
      <c r="D1744" s="480"/>
      <c r="E1744" s="480"/>
      <c r="F1744" s="480"/>
      <c r="G1744" s="480"/>
      <c r="H1744" s="486"/>
      <c r="I1744" s="23"/>
    </row>
    <row r="1745" spans="1:9" ht="27" x14ac:dyDescent="0.25">
      <c r="A1745" s="336">
        <v>4861</v>
      </c>
      <c r="B1745" s="336" t="s">
        <v>2665</v>
      </c>
      <c r="C1745" s="336" t="s">
        <v>510</v>
      </c>
      <c r="D1745" s="336" t="s">
        <v>424</v>
      </c>
      <c r="E1745" s="336" t="s">
        <v>14</v>
      </c>
      <c r="F1745" s="336">
        <v>10000000</v>
      </c>
      <c r="G1745" s="336">
        <v>10000000</v>
      </c>
      <c r="H1745" s="336">
        <v>1</v>
      </c>
      <c r="I1745" s="23"/>
    </row>
    <row r="1746" spans="1:9" ht="27" x14ac:dyDescent="0.25">
      <c r="A1746" s="336">
        <v>4239</v>
      </c>
      <c r="B1746" s="336" t="s">
        <v>1059</v>
      </c>
      <c r="C1746" s="336" t="s">
        <v>510</v>
      </c>
      <c r="D1746" s="336" t="s">
        <v>424</v>
      </c>
      <c r="E1746" s="336" t="s">
        <v>14</v>
      </c>
      <c r="F1746" s="336">
        <v>0</v>
      </c>
      <c r="G1746" s="336">
        <v>0</v>
      </c>
      <c r="H1746" s="336">
        <v>1</v>
      </c>
      <c r="I1746" s="23"/>
    </row>
    <row r="1747" spans="1:9" ht="27" x14ac:dyDescent="0.25">
      <c r="A1747" s="336">
        <v>4239</v>
      </c>
      <c r="B1747" s="336" t="s">
        <v>1281</v>
      </c>
      <c r="C1747" s="336" t="s">
        <v>1282</v>
      </c>
      <c r="D1747" s="336" t="s">
        <v>424</v>
      </c>
      <c r="E1747" s="336" t="s">
        <v>14</v>
      </c>
      <c r="F1747" s="336">
        <v>0</v>
      </c>
      <c r="G1747" s="336">
        <v>0</v>
      </c>
      <c r="H1747" s="336">
        <v>1</v>
      </c>
      <c r="I1747" s="23"/>
    </row>
    <row r="1748" spans="1:9" x14ac:dyDescent="0.25">
      <c r="A1748" s="507" t="s">
        <v>231</v>
      </c>
      <c r="B1748" s="508"/>
      <c r="C1748" s="508"/>
      <c r="D1748" s="508"/>
      <c r="E1748" s="508"/>
      <c r="F1748" s="508"/>
      <c r="G1748" s="508"/>
      <c r="H1748" s="508"/>
      <c r="I1748" s="23"/>
    </row>
    <row r="1749" spans="1:9" x14ac:dyDescent="0.25">
      <c r="A1749" s="4"/>
      <c r="B1749" s="479" t="s">
        <v>12</v>
      </c>
      <c r="C1749" s="480"/>
      <c r="D1749" s="480"/>
      <c r="E1749" s="480"/>
      <c r="F1749" s="480"/>
      <c r="G1749" s="486"/>
      <c r="H1749" s="47"/>
      <c r="I1749" s="23"/>
    </row>
    <row r="1750" spans="1:9" x14ac:dyDescent="0.25">
      <c r="A1750" s="36"/>
      <c r="B1750" s="36"/>
      <c r="C1750" s="36"/>
      <c r="D1750" s="36"/>
      <c r="E1750" s="36"/>
      <c r="F1750" s="36"/>
      <c r="G1750" s="161"/>
      <c r="H1750" s="36"/>
      <c r="I1750" s="23"/>
    </row>
    <row r="1751" spans="1:9" x14ac:dyDescent="0.25">
      <c r="A1751" s="507" t="s">
        <v>265</v>
      </c>
      <c r="B1751" s="508"/>
      <c r="C1751" s="508"/>
      <c r="D1751" s="508"/>
      <c r="E1751" s="508"/>
      <c r="F1751" s="508"/>
      <c r="G1751" s="508"/>
      <c r="H1751" s="508"/>
      <c r="I1751" s="23"/>
    </row>
    <row r="1752" spans="1:9" x14ac:dyDescent="0.25">
      <c r="A1752" s="479" t="s">
        <v>16</v>
      </c>
      <c r="B1752" s="480"/>
      <c r="C1752" s="480"/>
      <c r="D1752" s="480"/>
      <c r="E1752" s="480"/>
      <c r="F1752" s="480"/>
      <c r="G1752" s="480"/>
      <c r="H1752" s="486"/>
      <c r="I1752" s="23"/>
    </row>
    <row r="1753" spans="1:9" ht="27" x14ac:dyDescent="0.25">
      <c r="A1753" s="91">
        <v>5112</v>
      </c>
      <c r="B1753" s="91" t="s">
        <v>2728</v>
      </c>
      <c r="C1753" s="91" t="s">
        <v>771</v>
      </c>
      <c r="D1753" s="91" t="s">
        <v>424</v>
      </c>
      <c r="E1753" s="91" t="s">
        <v>14</v>
      </c>
      <c r="F1753" s="91">
        <v>42464590</v>
      </c>
      <c r="G1753" s="91">
        <v>42464590</v>
      </c>
      <c r="H1753" s="91"/>
      <c r="I1753" s="23"/>
    </row>
    <row r="1754" spans="1:9" x14ac:dyDescent="0.25">
      <c r="A1754" s="4"/>
      <c r="B1754" s="492" t="s">
        <v>12</v>
      </c>
      <c r="C1754" s="493"/>
      <c r="D1754" s="493"/>
      <c r="E1754" s="493"/>
      <c r="F1754" s="493"/>
      <c r="G1754" s="494"/>
      <c r="H1754" s="77"/>
      <c r="I1754" s="23"/>
    </row>
    <row r="1755" spans="1:9" ht="27" x14ac:dyDescent="0.25">
      <c r="A1755" s="339">
        <v>5112</v>
      </c>
      <c r="B1755" s="339" t="s">
        <v>2726</v>
      </c>
      <c r="C1755" s="339" t="s">
        <v>497</v>
      </c>
      <c r="D1755" s="339" t="s">
        <v>1255</v>
      </c>
      <c r="E1755" s="339" t="s">
        <v>14</v>
      </c>
      <c r="F1755" s="339">
        <v>835332</v>
      </c>
      <c r="G1755" s="339">
        <v>835332</v>
      </c>
      <c r="H1755" s="339">
        <v>1</v>
      </c>
      <c r="I1755" s="23"/>
    </row>
    <row r="1756" spans="1:9" ht="27" x14ac:dyDescent="0.25">
      <c r="A1756" s="339">
        <v>5112</v>
      </c>
      <c r="B1756" s="339" t="s">
        <v>2727</v>
      </c>
      <c r="C1756" s="339" t="s">
        <v>1136</v>
      </c>
      <c r="D1756" s="339" t="s">
        <v>13</v>
      </c>
      <c r="E1756" s="339" t="s">
        <v>14</v>
      </c>
      <c r="F1756" s="339">
        <v>250596</v>
      </c>
      <c r="G1756" s="339">
        <v>250596</v>
      </c>
      <c r="H1756" s="339">
        <v>1</v>
      </c>
      <c r="I1756" s="23"/>
    </row>
    <row r="1757" spans="1:9" x14ac:dyDescent="0.25">
      <c r="A1757" s="507" t="s">
        <v>256</v>
      </c>
      <c r="B1757" s="508"/>
      <c r="C1757" s="508"/>
      <c r="D1757" s="508"/>
      <c r="E1757" s="508"/>
      <c r="F1757" s="508"/>
      <c r="G1757" s="508"/>
      <c r="H1757" s="508"/>
      <c r="I1757" s="23"/>
    </row>
    <row r="1758" spans="1:9" x14ac:dyDescent="0.25">
      <c r="A1758" s="4"/>
      <c r="B1758" s="479" t="s">
        <v>12</v>
      </c>
      <c r="C1758" s="480"/>
      <c r="D1758" s="480"/>
      <c r="E1758" s="480"/>
      <c r="F1758" s="480"/>
      <c r="G1758" s="486"/>
      <c r="H1758" s="67"/>
      <c r="I1758" s="23"/>
    </row>
    <row r="1759" spans="1:9" x14ac:dyDescent="0.25">
      <c r="A1759" s="78"/>
      <c r="B1759" s="78"/>
      <c r="C1759" s="78"/>
      <c r="D1759" s="78"/>
      <c r="E1759" s="122"/>
      <c r="F1759" s="122"/>
      <c r="G1759" s="122"/>
      <c r="H1759" s="122"/>
      <c r="I1759" s="23"/>
    </row>
    <row r="1760" spans="1:9" x14ac:dyDescent="0.25">
      <c r="A1760" s="507" t="s">
        <v>274</v>
      </c>
      <c r="B1760" s="508"/>
      <c r="C1760" s="508"/>
      <c r="D1760" s="508"/>
      <c r="E1760" s="508"/>
      <c r="F1760" s="508"/>
      <c r="G1760" s="508"/>
      <c r="H1760" s="508"/>
      <c r="I1760" s="23"/>
    </row>
    <row r="1761" spans="1:9" x14ac:dyDescent="0.25">
      <c r="A1761" s="4"/>
      <c r="B1761" s="479" t="s">
        <v>8</v>
      </c>
      <c r="C1761" s="480"/>
      <c r="D1761" s="480"/>
      <c r="E1761" s="480"/>
      <c r="F1761" s="480"/>
      <c r="G1761" s="486"/>
      <c r="H1761" s="85"/>
      <c r="I1761" s="23"/>
    </row>
    <row r="1762" spans="1:9" x14ac:dyDescent="0.25">
      <c r="A1762" s="235" t="s">
        <v>1325</v>
      </c>
      <c r="B1762" s="235" t="s">
        <v>1383</v>
      </c>
      <c r="C1762" s="235" t="s">
        <v>1000</v>
      </c>
      <c r="D1762" s="235" t="s">
        <v>9</v>
      </c>
      <c r="E1762" s="235" t="s">
        <v>10</v>
      </c>
      <c r="F1762" s="272">
        <v>9650</v>
      </c>
      <c r="G1762" s="272">
        <f>+F1762*H1762</f>
        <v>1930000</v>
      </c>
      <c r="H1762" s="272">
        <v>200</v>
      </c>
      <c r="I1762" s="23"/>
    </row>
    <row r="1763" spans="1:9" ht="27" x14ac:dyDescent="0.25">
      <c r="A1763" s="235" t="s">
        <v>1323</v>
      </c>
      <c r="B1763" s="235" t="s">
        <v>1384</v>
      </c>
      <c r="C1763" s="235" t="s">
        <v>1373</v>
      </c>
      <c r="D1763" s="235" t="s">
        <v>9</v>
      </c>
      <c r="E1763" s="272" t="s">
        <v>10</v>
      </c>
      <c r="F1763" s="272">
        <v>178</v>
      </c>
      <c r="G1763" s="272">
        <f t="shared" ref="G1763:G1771" si="26">+F1763*H1763</f>
        <v>106800</v>
      </c>
      <c r="H1763" s="272">
        <v>600</v>
      </c>
      <c r="I1763" s="23"/>
    </row>
    <row r="1764" spans="1:9" ht="27" x14ac:dyDescent="0.25">
      <c r="A1764" s="235" t="s">
        <v>1323</v>
      </c>
      <c r="B1764" s="235" t="s">
        <v>1385</v>
      </c>
      <c r="C1764" s="235" t="s">
        <v>1373</v>
      </c>
      <c r="D1764" s="235" t="s">
        <v>9</v>
      </c>
      <c r="E1764" s="272" t="s">
        <v>10</v>
      </c>
      <c r="F1764" s="272">
        <v>176.22</v>
      </c>
      <c r="G1764" s="272">
        <f t="shared" si="26"/>
        <v>334818</v>
      </c>
      <c r="H1764" s="272">
        <v>1900</v>
      </c>
      <c r="I1764" s="23"/>
    </row>
    <row r="1765" spans="1:9" x14ac:dyDescent="0.25">
      <c r="A1765" s="235" t="s">
        <v>1402</v>
      </c>
      <c r="B1765" s="235" t="s">
        <v>1386</v>
      </c>
      <c r="C1765" s="235" t="s">
        <v>1387</v>
      </c>
      <c r="D1765" s="235" t="s">
        <v>9</v>
      </c>
      <c r="E1765" s="272" t="s">
        <v>10</v>
      </c>
      <c r="F1765" s="272">
        <v>360000</v>
      </c>
      <c r="G1765" s="272">
        <f t="shared" si="26"/>
        <v>360000</v>
      </c>
      <c r="H1765" s="272">
        <v>1</v>
      </c>
      <c r="I1765" s="23"/>
    </row>
    <row r="1766" spans="1:9" x14ac:dyDescent="0.25">
      <c r="A1766" s="235" t="s">
        <v>1402</v>
      </c>
      <c r="B1766" s="235" t="s">
        <v>1388</v>
      </c>
      <c r="C1766" s="235" t="s">
        <v>1389</v>
      </c>
      <c r="D1766" s="235" t="s">
        <v>9</v>
      </c>
      <c r="E1766" s="272" t="s">
        <v>10</v>
      </c>
      <c r="F1766" s="272">
        <v>170000</v>
      </c>
      <c r="G1766" s="272">
        <f t="shared" si="26"/>
        <v>170000</v>
      </c>
      <c r="H1766" s="272">
        <v>1</v>
      </c>
      <c r="I1766" s="23"/>
    </row>
    <row r="1767" spans="1:9" x14ac:dyDescent="0.25">
      <c r="A1767" s="235" t="s">
        <v>1402</v>
      </c>
      <c r="B1767" s="235" t="s">
        <v>1390</v>
      </c>
      <c r="C1767" s="235" t="s">
        <v>1391</v>
      </c>
      <c r="D1767" s="235" t="s">
        <v>9</v>
      </c>
      <c r="E1767" s="272" t="s">
        <v>10</v>
      </c>
      <c r="F1767" s="272">
        <v>300000</v>
      </c>
      <c r="G1767" s="272">
        <f t="shared" si="26"/>
        <v>600000</v>
      </c>
      <c r="H1767" s="272">
        <v>2</v>
      </c>
      <c r="I1767" s="23"/>
    </row>
    <row r="1768" spans="1:9" x14ac:dyDescent="0.25">
      <c r="A1768" s="235" t="s">
        <v>1325</v>
      </c>
      <c r="B1768" s="235" t="s">
        <v>1392</v>
      </c>
      <c r="C1768" s="235" t="s">
        <v>1002</v>
      </c>
      <c r="D1768" s="235" t="s">
        <v>424</v>
      </c>
      <c r="E1768" s="272" t="s">
        <v>10</v>
      </c>
      <c r="F1768" s="272">
        <v>651600</v>
      </c>
      <c r="G1768" s="272">
        <f t="shared" si="26"/>
        <v>651600</v>
      </c>
      <c r="H1768" s="272" t="s">
        <v>741</v>
      </c>
      <c r="I1768" s="23"/>
    </row>
    <row r="1769" spans="1:9" x14ac:dyDescent="0.25">
      <c r="A1769" s="235" t="s">
        <v>1402</v>
      </c>
      <c r="B1769" s="235" t="s">
        <v>1393</v>
      </c>
      <c r="C1769" s="235" t="s">
        <v>1394</v>
      </c>
      <c r="D1769" s="235" t="s">
        <v>9</v>
      </c>
      <c r="E1769" s="272" t="s">
        <v>10</v>
      </c>
      <c r="F1769" s="272">
        <v>225666.70000000004</v>
      </c>
      <c r="G1769" s="272">
        <f t="shared" si="26"/>
        <v>677000.10000000009</v>
      </c>
      <c r="H1769" s="272">
        <v>3</v>
      </c>
      <c r="I1769" s="23"/>
    </row>
    <row r="1770" spans="1:9" x14ac:dyDescent="0.25">
      <c r="A1770" s="235" t="s">
        <v>1402</v>
      </c>
      <c r="B1770" s="235" t="s">
        <v>1395</v>
      </c>
      <c r="C1770" s="235" t="s">
        <v>1396</v>
      </c>
      <c r="D1770" s="235" t="s">
        <v>9</v>
      </c>
      <c r="E1770" s="272" t="s">
        <v>10</v>
      </c>
      <c r="F1770" s="272">
        <v>144000</v>
      </c>
      <c r="G1770" s="272">
        <f t="shared" si="26"/>
        <v>288000</v>
      </c>
      <c r="H1770" s="272">
        <v>2</v>
      </c>
      <c r="I1770" s="23"/>
    </row>
    <row r="1771" spans="1:9" x14ac:dyDescent="0.25">
      <c r="A1771" s="235" t="s">
        <v>1402</v>
      </c>
      <c r="B1771" s="235" t="s">
        <v>1397</v>
      </c>
      <c r="C1771" s="235" t="s">
        <v>1398</v>
      </c>
      <c r="D1771" s="235" t="s">
        <v>9</v>
      </c>
      <c r="E1771" s="272" t="s">
        <v>10</v>
      </c>
      <c r="F1771" s="272">
        <v>170000</v>
      </c>
      <c r="G1771" s="272">
        <f t="shared" si="26"/>
        <v>850000</v>
      </c>
      <c r="H1771" s="272">
        <v>5</v>
      </c>
      <c r="I1771" s="23"/>
    </row>
    <row r="1772" spans="1:9" x14ac:dyDescent="0.25">
      <c r="A1772" s="504" t="s">
        <v>12</v>
      </c>
      <c r="B1772" s="505"/>
      <c r="C1772" s="505"/>
      <c r="D1772" s="505"/>
      <c r="E1772" s="505"/>
      <c r="F1772" s="505"/>
      <c r="G1772" s="505"/>
      <c r="H1772" s="506"/>
      <c r="I1772" s="23"/>
    </row>
    <row r="1773" spans="1:9" ht="27" x14ac:dyDescent="0.25">
      <c r="A1773" s="234">
        <v>4239</v>
      </c>
      <c r="B1773" s="271" t="s">
        <v>1399</v>
      </c>
      <c r="C1773" s="271" t="s">
        <v>900</v>
      </c>
      <c r="D1773" s="271" t="s">
        <v>9</v>
      </c>
      <c r="E1773" s="271" t="s">
        <v>14</v>
      </c>
      <c r="F1773" s="271">
        <v>215000</v>
      </c>
      <c r="G1773" s="271">
        <v>215000</v>
      </c>
      <c r="H1773" s="271">
        <v>1</v>
      </c>
      <c r="I1773" s="23"/>
    </row>
    <row r="1774" spans="1:9" ht="27" x14ac:dyDescent="0.25">
      <c r="A1774" s="271">
        <v>4239</v>
      </c>
      <c r="B1774" s="271" t="s">
        <v>1400</v>
      </c>
      <c r="C1774" s="271" t="s">
        <v>900</v>
      </c>
      <c r="D1774" s="271" t="s">
        <v>9</v>
      </c>
      <c r="E1774" s="271" t="s">
        <v>14</v>
      </c>
      <c r="F1774" s="271">
        <v>245000</v>
      </c>
      <c r="G1774" s="271">
        <v>245000</v>
      </c>
      <c r="H1774" s="271">
        <v>1</v>
      </c>
      <c r="I1774" s="23"/>
    </row>
    <row r="1775" spans="1:9" ht="27" x14ac:dyDescent="0.25">
      <c r="A1775" s="271">
        <v>4239</v>
      </c>
      <c r="B1775" s="271" t="s">
        <v>1401</v>
      </c>
      <c r="C1775" s="271" t="s">
        <v>900</v>
      </c>
      <c r="D1775" s="271" t="s">
        <v>9</v>
      </c>
      <c r="E1775" s="271" t="s">
        <v>14</v>
      </c>
      <c r="F1775" s="271">
        <v>215000</v>
      </c>
      <c r="G1775" s="271">
        <v>215000</v>
      </c>
      <c r="H1775" s="271">
        <v>1</v>
      </c>
      <c r="I1775" s="23"/>
    </row>
    <row r="1776" spans="1:9" x14ac:dyDescent="0.25">
      <c r="A1776" s="507" t="s">
        <v>314</v>
      </c>
      <c r="B1776" s="508"/>
      <c r="C1776" s="508"/>
      <c r="D1776" s="508"/>
      <c r="E1776" s="508"/>
      <c r="F1776" s="508"/>
      <c r="G1776" s="508"/>
      <c r="H1776" s="508"/>
      <c r="I1776" s="23"/>
    </row>
    <row r="1777" spans="1:9" x14ac:dyDescent="0.25">
      <c r="A1777" s="479" t="s">
        <v>12</v>
      </c>
      <c r="B1777" s="480"/>
      <c r="C1777" s="480"/>
      <c r="D1777" s="480"/>
      <c r="E1777" s="480"/>
      <c r="F1777" s="480"/>
      <c r="G1777" s="480"/>
      <c r="H1777" s="486"/>
      <c r="I1777" s="23"/>
    </row>
    <row r="1778" spans="1:9" x14ac:dyDescent="0.25">
      <c r="A1778" s="126"/>
      <c r="B1778" s="126"/>
      <c r="C1778" s="126"/>
      <c r="D1778" s="126"/>
      <c r="E1778" s="126"/>
      <c r="F1778" s="126"/>
      <c r="G1778" s="126"/>
      <c r="H1778" s="126"/>
      <c r="I1778" s="23"/>
    </row>
    <row r="1779" spans="1:9" x14ac:dyDescent="0.25">
      <c r="A1779" s="507" t="s">
        <v>213</v>
      </c>
      <c r="B1779" s="508"/>
      <c r="C1779" s="508"/>
      <c r="D1779" s="508"/>
      <c r="E1779" s="508"/>
      <c r="F1779" s="508"/>
      <c r="G1779" s="508"/>
      <c r="H1779" s="508"/>
      <c r="I1779" s="23"/>
    </row>
    <row r="1780" spans="1:9" x14ac:dyDescent="0.25">
      <c r="A1780" s="479" t="s">
        <v>12</v>
      </c>
      <c r="B1780" s="480"/>
      <c r="C1780" s="480"/>
      <c r="D1780" s="480"/>
      <c r="E1780" s="480"/>
      <c r="F1780" s="480"/>
      <c r="G1780" s="480"/>
      <c r="H1780" s="486"/>
      <c r="I1780" s="23"/>
    </row>
    <row r="1781" spans="1:9" x14ac:dyDescent="0.25">
      <c r="A1781" s="13">
        <v>4239</v>
      </c>
      <c r="B1781" s="13" t="s">
        <v>902</v>
      </c>
      <c r="C1781" s="13" t="s">
        <v>31</v>
      </c>
      <c r="D1781" s="13" t="s">
        <v>13</v>
      </c>
      <c r="E1781" s="13" t="s">
        <v>14</v>
      </c>
      <c r="F1781" s="13">
        <v>637000</v>
      </c>
      <c r="G1781" s="13">
        <v>637000</v>
      </c>
      <c r="H1781" s="13">
        <v>1</v>
      </c>
      <c r="I1781" s="23"/>
    </row>
    <row r="1782" spans="1:9" x14ac:dyDescent="0.25">
      <c r="A1782" s="516" t="s">
        <v>34</v>
      </c>
      <c r="B1782" s="517"/>
      <c r="C1782" s="517"/>
      <c r="D1782" s="517"/>
      <c r="E1782" s="517"/>
      <c r="F1782" s="517"/>
      <c r="G1782" s="517"/>
      <c r="H1782" s="517"/>
      <c r="I1782" s="23"/>
    </row>
    <row r="1783" spans="1:9" x14ac:dyDescent="0.25">
      <c r="A1783" s="490" t="s">
        <v>51</v>
      </c>
      <c r="B1783" s="491"/>
      <c r="C1783" s="491"/>
      <c r="D1783" s="491"/>
      <c r="E1783" s="491"/>
      <c r="F1783" s="491"/>
      <c r="G1783" s="491"/>
      <c r="H1783" s="491"/>
      <c r="I1783" s="23"/>
    </row>
    <row r="1784" spans="1:9" x14ac:dyDescent="0.25">
      <c r="A1784" s="479" t="s">
        <v>8</v>
      </c>
      <c r="B1784" s="480"/>
      <c r="C1784" s="480"/>
      <c r="D1784" s="480"/>
      <c r="E1784" s="480"/>
      <c r="F1784" s="480"/>
      <c r="G1784" s="480"/>
      <c r="H1784" s="480"/>
      <c r="I1784" s="23"/>
    </row>
    <row r="1785" spans="1:9" x14ac:dyDescent="0.25">
      <c r="A1785" s="442">
        <v>4264</v>
      </c>
      <c r="B1785" s="442" t="s">
        <v>4559</v>
      </c>
      <c r="C1785" s="442" t="s">
        <v>264</v>
      </c>
      <c r="D1785" s="442" t="s">
        <v>9</v>
      </c>
      <c r="E1785" s="442" t="s">
        <v>11</v>
      </c>
      <c r="F1785" s="442">
        <v>480</v>
      </c>
      <c r="G1785" s="442">
        <f>+F1785*H1785</f>
        <v>7680000</v>
      </c>
      <c r="H1785" s="442">
        <v>16000</v>
      </c>
      <c r="I1785" s="23"/>
    </row>
    <row r="1786" spans="1:9" x14ac:dyDescent="0.25">
      <c r="A1786" s="442">
        <v>5122</v>
      </c>
      <c r="B1786" s="442" t="s">
        <v>3845</v>
      </c>
      <c r="C1786" s="442" t="s">
        <v>1770</v>
      </c>
      <c r="D1786" s="442" t="s">
        <v>9</v>
      </c>
      <c r="E1786" s="442" t="s">
        <v>10</v>
      </c>
      <c r="F1786" s="442">
        <v>15000</v>
      </c>
      <c r="G1786" s="442">
        <f>+F1786*H1786</f>
        <v>30000</v>
      </c>
      <c r="H1786" s="442">
        <v>2</v>
      </c>
      <c r="I1786" s="23"/>
    </row>
    <row r="1787" spans="1:9" x14ac:dyDescent="0.25">
      <c r="A1787" s="392">
        <v>5122</v>
      </c>
      <c r="B1787" s="442" t="s">
        <v>3846</v>
      </c>
      <c r="C1787" s="442" t="s">
        <v>1394</v>
      </c>
      <c r="D1787" s="442" t="s">
        <v>9</v>
      </c>
      <c r="E1787" s="442" t="s">
        <v>10</v>
      </c>
      <c r="F1787" s="442">
        <v>200000</v>
      </c>
      <c r="G1787" s="442">
        <f t="shared" ref="G1787:G1794" si="27">+F1787*H1787</f>
        <v>200000</v>
      </c>
      <c r="H1787" s="442">
        <v>1</v>
      </c>
      <c r="I1787" s="23"/>
    </row>
    <row r="1788" spans="1:9" x14ac:dyDescent="0.25">
      <c r="A1788" s="392">
        <v>5122</v>
      </c>
      <c r="B1788" s="392" t="s">
        <v>3847</v>
      </c>
      <c r="C1788" s="392" t="s">
        <v>1394</v>
      </c>
      <c r="D1788" s="392" t="s">
        <v>9</v>
      </c>
      <c r="E1788" s="392" t="s">
        <v>10</v>
      </c>
      <c r="F1788" s="392">
        <v>90000</v>
      </c>
      <c r="G1788" s="392">
        <f t="shared" si="27"/>
        <v>180000</v>
      </c>
      <c r="H1788" s="392">
        <v>2</v>
      </c>
      <c r="I1788" s="23"/>
    </row>
    <row r="1789" spans="1:9" x14ac:dyDescent="0.25">
      <c r="A1789" s="392">
        <v>5122</v>
      </c>
      <c r="B1789" s="392" t="s">
        <v>3848</v>
      </c>
      <c r="C1789" s="392" t="s">
        <v>3296</v>
      </c>
      <c r="D1789" s="392" t="s">
        <v>9</v>
      </c>
      <c r="E1789" s="392" t="s">
        <v>10</v>
      </c>
      <c r="F1789" s="392">
        <v>50000</v>
      </c>
      <c r="G1789" s="392">
        <f t="shared" si="27"/>
        <v>50000</v>
      </c>
      <c r="H1789" s="392">
        <v>1</v>
      </c>
      <c r="I1789" s="23"/>
    </row>
    <row r="1790" spans="1:9" x14ac:dyDescent="0.25">
      <c r="A1790" s="392">
        <v>5122</v>
      </c>
      <c r="B1790" s="392" t="s">
        <v>3849</v>
      </c>
      <c r="C1790" s="392" t="s">
        <v>3850</v>
      </c>
      <c r="D1790" s="392" t="s">
        <v>9</v>
      </c>
      <c r="E1790" s="392" t="s">
        <v>10</v>
      </c>
      <c r="F1790" s="392">
        <v>50000</v>
      </c>
      <c r="G1790" s="392">
        <f t="shared" si="27"/>
        <v>150000</v>
      </c>
      <c r="H1790" s="392">
        <v>3</v>
      </c>
      <c r="I1790" s="23"/>
    </row>
    <row r="1791" spans="1:9" x14ac:dyDescent="0.25">
      <c r="A1791" s="392">
        <v>5122</v>
      </c>
      <c r="B1791" s="392" t="s">
        <v>3851</v>
      </c>
      <c r="C1791" s="392" t="s">
        <v>3577</v>
      </c>
      <c r="D1791" s="392" t="s">
        <v>9</v>
      </c>
      <c r="E1791" s="392" t="s">
        <v>10</v>
      </c>
      <c r="F1791" s="392">
        <v>250000</v>
      </c>
      <c r="G1791" s="392">
        <f t="shared" si="27"/>
        <v>500000</v>
      </c>
      <c r="H1791" s="392">
        <v>2</v>
      </c>
      <c r="I1791" s="23"/>
    </row>
    <row r="1792" spans="1:9" x14ac:dyDescent="0.25">
      <c r="A1792" s="392">
        <v>5122</v>
      </c>
      <c r="B1792" s="392" t="s">
        <v>3852</v>
      </c>
      <c r="C1792" s="392" t="s">
        <v>3577</v>
      </c>
      <c r="D1792" s="392" t="s">
        <v>9</v>
      </c>
      <c r="E1792" s="392" t="s">
        <v>10</v>
      </c>
      <c r="F1792" s="392">
        <v>150000</v>
      </c>
      <c r="G1792" s="392">
        <f t="shared" si="27"/>
        <v>300000</v>
      </c>
      <c r="H1792" s="392">
        <v>2</v>
      </c>
      <c r="I1792" s="23"/>
    </row>
    <row r="1793" spans="1:9" x14ac:dyDescent="0.25">
      <c r="A1793" s="392">
        <v>5122</v>
      </c>
      <c r="B1793" s="392" t="s">
        <v>3853</v>
      </c>
      <c r="C1793" s="392" t="s">
        <v>3854</v>
      </c>
      <c r="D1793" s="392" t="s">
        <v>9</v>
      </c>
      <c r="E1793" s="392" t="s">
        <v>10</v>
      </c>
      <c r="F1793" s="392">
        <v>100000</v>
      </c>
      <c r="G1793" s="392">
        <f t="shared" si="27"/>
        <v>400000</v>
      </c>
      <c r="H1793" s="392">
        <v>4</v>
      </c>
      <c r="I1793" s="23"/>
    </row>
    <row r="1794" spans="1:9" x14ac:dyDescent="0.25">
      <c r="A1794" s="392">
        <v>5122</v>
      </c>
      <c r="B1794" s="392" t="s">
        <v>3855</v>
      </c>
      <c r="C1794" s="392" t="s">
        <v>3856</v>
      </c>
      <c r="D1794" s="392" t="s">
        <v>9</v>
      </c>
      <c r="E1794" s="392" t="s">
        <v>10</v>
      </c>
      <c r="F1794" s="392">
        <v>35000</v>
      </c>
      <c r="G1794" s="392">
        <f t="shared" si="27"/>
        <v>1400000</v>
      </c>
      <c r="H1794" s="392">
        <v>40</v>
      </c>
      <c r="I1794" s="23"/>
    </row>
    <row r="1795" spans="1:9" x14ac:dyDescent="0.25">
      <c r="A1795" s="392">
        <v>5122</v>
      </c>
      <c r="B1795" s="392" t="s">
        <v>3776</v>
      </c>
      <c r="C1795" s="392" t="s">
        <v>2158</v>
      </c>
      <c r="D1795" s="392" t="s">
        <v>9</v>
      </c>
      <c r="E1795" s="392" t="s">
        <v>10</v>
      </c>
      <c r="F1795" s="392">
        <v>400000</v>
      </c>
      <c r="G1795" s="392">
        <f>+F1795*H1795</f>
        <v>400000</v>
      </c>
      <c r="H1795" s="392">
        <v>1</v>
      </c>
      <c r="I1795" s="23"/>
    </row>
    <row r="1796" spans="1:9" x14ac:dyDescent="0.25">
      <c r="A1796" s="392">
        <v>5122</v>
      </c>
      <c r="B1796" s="392" t="s">
        <v>3777</v>
      </c>
      <c r="C1796" s="392" t="s">
        <v>2159</v>
      </c>
      <c r="D1796" s="392" t="s">
        <v>9</v>
      </c>
      <c r="E1796" s="392" t="s">
        <v>10</v>
      </c>
      <c r="F1796" s="392">
        <v>330000</v>
      </c>
      <c r="G1796" s="392">
        <f t="shared" ref="G1796:G1804" si="28">+F1796*H1796</f>
        <v>3960000</v>
      </c>
      <c r="H1796" s="392">
        <v>12</v>
      </c>
      <c r="I1796" s="23"/>
    </row>
    <row r="1797" spans="1:9" x14ac:dyDescent="0.25">
      <c r="A1797" s="387">
        <v>5122</v>
      </c>
      <c r="B1797" s="387" t="s">
        <v>3778</v>
      </c>
      <c r="C1797" s="387" t="s">
        <v>3779</v>
      </c>
      <c r="D1797" s="387" t="s">
        <v>9</v>
      </c>
      <c r="E1797" s="387" t="s">
        <v>10</v>
      </c>
      <c r="F1797" s="387">
        <v>500000</v>
      </c>
      <c r="G1797" s="387">
        <f t="shared" si="28"/>
        <v>500000</v>
      </c>
      <c r="H1797" s="387">
        <v>1</v>
      </c>
      <c r="I1797" s="23"/>
    </row>
    <row r="1798" spans="1:9" x14ac:dyDescent="0.25">
      <c r="A1798" s="387">
        <v>5122</v>
      </c>
      <c r="B1798" s="387" t="s">
        <v>3780</v>
      </c>
      <c r="C1798" s="387" t="s">
        <v>2160</v>
      </c>
      <c r="D1798" s="387" t="s">
        <v>9</v>
      </c>
      <c r="E1798" s="387" t="s">
        <v>10</v>
      </c>
      <c r="F1798" s="387">
        <v>140000</v>
      </c>
      <c r="G1798" s="387">
        <f t="shared" si="28"/>
        <v>1400000</v>
      </c>
      <c r="H1798" s="387">
        <v>10</v>
      </c>
      <c r="I1798" s="23"/>
    </row>
    <row r="1799" spans="1:9" x14ac:dyDescent="0.25">
      <c r="A1799" s="387">
        <v>5122</v>
      </c>
      <c r="B1799" s="387" t="s">
        <v>3781</v>
      </c>
      <c r="C1799" s="387" t="s">
        <v>3358</v>
      </c>
      <c r="D1799" s="387" t="s">
        <v>9</v>
      </c>
      <c r="E1799" s="387" t="s">
        <v>10</v>
      </c>
      <c r="F1799" s="387">
        <v>30000</v>
      </c>
      <c r="G1799" s="387">
        <f t="shared" si="28"/>
        <v>60000</v>
      </c>
      <c r="H1799" s="387">
        <v>2</v>
      </c>
      <c r="I1799" s="23"/>
    </row>
    <row r="1800" spans="1:9" x14ac:dyDescent="0.25">
      <c r="A1800" s="387">
        <v>5122</v>
      </c>
      <c r="B1800" s="387" t="s">
        <v>3782</v>
      </c>
      <c r="C1800" s="387" t="s">
        <v>1518</v>
      </c>
      <c r="D1800" s="387" t="s">
        <v>9</v>
      </c>
      <c r="E1800" s="387" t="s">
        <v>10</v>
      </c>
      <c r="F1800" s="387">
        <v>8000</v>
      </c>
      <c r="G1800" s="387">
        <f t="shared" si="28"/>
        <v>160000</v>
      </c>
      <c r="H1800" s="387">
        <v>20</v>
      </c>
      <c r="I1800" s="23"/>
    </row>
    <row r="1801" spans="1:9" x14ac:dyDescent="0.25">
      <c r="A1801" s="387">
        <v>5122</v>
      </c>
      <c r="B1801" s="387" t="s">
        <v>3783</v>
      </c>
      <c r="C1801" s="387" t="s">
        <v>2338</v>
      </c>
      <c r="D1801" s="387" t="s">
        <v>9</v>
      </c>
      <c r="E1801" s="387" t="s">
        <v>10</v>
      </c>
      <c r="F1801" s="387">
        <v>8000</v>
      </c>
      <c r="G1801" s="387">
        <f t="shared" si="28"/>
        <v>80000</v>
      </c>
      <c r="H1801" s="387">
        <v>10</v>
      </c>
      <c r="I1801" s="23"/>
    </row>
    <row r="1802" spans="1:9" ht="27" x14ac:dyDescent="0.25">
      <c r="A1802" s="387">
        <v>5122</v>
      </c>
      <c r="B1802" s="387" t="s">
        <v>3784</v>
      </c>
      <c r="C1802" s="387" t="s">
        <v>19</v>
      </c>
      <c r="D1802" s="387" t="s">
        <v>9</v>
      </c>
      <c r="E1802" s="387" t="s">
        <v>10</v>
      </c>
      <c r="F1802" s="387">
        <v>20000</v>
      </c>
      <c r="G1802" s="387">
        <f t="shared" si="28"/>
        <v>300000</v>
      </c>
      <c r="H1802" s="387">
        <v>15</v>
      </c>
      <c r="I1802" s="23"/>
    </row>
    <row r="1803" spans="1:9" x14ac:dyDescent="0.25">
      <c r="A1803" s="387">
        <v>5122</v>
      </c>
      <c r="B1803" s="387" t="s">
        <v>3785</v>
      </c>
      <c r="C1803" s="387" t="s">
        <v>3786</v>
      </c>
      <c r="D1803" s="387" t="s">
        <v>9</v>
      </c>
      <c r="E1803" s="387" t="s">
        <v>10</v>
      </c>
      <c r="F1803" s="387">
        <v>120000</v>
      </c>
      <c r="G1803" s="387">
        <f t="shared" si="28"/>
        <v>960000</v>
      </c>
      <c r="H1803" s="387">
        <v>8</v>
      </c>
      <c r="I1803" s="23"/>
    </row>
    <row r="1804" spans="1:9" x14ac:dyDescent="0.25">
      <c r="A1804" s="387">
        <v>5122</v>
      </c>
      <c r="B1804" s="387" t="s">
        <v>3787</v>
      </c>
      <c r="C1804" s="387" t="s">
        <v>3788</v>
      </c>
      <c r="D1804" s="387" t="s">
        <v>9</v>
      </c>
      <c r="E1804" s="387" t="s">
        <v>10</v>
      </c>
      <c r="F1804" s="387">
        <v>8000</v>
      </c>
      <c r="G1804" s="387">
        <f t="shared" si="28"/>
        <v>80000</v>
      </c>
      <c r="H1804" s="387">
        <v>10</v>
      </c>
      <c r="I1804" s="23"/>
    </row>
    <row r="1805" spans="1:9" x14ac:dyDescent="0.25">
      <c r="A1805" s="387">
        <v>4261</v>
      </c>
      <c r="B1805" s="387" t="s">
        <v>3317</v>
      </c>
      <c r="C1805" s="387" t="s">
        <v>592</v>
      </c>
      <c r="D1805" s="387" t="s">
        <v>9</v>
      </c>
      <c r="E1805" s="387" t="s">
        <v>10</v>
      </c>
      <c r="F1805" s="387">
        <v>250</v>
      </c>
      <c r="G1805" s="387">
        <f>+F1805*H1805</f>
        <v>5000</v>
      </c>
      <c r="H1805" s="387">
        <v>20</v>
      </c>
      <c r="I1805" s="23"/>
    </row>
    <row r="1806" spans="1:9" x14ac:dyDescent="0.25">
      <c r="A1806" s="387">
        <v>4261</v>
      </c>
      <c r="B1806" s="387" t="s">
        <v>3318</v>
      </c>
      <c r="C1806" s="387" t="s">
        <v>3319</v>
      </c>
      <c r="D1806" s="387" t="s">
        <v>9</v>
      </c>
      <c r="E1806" s="387" t="s">
        <v>10</v>
      </c>
      <c r="F1806" s="387">
        <v>200</v>
      </c>
      <c r="G1806" s="387">
        <f t="shared" ref="G1806:G1848" si="29">+F1806*H1806</f>
        <v>6000</v>
      </c>
      <c r="H1806" s="387">
        <v>30</v>
      </c>
      <c r="I1806" s="23"/>
    </row>
    <row r="1807" spans="1:9" x14ac:dyDescent="0.25">
      <c r="A1807" s="387">
        <v>4261</v>
      </c>
      <c r="B1807" s="387" t="s">
        <v>3320</v>
      </c>
      <c r="C1807" s="387" t="s">
        <v>598</v>
      </c>
      <c r="D1807" s="387" t="s">
        <v>9</v>
      </c>
      <c r="E1807" s="387" t="s">
        <v>10</v>
      </c>
      <c r="F1807" s="387">
        <v>200</v>
      </c>
      <c r="G1807" s="387">
        <f t="shared" si="29"/>
        <v>10000</v>
      </c>
      <c r="H1807" s="387">
        <v>50</v>
      </c>
      <c r="I1807" s="23"/>
    </row>
    <row r="1808" spans="1:9" x14ac:dyDescent="0.25">
      <c r="A1808" s="387">
        <v>4261</v>
      </c>
      <c r="B1808" s="387" t="s">
        <v>3321</v>
      </c>
      <c r="C1808" s="387" t="s">
        <v>2906</v>
      </c>
      <c r="D1808" s="387" t="s">
        <v>9</v>
      </c>
      <c r="E1808" s="387" t="s">
        <v>10</v>
      </c>
      <c r="F1808" s="387">
        <v>5000</v>
      </c>
      <c r="G1808" s="387">
        <f t="shared" si="29"/>
        <v>75000</v>
      </c>
      <c r="H1808" s="387">
        <v>15</v>
      </c>
      <c r="I1808" s="23"/>
    </row>
    <row r="1809" spans="1:9" x14ac:dyDescent="0.25">
      <c r="A1809" s="387">
        <v>4261</v>
      </c>
      <c r="B1809" s="387" t="s">
        <v>3322</v>
      </c>
      <c r="C1809" s="387" t="s">
        <v>635</v>
      </c>
      <c r="D1809" s="387" t="s">
        <v>9</v>
      </c>
      <c r="E1809" s="387" t="s">
        <v>10</v>
      </c>
      <c r="F1809" s="387">
        <v>5500</v>
      </c>
      <c r="G1809" s="387">
        <f t="shared" si="29"/>
        <v>55000</v>
      </c>
      <c r="H1809" s="387">
        <v>10</v>
      </c>
      <c r="I1809" s="23"/>
    </row>
    <row r="1810" spans="1:9" x14ac:dyDescent="0.25">
      <c r="A1810" s="368">
        <v>4261</v>
      </c>
      <c r="B1810" s="368" t="s">
        <v>3323</v>
      </c>
      <c r="C1810" s="368" t="s">
        <v>650</v>
      </c>
      <c r="D1810" s="368" t="s">
        <v>9</v>
      </c>
      <c r="E1810" s="368" t="s">
        <v>10</v>
      </c>
      <c r="F1810" s="368">
        <v>100</v>
      </c>
      <c r="G1810" s="368">
        <f t="shared" si="29"/>
        <v>3000</v>
      </c>
      <c r="H1810" s="368">
        <v>30</v>
      </c>
      <c r="I1810" s="23"/>
    </row>
    <row r="1811" spans="1:9" x14ac:dyDescent="0.25">
      <c r="A1811" s="368">
        <v>4261</v>
      </c>
      <c r="B1811" s="368" t="s">
        <v>3324</v>
      </c>
      <c r="C1811" s="368" t="s">
        <v>1492</v>
      </c>
      <c r="D1811" s="368" t="s">
        <v>9</v>
      </c>
      <c r="E1811" s="368" t="s">
        <v>10</v>
      </c>
      <c r="F1811" s="368">
        <v>1800</v>
      </c>
      <c r="G1811" s="368">
        <f t="shared" si="29"/>
        <v>5400</v>
      </c>
      <c r="H1811" s="368">
        <v>3</v>
      </c>
      <c r="I1811" s="23"/>
    </row>
    <row r="1812" spans="1:9" x14ac:dyDescent="0.25">
      <c r="A1812" s="368">
        <v>4261</v>
      </c>
      <c r="B1812" s="368" t="s">
        <v>3325</v>
      </c>
      <c r="C1812" s="368" t="s">
        <v>664</v>
      </c>
      <c r="D1812" s="368" t="s">
        <v>9</v>
      </c>
      <c r="E1812" s="368" t="s">
        <v>10</v>
      </c>
      <c r="F1812" s="368">
        <v>210</v>
      </c>
      <c r="G1812" s="368">
        <f t="shared" si="29"/>
        <v>4200</v>
      </c>
      <c r="H1812" s="368">
        <v>20</v>
      </c>
      <c r="I1812" s="23"/>
    </row>
    <row r="1813" spans="1:9" x14ac:dyDescent="0.25">
      <c r="A1813" s="368">
        <v>4261</v>
      </c>
      <c r="B1813" s="368" t="s">
        <v>3326</v>
      </c>
      <c r="C1813" s="368" t="s">
        <v>676</v>
      </c>
      <c r="D1813" s="368" t="s">
        <v>9</v>
      </c>
      <c r="E1813" s="368" t="s">
        <v>10</v>
      </c>
      <c r="F1813" s="368">
        <v>180</v>
      </c>
      <c r="G1813" s="368">
        <f t="shared" si="29"/>
        <v>73800</v>
      </c>
      <c r="H1813" s="368">
        <v>410</v>
      </c>
      <c r="I1813" s="23"/>
    </row>
    <row r="1814" spans="1:9" x14ac:dyDescent="0.25">
      <c r="A1814" s="368">
        <v>4261</v>
      </c>
      <c r="B1814" s="368" t="s">
        <v>3327</v>
      </c>
      <c r="C1814" s="368" t="s">
        <v>3328</v>
      </c>
      <c r="D1814" s="368" t="s">
        <v>9</v>
      </c>
      <c r="E1814" s="368" t="s">
        <v>10</v>
      </c>
      <c r="F1814" s="368">
        <v>250</v>
      </c>
      <c r="G1814" s="368">
        <f t="shared" si="29"/>
        <v>25000</v>
      </c>
      <c r="H1814" s="368">
        <v>100</v>
      </c>
      <c r="I1814" s="23"/>
    </row>
    <row r="1815" spans="1:9" x14ac:dyDescent="0.25">
      <c r="A1815" s="368">
        <v>4261</v>
      </c>
      <c r="B1815" s="368" t="s">
        <v>3329</v>
      </c>
      <c r="C1815" s="368" t="s">
        <v>643</v>
      </c>
      <c r="D1815" s="368" t="s">
        <v>9</v>
      </c>
      <c r="E1815" s="368" t="s">
        <v>10</v>
      </c>
      <c r="F1815" s="368">
        <v>70</v>
      </c>
      <c r="G1815" s="368">
        <f t="shared" si="29"/>
        <v>10500</v>
      </c>
      <c r="H1815" s="368">
        <v>150</v>
      </c>
      <c r="I1815" s="23"/>
    </row>
    <row r="1816" spans="1:9" x14ac:dyDescent="0.25">
      <c r="A1816" s="368">
        <v>4261</v>
      </c>
      <c r="B1816" s="368" t="s">
        <v>3330</v>
      </c>
      <c r="C1816" s="368" t="s">
        <v>679</v>
      </c>
      <c r="D1816" s="368" t="s">
        <v>9</v>
      </c>
      <c r="E1816" s="368" t="s">
        <v>10</v>
      </c>
      <c r="F1816" s="368">
        <v>50</v>
      </c>
      <c r="G1816" s="368">
        <f t="shared" si="29"/>
        <v>10000</v>
      </c>
      <c r="H1816" s="368">
        <v>200</v>
      </c>
      <c r="I1816" s="23"/>
    </row>
    <row r="1817" spans="1:9" ht="27" x14ac:dyDescent="0.25">
      <c r="A1817" s="368">
        <v>4261</v>
      </c>
      <c r="B1817" s="368" t="s">
        <v>3331</v>
      </c>
      <c r="C1817" s="368" t="s">
        <v>1425</v>
      </c>
      <c r="D1817" s="368" t="s">
        <v>9</v>
      </c>
      <c r="E1817" s="368" t="s">
        <v>10</v>
      </c>
      <c r="F1817" s="368">
        <v>300</v>
      </c>
      <c r="G1817" s="368">
        <f t="shared" si="29"/>
        <v>30000</v>
      </c>
      <c r="H1817" s="368">
        <v>100</v>
      </c>
      <c r="I1817" s="23"/>
    </row>
    <row r="1818" spans="1:9" x14ac:dyDescent="0.25">
      <c r="A1818" s="368">
        <v>4261</v>
      </c>
      <c r="B1818" s="368" t="s">
        <v>3332</v>
      </c>
      <c r="C1818" s="368" t="s">
        <v>681</v>
      </c>
      <c r="D1818" s="368" t="s">
        <v>9</v>
      </c>
      <c r="E1818" s="368" t="s">
        <v>10</v>
      </c>
      <c r="F1818" s="368">
        <v>100</v>
      </c>
      <c r="G1818" s="368">
        <f t="shared" si="29"/>
        <v>3000</v>
      </c>
      <c r="H1818" s="368">
        <v>30</v>
      </c>
      <c r="I1818" s="23"/>
    </row>
    <row r="1819" spans="1:9" x14ac:dyDescent="0.25">
      <c r="A1819" s="368">
        <v>4261</v>
      </c>
      <c r="B1819" s="368" t="s">
        <v>3333</v>
      </c>
      <c r="C1819" s="368" t="s">
        <v>1452</v>
      </c>
      <c r="D1819" s="368" t="s">
        <v>9</v>
      </c>
      <c r="E1819" s="368" t="s">
        <v>10</v>
      </c>
      <c r="F1819" s="368">
        <v>250</v>
      </c>
      <c r="G1819" s="368">
        <f t="shared" si="29"/>
        <v>12500</v>
      </c>
      <c r="H1819" s="368">
        <v>50</v>
      </c>
      <c r="I1819" s="23"/>
    </row>
    <row r="1820" spans="1:9" x14ac:dyDescent="0.25">
      <c r="A1820" s="368">
        <v>4261</v>
      </c>
      <c r="B1820" s="368" t="s">
        <v>3334</v>
      </c>
      <c r="C1820" s="368" t="s">
        <v>1591</v>
      </c>
      <c r="D1820" s="368" t="s">
        <v>9</v>
      </c>
      <c r="E1820" s="368" t="s">
        <v>10</v>
      </c>
      <c r="F1820" s="368">
        <v>390</v>
      </c>
      <c r="G1820" s="368">
        <f t="shared" si="29"/>
        <v>5850</v>
      </c>
      <c r="H1820" s="368">
        <v>15</v>
      </c>
      <c r="I1820" s="23"/>
    </row>
    <row r="1821" spans="1:9" x14ac:dyDescent="0.25">
      <c r="A1821" s="368">
        <v>4261</v>
      </c>
      <c r="B1821" s="368" t="s">
        <v>3335</v>
      </c>
      <c r="C1821" s="368" t="s">
        <v>1591</v>
      </c>
      <c r="D1821" s="368" t="s">
        <v>9</v>
      </c>
      <c r="E1821" s="368" t="s">
        <v>10</v>
      </c>
      <c r="F1821" s="368">
        <v>100</v>
      </c>
      <c r="G1821" s="368">
        <f t="shared" si="29"/>
        <v>3000</v>
      </c>
      <c r="H1821" s="368">
        <v>30</v>
      </c>
      <c r="I1821" s="23"/>
    </row>
    <row r="1822" spans="1:9" x14ac:dyDescent="0.25">
      <c r="A1822" s="368">
        <v>4261</v>
      </c>
      <c r="B1822" s="368" t="s">
        <v>3336</v>
      </c>
      <c r="C1822" s="368" t="s">
        <v>3337</v>
      </c>
      <c r="D1822" s="368" t="s">
        <v>9</v>
      </c>
      <c r="E1822" s="368" t="s">
        <v>585</v>
      </c>
      <c r="F1822" s="368">
        <v>1800</v>
      </c>
      <c r="G1822" s="368">
        <f t="shared" si="29"/>
        <v>27000</v>
      </c>
      <c r="H1822" s="368">
        <v>15</v>
      </c>
      <c r="I1822" s="23"/>
    </row>
    <row r="1823" spans="1:9" ht="27" x14ac:dyDescent="0.25">
      <c r="A1823" s="368">
        <v>4261</v>
      </c>
      <c r="B1823" s="368" t="s">
        <v>3338</v>
      </c>
      <c r="C1823" s="368" t="s">
        <v>658</v>
      </c>
      <c r="D1823" s="368" t="s">
        <v>9</v>
      </c>
      <c r="E1823" s="368" t="s">
        <v>10</v>
      </c>
      <c r="F1823" s="368">
        <v>4300</v>
      </c>
      <c r="G1823" s="368">
        <f t="shared" si="29"/>
        <v>17200</v>
      </c>
      <c r="H1823" s="368">
        <v>4</v>
      </c>
      <c r="I1823" s="23"/>
    </row>
    <row r="1824" spans="1:9" ht="27" x14ac:dyDescent="0.25">
      <c r="A1824" s="368">
        <v>4261</v>
      </c>
      <c r="B1824" s="368" t="s">
        <v>3339</v>
      </c>
      <c r="C1824" s="368" t="s">
        <v>1429</v>
      </c>
      <c r="D1824" s="368" t="s">
        <v>9</v>
      </c>
      <c r="E1824" s="368" t="s">
        <v>585</v>
      </c>
      <c r="F1824" s="368">
        <v>200</v>
      </c>
      <c r="G1824" s="368">
        <f t="shared" si="29"/>
        <v>10000</v>
      </c>
      <c r="H1824" s="368">
        <v>50</v>
      </c>
      <c r="I1824" s="23"/>
    </row>
    <row r="1825" spans="1:9" ht="27" x14ac:dyDescent="0.25">
      <c r="A1825" s="368">
        <v>4261</v>
      </c>
      <c r="B1825" s="368" t="s">
        <v>3340</v>
      </c>
      <c r="C1825" s="368" t="s">
        <v>590</v>
      </c>
      <c r="D1825" s="368" t="s">
        <v>9</v>
      </c>
      <c r="E1825" s="368" t="s">
        <v>585</v>
      </c>
      <c r="F1825" s="368">
        <v>150</v>
      </c>
      <c r="G1825" s="368">
        <f t="shared" si="29"/>
        <v>7500</v>
      </c>
      <c r="H1825" s="368">
        <v>50</v>
      </c>
      <c r="I1825" s="23"/>
    </row>
    <row r="1826" spans="1:9" x14ac:dyDescent="0.25">
      <c r="A1826" s="368">
        <v>4261</v>
      </c>
      <c r="B1826" s="368" t="s">
        <v>3341</v>
      </c>
      <c r="C1826" s="368" t="s">
        <v>2559</v>
      </c>
      <c r="D1826" s="368" t="s">
        <v>9</v>
      </c>
      <c r="E1826" s="368" t="s">
        <v>585</v>
      </c>
      <c r="F1826" s="368">
        <v>150</v>
      </c>
      <c r="G1826" s="368">
        <f t="shared" si="29"/>
        <v>1500</v>
      </c>
      <c r="H1826" s="368">
        <v>10</v>
      </c>
      <c r="I1826" s="23"/>
    </row>
    <row r="1827" spans="1:9" x14ac:dyDescent="0.25">
      <c r="A1827" s="368">
        <v>4261</v>
      </c>
      <c r="B1827" s="368" t="s">
        <v>3342</v>
      </c>
      <c r="C1827" s="368" t="s">
        <v>616</v>
      </c>
      <c r="D1827" s="368" t="s">
        <v>9</v>
      </c>
      <c r="E1827" s="368" t="s">
        <v>10</v>
      </c>
      <c r="F1827" s="368">
        <v>900</v>
      </c>
      <c r="G1827" s="368">
        <f t="shared" si="29"/>
        <v>27000</v>
      </c>
      <c r="H1827" s="368">
        <v>30</v>
      </c>
      <c r="I1827" s="23"/>
    </row>
    <row r="1828" spans="1:9" x14ac:dyDescent="0.25">
      <c r="A1828" s="368">
        <v>4261</v>
      </c>
      <c r="B1828" s="368" t="s">
        <v>3343</v>
      </c>
      <c r="C1828" s="368" t="s">
        <v>616</v>
      </c>
      <c r="D1828" s="368" t="s">
        <v>9</v>
      </c>
      <c r="E1828" s="368" t="s">
        <v>10</v>
      </c>
      <c r="F1828" s="368">
        <v>350</v>
      </c>
      <c r="G1828" s="368">
        <f t="shared" si="29"/>
        <v>17500</v>
      </c>
      <c r="H1828" s="368">
        <v>50</v>
      </c>
      <c r="I1828" s="23"/>
    </row>
    <row r="1829" spans="1:9" ht="27" x14ac:dyDescent="0.25">
      <c r="A1829" s="368">
        <v>4261</v>
      </c>
      <c r="B1829" s="368" t="s">
        <v>3344</v>
      </c>
      <c r="C1829" s="368" t="s">
        <v>632</v>
      </c>
      <c r="D1829" s="368" t="s">
        <v>9</v>
      </c>
      <c r="E1829" s="368" t="s">
        <v>10</v>
      </c>
      <c r="F1829" s="368">
        <v>10</v>
      </c>
      <c r="G1829" s="368">
        <f t="shared" si="29"/>
        <v>250000</v>
      </c>
      <c r="H1829" s="368">
        <v>25000</v>
      </c>
      <c r="I1829" s="23"/>
    </row>
    <row r="1830" spans="1:9" ht="27" x14ac:dyDescent="0.25">
      <c r="A1830" s="368">
        <v>4261</v>
      </c>
      <c r="B1830" s="368" t="s">
        <v>3345</v>
      </c>
      <c r="C1830" s="368" t="s">
        <v>632</v>
      </c>
      <c r="D1830" s="368" t="s">
        <v>9</v>
      </c>
      <c r="E1830" s="368" t="s">
        <v>10</v>
      </c>
      <c r="F1830" s="368">
        <v>200</v>
      </c>
      <c r="G1830" s="368">
        <f t="shared" si="29"/>
        <v>4000</v>
      </c>
      <c r="H1830" s="368">
        <v>20</v>
      </c>
      <c r="I1830" s="23"/>
    </row>
    <row r="1831" spans="1:9" ht="27" x14ac:dyDescent="0.25">
      <c r="A1831" s="368">
        <v>4261</v>
      </c>
      <c r="B1831" s="368" t="s">
        <v>3346</v>
      </c>
      <c r="C1831" s="368" t="s">
        <v>594</v>
      </c>
      <c r="D1831" s="368" t="s">
        <v>9</v>
      </c>
      <c r="E1831" s="368" t="s">
        <v>10</v>
      </c>
      <c r="F1831" s="368">
        <v>80</v>
      </c>
      <c r="G1831" s="368">
        <f t="shared" si="29"/>
        <v>32000</v>
      </c>
      <c r="H1831" s="368">
        <v>400</v>
      </c>
      <c r="I1831" s="23"/>
    </row>
    <row r="1832" spans="1:9" x14ac:dyDescent="0.25">
      <c r="A1832" s="368">
        <v>4261</v>
      </c>
      <c r="B1832" s="368" t="s">
        <v>3347</v>
      </c>
      <c r="C1832" s="368" t="s">
        <v>620</v>
      </c>
      <c r="D1832" s="368" t="s">
        <v>9</v>
      </c>
      <c r="E1832" s="368" t="s">
        <v>10</v>
      </c>
      <c r="F1832" s="368">
        <v>70</v>
      </c>
      <c r="G1832" s="368">
        <f t="shared" si="29"/>
        <v>3500</v>
      </c>
      <c r="H1832" s="368">
        <v>50</v>
      </c>
      <c r="I1832" s="23"/>
    </row>
    <row r="1833" spans="1:9" x14ac:dyDescent="0.25">
      <c r="A1833" s="368">
        <v>4261</v>
      </c>
      <c r="B1833" s="368" t="s">
        <v>3348</v>
      </c>
      <c r="C1833" s="368" t="s">
        <v>604</v>
      </c>
      <c r="D1833" s="368" t="s">
        <v>9</v>
      </c>
      <c r="E1833" s="368" t="s">
        <v>10</v>
      </c>
      <c r="F1833" s="368">
        <v>1500</v>
      </c>
      <c r="G1833" s="368">
        <f t="shared" si="29"/>
        <v>15000</v>
      </c>
      <c r="H1833" s="368">
        <v>10</v>
      </c>
      <c r="I1833" s="23"/>
    </row>
    <row r="1834" spans="1:9" ht="27" x14ac:dyDescent="0.25">
      <c r="A1834" s="368">
        <v>4261</v>
      </c>
      <c r="B1834" s="368" t="s">
        <v>3349</v>
      </c>
      <c r="C1834" s="368" t="s">
        <v>1439</v>
      </c>
      <c r="D1834" s="368" t="s">
        <v>9</v>
      </c>
      <c r="E1834" s="368" t="s">
        <v>10</v>
      </c>
      <c r="F1834" s="368">
        <v>2500</v>
      </c>
      <c r="G1834" s="368">
        <f t="shared" si="29"/>
        <v>37500</v>
      </c>
      <c r="H1834" s="368">
        <v>15</v>
      </c>
      <c r="I1834" s="23"/>
    </row>
    <row r="1835" spans="1:9" x14ac:dyDescent="0.25">
      <c r="A1835" s="368">
        <v>4261</v>
      </c>
      <c r="B1835" s="368" t="s">
        <v>3350</v>
      </c>
      <c r="C1835" s="368" t="s">
        <v>3351</v>
      </c>
      <c r="D1835" s="368" t="s">
        <v>9</v>
      </c>
      <c r="E1835" s="368" t="s">
        <v>10</v>
      </c>
      <c r="F1835" s="368">
        <v>1500</v>
      </c>
      <c r="G1835" s="368">
        <f t="shared" si="29"/>
        <v>15000</v>
      </c>
      <c r="H1835" s="368">
        <v>10</v>
      </c>
      <c r="I1835" s="23"/>
    </row>
    <row r="1836" spans="1:9" x14ac:dyDescent="0.25">
      <c r="A1836" s="368">
        <v>4261</v>
      </c>
      <c r="B1836" s="368" t="s">
        <v>3352</v>
      </c>
      <c r="C1836" s="368" t="s">
        <v>656</v>
      </c>
      <c r="D1836" s="368" t="s">
        <v>9</v>
      </c>
      <c r="E1836" s="368" t="s">
        <v>586</v>
      </c>
      <c r="F1836" s="368">
        <v>800</v>
      </c>
      <c r="G1836" s="368">
        <f t="shared" si="29"/>
        <v>1840000</v>
      </c>
      <c r="H1836" s="368">
        <v>2300</v>
      </c>
      <c r="I1836" s="23"/>
    </row>
    <row r="1837" spans="1:9" x14ac:dyDescent="0.25">
      <c r="A1837" s="368">
        <v>4261</v>
      </c>
      <c r="B1837" s="368" t="s">
        <v>3353</v>
      </c>
      <c r="C1837" s="368" t="s">
        <v>596</v>
      </c>
      <c r="D1837" s="368" t="s">
        <v>9</v>
      </c>
      <c r="E1837" s="368" t="s">
        <v>586</v>
      </c>
      <c r="F1837" s="368">
        <v>1000</v>
      </c>
      <c r="G1837" s="368">
        <f t="shared" si="29"/>
        <v>100000</v>
      </c>
      <c r="H1837" s="368">
        <v>100</v>
      </c>
      <c r="I1837" s="23"/>
    </row>
    <row r="1838" spans="1:9" ht="27" x14ac:dyDescent="0.25">
      <c r="A1838" s="368">
        <v>4261</v>
      </c>
      <c r="B1838" s="368" t="s">
        <v>3354</v>
      </c>
      <c r="C1838" s="368" t="s">
        <v>637</v>
      </c>
      <c r="D1838" s="368" t="s">
        <v>9</v>
      </c>
      <c r="E1838" s="368" t="s">
        <v>10</v>
      </c>
      <c r="F1838" s="368">
        <v>200</v>
      </c>
      <c r="G1838" s="368">
        <f t="shared" si="29"/>
        <v>20000</v>
      </c>
      <c r="H1838" s="368">
        <v>100</v>
      </c>
      <c r="I1838" s="23"/>
    </row>
    <row r="1839" spans="1:9" x14ac:dyDescent="0.25">
      <c r="A1839" s="368">
        <v>4261</v>
      </c>
      <c r="B1839" s="368" t="s">
        <v>3355</v>
      </c>
      <c r="C1839" s="368" t="s">
        <v>646</v>
      </c>
      <c r="D1839" s="368" t="s">
        <v>9</v>
      </c>
      <c r="E1839" s="368" t="s">
        <v>585</v>
      </c>
      <c r="F1839" s="368">
        <v>600</v>
      </c>
      <c r="G1839" s="368">
        <f t="shared" si="29"/>
        <v>90000</v>
      </c>
      <c r="H1839" s="368">
        <v>150</v>
      </c>
      <c r="I1839" s="23"/>
    </row>
    <row r="1840" spans="1:9" x14ac:dyDescent="0.25">
      <c r="A1840" s="368">
        <v>4261</v>
      </c>
      <c r="B1840" s="368" t="s">
        <v>3356</v>
      </c>
      <c r="C1840" s="368" t="s">
        <v>1458</v>
      </c>
      <c r="D1840" s="368" t="s">
        <v>9</v>
      </c>
      <c r="E1840" s="368" t="s">
        <v>10</v>
      </c>
      <c r="F1840" s="368">
        <v>700</v>
      </c>
      <c r="G1840" s="368">
        <f t="shared" si="29"/>
        <v>10500</v>
      </c>
      <c r="H1840" s="368">
        <v>15</v>
      </c>
      <c r="I1840" s="23"/>
    </row>
    <row r="1841" spans="1:9" x14ac:dyDescent="0.25">
      <c r="A1841" s="368">
        <v>4261</v>
      </c>
      <c r="B1841" s="368" t="s">
        <v>3357</v>
      </c>
      <c r="C1841" s="368" t="s">
        <v>3358</v>
      </c>
      <c r="D1841" s="368" t="s">
        <v>9</v>
      </c>
      <c r="E1841" s="368" t="s">
        <v>10</v>
      </c>
      <c r="F1841" s="368">
        <v>3500</v>
      </c>
      <c r="G1841" s="368">
        <f t="shared" si="29"/>
        <v>35000</v>
      </c>
      <c r="H1841" s="368">
        <v>10</v>
      </c>
      <c r="I1841" s="23"/>
    </row>
    <row r="1842" spans="1:9" x14ac:dyDescent="0.25">
      <c r="A1842" s="368">
        <v>4261</v>
      </c>
      <c r="B1842" s="368" t="s">
        <v>3359</v>
      </c>
      <c r="C1842" s="368" t="s">
        <v>626</v>
      </c>
      <c r="D1842" s="368" t="s">
        <v>9</v>
      </c>
      <c r="E1842" s="368" t="s">
        <v>10</v>
      </c>
      <c r="F1842" s="368">
        <v>300</v>
      </c>
      <c r="G1842" s="368">
        <f t="shared" si="29"/>
        <v>3000</v>
      </c>
      <c r="H1842" s="368">
        <v>10</v>
      </c>
      <c r="I1842" s="23"/>
    </row>
    <row r="1843" spans="1:9" ht="40.5" x14ac:dyDescent="0.25">
      <c r="A1843" s="368">
        <v>4261</v>
      </c>
      <c r="B1843" s="368" t="s">
        <v>3360</v>
      </c>
      <c r="C1843" s="368" t="s">
        <v>1524</v>
      </c>
      <c r="D1843" s="368" t="s">
        <v>9</v>
      </c>
      <c r="E1843" s="368" t="s">
        <v>10</v>
      </c>
      <c r="F1843" s="368">
        <v>1500</v>
      </c>
      <c r="G1843" s="368">
        <f t="shared" si="29"/>
        <v>7500</v>
      </c>
      <c r="H1843" s="368">
        <v>5</v>
      </c>
      <c r="I1843" s="23"/>
    </row>
    <row r="1844" spans="1:9" x14ac:dyDescent="0.25">
      <c r="A1844" s="368">
        <v>4261</v>
      </c>
      <c r="B1844" s="368" t="s">
        <v>3361</v>
      </c>
      <c r="C1844" s="368" t="s">
        <v>3362</v>
      </c>
      <c r="D1844" s="368" t="s">
        <v>9</v>
      </c>
      <c r="E1844" s="368" t="s">
        <v>585</v>
      </c>
      <c r="F1844" s="368">
        <v>200</v>
      </c>
      <c r="G1844" s="368">
        <f t="shared" si="29"/>
        <v>30000</v>
      </c>
      <c r="H1844" s="368">
        <v>150</v>
      </c>
      <c r="I1844" s="23"/>
    </row>
    <row r="1845" spans="1:9" x14ac:dyDescent="0.25">
      <c r="A1845" s="368">
        <v>4261</v>
      </c>
      <c r="B1845" s="368" t="s">
        <v>3363</v>
      </c>
      <c r="C1845" s="368" t="s">
        <v>660</v>
      </c>
      <c r="D1845" s="368" t="s">
        <v>9</v>
      </c>
      <c r="E1845" s="368" t="s">
        <v>585</v>
      </c>
      <c r="F1845" s="368">
        <v>350</v>
      </c>
      <c r="G1845" s="368">
        <f t="shared" si="29"/>
        <v>28000</v>
      </c>
      <c r="H1845" s="368">
        <v>80</v>
      </c>
      <c r="I1845" s="23"/>
    </row>
    <row r="1846" spans="1:9" x14ac:dyDescent="0.25">
      <c r="A1846" s="368">
        <v>4261</v>
      </c>
      <c r="B1846" s="368" t="s">
        <v>3364</v>
      </c>
      <c r="C1846" s="368" t="s">
        <v>654</v>
      </c>
      <c r="D1846" s="368" t="s">
        <v>9</v>
      </c>
      <c r="E1846" s="368" t="s">
        <v>585</v>
      </c>
      <c r="F1846" s="368">
        <v>400</v>
      </c>
      <c r="G1846" s="368">
        <f t="shared" si="29"/>
        <v>4000</v>
      </c>
      <c r="H1846" s="368">
        <v>10</v>
      </c>
      <c r="I1846" s="23"/>
    </row>
    <row r="1847" spans="1:9" x14ac:dyDescent="0.25">
      <c r="A1847" s="368">
        <v>4261</v>
      </c>
      <c r="B1847" s="368" t="s">
        <v>3365</v>
      </c>
      <c r="C1847" s="368" t="s">
        <v>648</v>
      </c>
      <c r="D1847" s="368" t="s">
        <v>9</v>
      </c>
      <c r="E1847" s="368" t="s">
        <v>585</v>
      </c>
      <c r="F1847" s="368">
        <v>800</v>
      </c>
      <c r="G1847" s="368">
        <f t="shared" si="29"/>
        <v>8000</v>
      </c>
      <c r="H1847" s="368">
        <v>10</v>
      </c>
      <c r="I1847" s="23"/>
    </row>
    <row r="1848" spans="1:9" x14ac:dyDescent="0.25">
      <c r="A1848" s="368">
        <v>4261</v>
      </c>
      <c r="B1848" s="368" t="s">
        <v>3366</v>
      </c>
      <c r="C1848" s="401" t="s">
        <v>610</v>
      </c>
      <c r="D1848" s="401" t="s">
        <v>9</v>
      </c>
      <c r="E1848" s="401" t="s">
        <v>10</v>
      </c>
      <c r="F1848" s="401">
        <v>170</v>
      </c>
      <c r="G1848" s="401">
        <f t="shared" si="29"/>
        <v>8500</v>
      </c>
      <c r="H1848" s="401">
        <v>50</v>
      </c>
      <c r="I1848" s="23"/>
    </row>
    <row r="1849" spans="1:9" x14ac:dyDescent="0.25">
      <c r="A1849" s="368">
        <v>4267</v>
      </c>
      <c r="B1849" s="368" t="s">
        <v>4046</v>
      </c>
      <c r="C1849" s="368" t="s">
        <v>584</v>
      </c>
      <c r="D1849" s="401" t="s">
        <v>9</v>
      </c>
      <c r="E1849" s="401" t="s">
        <v>11</v>
      </c>
      <c r="F1849" s="401">
        <v>80</v>
      </c>
      <c r="G1849" s="401">
        <f>+F1849*H1849</f>
        <v>400000</v>
      </c>
      <c r="H1849" s="401">
        <v>5000</v>
      </c>
      <c r="I1849" s="23"/>
    </row>
    <row r="1850" spans="1:9" x14ac:dyDescent="0.25">
      <c r="A1850" s="368">
        <v>4267</v>
      </c>
      <c r="B1850" s="368" t="s">
        <v>4047</v>
      </c>
      <c r="C1850" s="401" t="s">
        <v>584</v>
      </c>
      <c r="D1850" s="401" t="s">
        <v>9</v>
      </c>
      <c r="E1850" s="401" t="s">
        <v>11</v>
      </c>
      <c r="F1850" s="401">
        <v>200</v>
      </c>
      <c r="G1850" s="401">
        <f>+F1850*H1850</f>
        <v>20000</v>
      </c>
      <c r="H1850" s="401">
        <v>100</v>
      </c>
      <c r="I1850" s="23"/>
    </row>
    <row r="1851" spans="1:9" x14ac:dyDescent="0.25">
      <c r="A1851" s="368">
        <v>4267</v>
      </c>
      <c r="B1851" s="368" t="s">
        <v>2671</v>
      </c>
      <c r="C1851" s="401" t="s">
        <v>1739</v>
      </c>
      <c r="D1851" s="401" t="s">
        <v>9</v>
      </c>
      <c r="E1851" s="401" t="s">
        <v>896</v>
      </c>
      <c r="F1851" s="401">
        <v>600</v>
      </c>
      <c r="G1851" s="401">
        <f>+F1851*H1851</f>
        <v>30000</v>
      </c>
      <c r="H1851" s="401">
        <v>50</v>
      </c>
      <c r="I1851" s="23"/>
    </row>
    <row r="1852" spans="1:9" ht="27" x14ac:dyDescent="0.25">
      <c r="A1852" s="368">
        <v>4267</v>
      </c>
      <c r="B1852" s="368" t="s">
        <v>2672</v>
      </c>
      <c r="C1852" s="401" t="s">
        <v>44</v>
      </c>
      <c r="D1852" s="401" t="s">
        <v>9</v>
      </c>
      <c r="E1852" s="401" t="s">
        <v>10</v>
      </c>
      <c r="F1852" s="401">
        <v>200</v>
      </c>
      <c r="G1852" s="401">
        <f t="shared" ref="G1852:G1865" si="30">+F1852*H1852</f>
        <v>50000</v>
      </c>
      <c r="H1852" s="401">
        <v>250</v>
      </c>
      <c r="I1852" s="23"/>
    </row>
    <row r="1853" spans="1:9" x14ac:dyDescent="0.25">
      <c r="A1853" s="368">
        <v>4267</v>
      </c>
      <c r="B1853" s="368" t="s">
        <v>2673</v>
      </c>
      <c r="C1853" s="368" t="s">
        <v>1551</v>
      </c>
      <c r="D1853" s="368" t="s">
        <v>9</v>
      </c>
      <c r="E1853" s="368" t="s">
        <v>10</v>
      </c>
      <c r="F1853" s="368">
        <v>150</v>
      </c>
      <c r="G1853" s="368">
        <f t="shared" si="30"/>
        <v>105000</v>
      </c>
      <c r="H1853" s="368">
        <v>700</v>
      </c>
      <c r="I1853" s="23"/>
    </row>
    <row r="1854" spans="1:9" x14ac:dyDescent="0.25">
      <c r="A1854" s="368">
        <v>4267</v>
      </c>
      <c r="B1854" s="368" t="s">
        <v>2674</v>
      </c>
      <c r="C1854" s="368" t="s">
        <v>865</v>
      </c>
      <c r="D1854" s="368" t="s">
        <v>9</v>
      </c>
      <c r="E1854" s="368" t="s">
        <v>10</v>
      </c>
      <c r="F1854" s="368">
        <v>150</v>
      </c>
      <c r="G1854" s="368">
        <f t="shared" si="30"/>
        <v>105000</v>
      </c>
      <c r="H1854" s="368">
        <v>700</v>
      </c>
      <c r="I1854" s="23"/>
    </row>
    <row r="1855" spans="1:9" x14ac:dyDescent="0.25">
      <c r="A1855" s="368">
        <v>4267</v>
      </c>
      <c r="B1855" s="368" t="s">
        <v>2675</v>
      </c>
      <c r="C1855" s="368" t="s">
        <v>865</v>
      </c>
      <c r="D1855" s="368" t="s">
        <v>9</v>
      </c>
      <c r="E1855" s="368" t="s">
        <v>10</v>
      </c>
      <c r="F1855" s="368">
        <v>600</v>
      </c>
      <c r="G1855" s="368">
        <f t="shared" si="30"/>
        <v>420000</v>
      </c>
      <c r="H1855" s="368">
        <v>700</v>
      </c>
      <c r="I1855" s="23"/>
    </row>
    <row r="1856" spans="1:9" x14ac:dyDescent="0.25">
      <c r="A1856" s="368">
        <v>4267</v>
      </c>
      <c r="B1856" s="368" t="s">
        <v>2676</v>
      </c>
      <c r="C1856" s="368" t="s">
        <v>2677</v>
      </c>
      <c r="D1856" s="368" t="s">
        <v>9</v>
      </c>
      <c r="E1856" s="368" t="s">
        <v>10</v>
      </c>
      <c r="F1856" s="368">
        <v>300</v>
      </c>
      <c r="G1856" s="368">
        <f t="shared" si="30"/>
        <v>15000</v>
      </c>
      <c r="H1856" s="368">
        <v>50</v>
      </c>
      <c r="I1856" s="23"/>
    </row>
    <row r="1857" spans="1:9" ht="27" x14ac:dyDescent="0.25">
      <c r="A1857" s="368">
        <v>4267</v>
      </c>
      <c r="B1857" s="368" t="s">
        <v>2678</v>
      </c>
      <c r="C1857" s="368" t="s">
        <v>1596</v>
      </c>
      <c r="D1857" s="368" t="s">
        <v>9</v>
      </c>
      <c r="E1857" s="368" t="s">
        <v>10</v>
      </c>
      <c r="F1857" s="368">
        <v>10</v>
      </c>
      <c r="G1857" s="368">
        <f t="shared" si="30"/>
        <v>30000</v>
      </c>
      <c r="H1857" s="368">
        <v>3000</v>
      </c>
      <c r="I1857" s="23"/>
    </row>
    <row r="1858" spans="1:9" x14ac:dyDescent="0.25">
      <c r="A1858" s="368">
        <v>4267</v>
      </c>
      <c r="B1858" s="368" t="s">
        <v>2679</v>
      </c>
      <c r="C1858" s="368" t="s">
        <v>1560</v>
      </c>
      <c r="D1858" s="368" t="s">
        <v>9</v>
      </c>
      <c r="E1858" s="368" t="s">
        <v>10</v>
      </c>
      <c r="F1858" s="368">
        <v>500</v>
      </c>
      <c r="G1858" s="368">
        <f t="shared" si="30"/>
        <v>21000</v>
      </c>
      <c r="H1858" s="368">
        <v>42</v>
      </c>
      <c r="I1858" s="23"/>
    </row>
    <row r="1859" spans="1:9" ht="27" x14ac:dyDescent="0.25">
      <c r="A1859" s="368">
        <v>4267</v>
      </c>
      <c r="B1859" s="368" t="s">
        <v>2680</v>
      </c>
      <c r="C1859" s="368" t="s">
        <v>2681</v>
      </c>
      <c r="D1859" s="368" t="s">
        <v>9</v>
      </c>
      <c r="E1859" s="368" t="s">
        <v>10</v>
      </c>
      <c r="F1859" s="368">
        <v>1000</v>
      </c>
      <c r="G1859" s="368">
        <f t="shared" si="30"/>
        <v>15000</v>
      </c>
      <c r="H1859" s="368">
        <v>15</v>
      </c>
      <c r="I1859" s="23"/>
    </row>
    <row r="1860" spans="1:9" x14ac:dyDescent="0.25">
      <c r="A1860" s="368">
        <v>4267</v>
      </c>
      <c r="B1860" s="368" t="s">
        <v>2682</v>
      </c>
      <c r="C1860" s="368" t="s">
        <v>1567</v>
      </c>
      <c r="D1860" s="368" t="s">
        <v>9</v>
      </c>
      <c r="E1860" s="368" t="s">
        <v>11</v>
      </c>
      <c r="F1860" s="368">
        <v>800</v>
      </c>
      <c r="G1860" s="368">
        <f t="shared" si="30"/>
        <v>120000</v>
      </c>
      <c r="H1860" s="368">
        <v>150</v>
      </c>
      <c r="I1860" s="23"/>
    </row>
    <row r="1861" spans="1:9" ht="27" x14ac:dyDescent="0.25">
      <c r="A1861" s="368">
        <v>4267</v>
      </c>
      <c r="B1861" s="368" t="s">
        <v>2683</v>
      </c>
      <c r="C1861" s="368" t="s">
        <v>1568</v>
      </c>
      <c r="D1861" s="368" t="s">
        <v>9</v>
      </c>
      <c r="E1861" s="368" t="s">
        <v>11</v>
      </c>
      <c r="F1861" s="368">
        <v>1000</v>
      </c>
      <c r="G1861" s="368">
        <f t="shared" si="30"/>
        <v>15000</v>
      </c>
      <c r="H1861" s="368">
        <v>15</v>
      </c>
      <c r="I1861" s="23"/>
    </row>
    <row r="1862" spans="1:9" x14ac:dyDescent="0.25">
      <c r="A1862" s="368">
        <v>4267</v>
      </c>
      <c r="B1862" s="368" t="s">
        <v>2684</v>
      </c>
      <c r="C1862" s="368" t="s">
        <v>881</v>
      </c>
      <c r="D1862" s="368" t="s">
        <v>9</v>
      </c>
      <c r="E1862" s="368" t="s">
        <v>11</v>
      </c>
      <c r="F1862" s="368">
        <v>600</v>
      </c>
      <c r="G1862" s="368">
        <f t="shared" si="30"/>
        <v>18000</v>
      </c>
      <c r="H1862" s="368">
        <v>30</v>
      </c>
      <c r="I1862" s="23"/>
    </row>
    <row r="1863" spans="1:9" x14ac:dyDescent="0.25">
      <c r="A1863" s="368">
        <v>4267</v>
      </c>
      <c r="B1863" s="368" t="s">
        <v>2685</v>
      </c>
      <c r="C1863" s="368" t="s">
        <v>1570</v>
      </c>
      <c r="D1863" s="368" t="s">
        <v>9</v>
      </c>
      <c r="E1863" s="368" t="s">
        <v>10</v>
      </c>
      <c r="F1863" s="368">
        <v>300</v>
      </c>
      <c r="G1863" s="368">
        <f t="shared" si="30"/>
        <v>7500</v>
      </c>
      <c r="H1863" s="368">
        <v>25</v>
      </c>
      <c r="I1863" s="23"/>
    </row>
    <row r="1864" spans="1:9" x14ac:dyDescent="0.25">
      <c r="A1864" s="368">
        <v>4267</v>
      </c>
      <c r="B1864" s="368" t="s">
        <v>2686</v>
      </c>
      <c r="C1864" s="368" t="s">
        <v>883</v>
      </c>
      <c r="D1864" s="368" t="s">
        <v>9</v>
      </c>
      <c r="E1864" s="368" t="s">
        <v>10</v>
      </c>
      <c r="F1864" s="368">
        <v>800</v>
      </c>
      <c r="G1864" s="368">
        <f t="shared" si="30"/>
        <v>12000</v>
      </c>
      <c r="H1864" s="368">
        <v>15</v>
      </c>
      <c r="I1864" s="23"/>
    </row>
    <row r="1865" spans="1:9" x14ac:dyDescent="0.25">
      <c r="A1865" s="368">
        <v>4267</v>
      </c>
      <c r="B1865" s="368" t="s">
        <v>2687</v>
      </c>
      <c r="C1865" s="368" t="s">
        <v>2688</v>
      </c>
      <c r="D1865" s="368" t="s">
        <v>9</v>
      </c>
      <c r="E1865" s="368" t="s">
        <v>10</v>
      </c>
      <c r="F1865" s="368">
        <v>1000</v>
      </c>
      <c r="G1865" s="368">
        <f t="shared" si="30"/>
        <v>6000</v>
      </c>
      <c r="H1865" s="368">
        <v>6</v>
      </c>
      <c r="I1865" s="23"/>
    </row>
    <row r="1866" spans="1:9" x14ac:dyDescent="0.25">
      <c r="A1866" s="336">
        <v>4267</v>
      </c>
      <c r="B1866" s="336" t="s">
        <v>2610</v>
      </c>
      <c r="C1866" s="336" t="s">
        <v>2611</v>
      </c>
      <c r="D1866" s="336" t="s">
        <v>9</v>
      </c>
      <c r="E1866" s="336" t="s">
        <v>10</v>
      </c>
      <c r="F1866" s="336">
        <v>2000</v>
      </c>
      <c r="G1866" s="336">
        <f>+F1866*H1866</f>
        <v>4000</v>
      </c>
      <c r="H1866" s="336">
        <v>2</v>
      </c>
      <c r="I1866" s="23"/>
    </row>
    <row r="1867" spans="1:9" x14ac:dyDescent="0.25">
      <c r="A1867" s="336">
        <v>4267</v>
      </c>
      <c r="B1867" s="336" t="s">
        <v>2612</v>
      </c>
      <c r="C1867" s="336" t="s">
        <v>2613</v>
      </c>
      <c r="D1867" s="336" t="s">
        <v>9</v>
      </c>
      <c r="E1867" s="336" t="s">
        <v>10</v>
      </c>
      <c r="F1867" s="336">
        <v>100</v>
      </c>
      <c r="G1867" s="336">
        <f t="shared" ref="G1867:G1881" si="31">+F1867*H1867</f>
        <v>10000</v>
      </c>
      <c r="H1867" s="336">
        <v>100</v>
      </c>
      <c r="I1867" s="23"/>
    </row>
    <row r="1868" spans="1:9" x14ac:dyDescent="0.25">
      <c r="A1868" s="336">
        <v>4267</v>
      </c>
      <c r="B1868" s="336" t="s">
        <v>2614</v>
      </c>
      <c r="C1868" s="336" t="s">
        <v>1545</v>
      </c>
      <c r="D1868" s="336" t="s">
        <v>9</v>
      </c>
      <c r="E1868" s="336" t="s">
        <v>10</v>
      </c>
      <c r="F1868" s="336">
        <v>1000</v>
      </c>
      <c r="G1868" s="336">
        <f t="shared" si="31"/>
        <v>80000</v>
      </c>
      <c r="H1868" s="336">
        <v>80</v>
      </c>
      <c r="I1868" s="23"/>
    </row>
    <row r="1869" spans="1:9" x14ac:dyDescent="0.25">
      <c r="A1869" s="336">
        <v>4267</v>
      </c>
      <c r="B1869" s="336" t="s">
        <v>2615</v>
      </c>
      <c r="C1869" s="336" t="s">
        <v>857</v>
      </c>
      <c r="D1869" s="336" t="s">
        <v>9</v>
      </c>
      <c r="E1869" s="336" t="s">
        <v>10</v>
      </c>
      <c r="F1869" s="336">
        <v>200</v>
      </c>
      <c r="G1869" s="336">
        <f t="shared" si="31"/>
        <v>1400</v>
      </c>
      <c r="H1869" s="336">
        <v>7</v>
      </c>
      <c r="I1869" s="23"/>
    </row>
    <row r="1870" spans="1:9" x14ac:dyDescent="0.25">
      <c r="A1870" s="336">
        <v>4267</v>
      </c>
      <c r="B1870" s="336" t="s">
        <v>2616</v>
      </c>
      <c r="C1870" s="336" t="s">
        <v>2617</v>
      </c>
      <c r="D1870" s="336" t="s">
        <v>9</v>
      </c>
      <c r="E1870" s="336" t="s">
        <v>10</v>
      </c>
      <c r="F1870" s="336">
        <v>600</v>
      </c>
      <c r="G1870" s="336">
        <f t="shared" si="31"/>
        <v>19200</v>
      </c>
      <c r="H1870" s="336">
        <v>32</v>
      </c>
      <c r="I1870" s="23"/>
    </row>
    <row r="1871" spans="1:9" x14ac:dyDescent="0.25">
      <c r="A1871" s="336">
        <v>4267</v>
      </c>
      <c r="B1871" s="336" t="s">
        <v>2618</v>
      </c>
      <c r="C1871" s="336" t="s">
        <v>1547</v>
      </c>
      <c r="D1871" s="336" t="s">
        <v>9</v>
      </c>
      <c r="E1871" s="336" t="s">
        <v>10</v>
      </c>
      <c r="F1871" s="336">
        <v>3000</v>
      </c>
      <c r="G1871" s="336">
        <f t="shared" si="31"/>
        <v>60000</v>
      </c>
      <c r="H1871" s="336">
        <v>20</v>
      </c>
      <c r="I1871" s="23"/>
    </row>
    <row r="1872" spans="1:9" x14ac:dyDescent="0.25">
      <c r="A1872" s="336">
        <v>4267</v>
      </c>
      <c r="B1872" s="336" t="s">
        <v>2619</v>
      </c>
      <c r="C1872" s="336" t="s">
        <v>2620</v>
      </c>
      <c r="D1872" s="336" t="s">
        <v>9</v>
      </c>
      <c r="E1872" s="336" t="s">
        <v>10</v>
      </c>
      <c r="F1872" s="336">
        <v>200</v>
      </c>
      <c r="G1872" s="336">
        <f t="shared" si="31"/>
        <v>6000</v>
      </c>
      <c r="H1872" s="336">
        <v>30</v>
      </c>
      <c r="I1872" s="23"/>
    </row>
    <row r="1873" spans="1:9" x14ac:dyDescent="0.25">
      <c r="A1873" s="336">
        <v>4267</v>
      </c>
      <c r="B1873" s="336" t="s">
        <v>2621</v>
      </c>
      <c r="C1873" s="336" t="s">
        <v>2622</v>
      </c>
      <c r="D1873" s="336" t="s">
        <v>9</v>
      </c>
      <c r="E1873" s="336" t="s">
        <v>898</v>
      </c>
      <c r="F1873" s="336">
        <v>400</v>
      </c>
      <c r="G1873" s="336">
        <f t="shared" si="31"/>
        <v>10000</v>
      </c>
      <c r="H1873" s="336">
        <v>25</v>
      </c>
      <c r="I1873" s="23"/>
    </row>
    <row r="1874" spans="1:9" ht="40.5" x14ac:dyDescent="0.25">
      <c r="A1874" s="336">
        <v>4267</v>
      </c>
      <c r="B1874" s="336" t="s">
        <v>2623</v>
      </c>
      <c r="C1874" s="336" t="s">
        <v>2624</v>
      </c>
      <c r="D1874" s="336" t="s">
        <v>9</v>
      </c>
      <c r="E1874" s="336" t="s">
        <v>10</v>
      </c>
      <c r="F1874" s="336">
        <v>1500</v>
      </c>
      <c r="G1874" s="336">
        <f t="shared" si="31"/>
        <v>27000</v>
      </c>
      <c r="H1874" s="336">
        <v>18</v>
      </c>
      <c r="I1874" s="23"/>
    </row>
    <row r="1875" spans="1:9" x14ac:dyDescent="0.25">
      <c r="A1875" s="336">
        <v>4267</v>
      </c>
      <c r="B1875" s="336" t="s">
        <v>2625</v>
      </c>
      <c r="C1875" s="336" t="s">
        <v>2626</v>
      </c>
      <c r="D1875" s="336" t="s">
        <v>9</v>
      </c>
      <c r="E1875" s="336" t="s">
        <v>10</v>
      </c>
      <c r="F1875" s="336">
        <v>1000</v>
      </c>
      <c r="G1875" s="336">
        <f t="shared" si="31"/>
        <v>5000</v>
      </c>
      <c r="H1875" s="336">
        <v>5</v>
      </c>
      <c r="I1875" s="23"/>
    </row>
    <row r="1876" spans="1:9" x14ac:dyDescent="0.25">
      <c r="A1876" s="336">
        <v>4267</v>
      </c>
      <c r="B1876" s="336" t="s">
        <v>2627</v>
      </c>
      <c r="C1876" s="336" t="s">
        <v>2628</v>
      </c>
      <c r="D1876" s="336" t="s">
        <v>9</v>
      </c>
      <c r="E1876" s="336" t="s">
        <v>10</v>
      </c>
      <c r="F1876" s="336">
        <v>2000</v>
      </c>
      <c r="G1876" s="336">
        <f t="shared" si="31"/>
        <v>100000</v>
      </c>
      <c r="H1876" s="336">
        <v>50</v>
      </c>
      <c r="I1876" s="23"/>
    </row>
    <row r="1877" spans="1:9" x14ac:dyDescent="0.25">
      <c r="A1877" s="336">
        <v>4267</v>
      </c>
      <c r="B1877" s="336" t="s">
        <v>2629</v>
      </c>
      <c r="C1877" s="336" t="s">
        <v>892</v>
      </c>
      <c r="D1877" s="336" t="s">
        <v>9</v>
      </c>
      <c r="E1877" s="336" t="s">
        <v>10</v>
      </c>
      <c r="F1877" s="336">
        <v>6000</v>
      </c>
      <c r="G1877" s="336">
        <f>+F1877*H1877</f>
        <v>120000</v>
      </c>
      <c r="H1877" s="336">
        <v>20</v>
      </c>
      <c r="I1877" s="23"/>
    </row>
    <row r="1878" spans="1:9" x14ac:dyDescent="0.25">
      <c r="A1878" s="336">
        <v>4267</v>
      </c>
      <c r="B1878" s="336" t="s">
        <v>2630</v>
      </c>
      <c r="C1878" s="336" t="s">
        <v>1579</v>
      </c>
      <c r="D1878" s="336" t="s">
        <v>9</v>
      </c>
      <c r="E1878" s="336" t="s">
        <v>10</v>
      </c>
      <c r="F1878" s="336">
        <v>20000</v>
      </c>
      <c r="G1878" s="336">
        <f t="shared" si="31"/>
        <v>20000</v>
      </c>
      <c r="H1878" s="336">
        <v>1</v>
      </c>
      <c r="I1878" s="23"/>
    </row>
    <row r="1879" spans="1:9" x14ac:dyDescent="0.25">
      <c r="A1879" s="336">
        <v>4267</v>
      </c>
      <c r="B1879" s="336" t="s">
        <v>2631</v>
      </c>
      <c r="C1879" s="336" t="s">
        <v>1581</v>
      </c>
      <c r="D1879" s="336" t="s">
        <v>9</v>
      </c>
      <c r="E1879" s="336" t="s">
        <v>10</v>
      </c>
      <c r="F1879" s="336">
        <v>6000</v>
      </c>
      <c r="G1879" s="336">
        <f t="shared" si="31"/>
        <v>48000</v>
      </c>
      <c r="H1879" s="336">
        <v>8</v>
      </c>
      <c r="I1879" s="23"/>
    </row>
    <row r="1880" spans="1:9" x14ac:dyDescent="0.25">
      <c r="A1880" s="336">
        <v>4267</v>
      </c>
      <c r="B1880" s="392" t="s">
        <v>2632</v>
      </c>
      <c r="C1880" s="392" t="s">
        <v>895</v>
      </c>
      <c r="D1880" s="392" t="s">
        <v>9</v>
      </c>
      <c r="E1880" s="392" t="s">
        <v>10</v>
      </c>
      <c r="F1880" s="392">
        <v>2000</v>
      </c>
      <c r="G1880" s="392">
        <f t="shared" si="31"/>
        <v>16000</v>
      </c>
      <c r="H1880" s="392">
        <v>8</v>
      </c>
      <c r="I1880" s="23"/>
    </row>
    <row r="1881" spans="1:9" x14ac:dyDescent="0.25">
      <c r="A1881" s="392">
        <v>4267</v>
      </c>
      <c r="B1881" s="392" t="s">
        <v>2633</v>
      </c>
      <c r="C1881" s="392" t="s">
        <v>2634</v>
      </c>
      <c r="D1881" s="392" t="s">
        <v>9</v>
      </c>
      <c r="E1881" s="392" t="s">
        <v>10</v>
      </c>
      <c r="F1881" s="392">
        <v>4000</v>
      </c>
      <c r="G1881" s="392">
        <f t="shared" si="31"/>
        <v>8000</v>
      </c>
      <c r="H1881" s="392">
        <v>2</v>
      </c>
      <c r="I1881" s="23"/>
    </row>
    <row r="1882" spans="1:9" x14ac:dyDescent="0.25">
      <c r="A1882" s="392">
        <v>4269</v>
      </c>
      <c r="B1882" s="392" t="s">
        <v>1864</v>
      </c>
      <c r="C1882" s="392" t="s">
        <v>1865</v>
      </c>
      <c r="D1882" s="392" t="s">
        <v>9</v>
      </c>
      <c r="E1882" s="392" t="s">
        <v>897</v>
      </c>
      <c r="F1882" s="392">
        <v>900</v>
      </c>
      <c r="G1882" s="392">
        <f>+F1882*H1882</f>
        <v>1800000</v>
      </c>
      <c r="H1882" s="392">
        <v>2000</v>
      </c>
      <c r="I1882" s="23"/>
    </row>
    <row r="1883" spans="1:9" x14ac:dyDescent="0.25">
      <c r="A1883" s="392">
        <v>4269</v>
      </c>
      <c r="B1883" s="392" t="s">
        <v>1866</v>
      </c>
      <c r="C1883" s="392" t="s">
        <v>1865</v>
      </c>
      <c r="D1883" s="392" t="s">
        <v>9</v>
      </c>
      <c r="E1883" s="392" t="s">
        <v>897</v>
      </c>
      <c r="F1883" s="392">
        <v>1104</v>
      </c>
      <c r="G1883" s="392">
        <f>+F1883*H1883</f>
        <v>9125664</v>
      </c>
      <c r="H1883" s="392">
        <v>8266</v>
      </c>
      <c r="I1883" s="23"/>
    </row>
    <row r="1884" spans="1:9" x14ac:dyDescent="0.25">
      <c r="A1884" s="392">
        <v>4269</v>
      </c>
      <c r="B1884" s="392" t="s">
        <v>1182</v>
      </c>
      <c r="C1884" s="392" t="s">
        <v>264</v>
      </c>
      <c r="D1884" s="392" t="s">
        <v>9</v>
      </c>
      <c r="E1884" s="392" t="s">
        <v>11</v>
      </c>
      <c r="F1884" s="392">
        <v>490</v>
      </c>
      <c r="G1884" s="392">
        <f>F1884*H1884</f>
        <v>7840000</v>
      </c>
      <c r="H1884" s="392">
        <v>16000</v>
      </c>
      <c r="I1884" s="23"/>
    </row>
    <row r="1885" spans="1:9" x14ac:dyDescent="0.25">
      <c r="A1885" s="479" t="s">
        <v>12</v>
      </c>
      <c r="B1885" s="480"/>
      <c r="C1885" s="480"/>
      <c r="D1885" s="480"/>
      <c r="E1885" s="480"/>
      <c r="F1885" s="480"/>
      <c r="G1885" s="480"/>
      <c r="H1885" s="486"/>
      <c r="I1885" s="23"/>
    </row>
    <row r="1886" spans="1:9" ht="40.5" x14ac:dyDescent="0.25">
      <c r="A1886" s="368">
        <v>4252</v>
      </c>
      <c r="B1886" s="368" t="s">
        <v>567</v>
      </c>
      <c r="C1886" s="368" t="s">
        <v>568</v>
      </c>
      <c r="D1886" s="368" t="s">
        <v>424</v>
      </c>
      <c r="E1886" s="368" t="s">
        <v>14</v>
      </c>
      <c r="F1886" s="368">
        <v>100000</v>
      </c>
      <c r="G1886" s="368">
        <v>100000</v>
      </c>
      <c r="H1886" s="368">
        <v>1</v>
      </c>
      <c r="I1886" s="23"/>
    </row>
    <row r="1887" spans="1:9" ht="27" x14ac:dyDescent="0.25">
      <c r="A1887" s="368">
        <v>4252</v>
      </c>
      <c r="B1887" s="368" t="s">
        <v>569</v>
      </c>
      <c r="C1887" s="368" t="s">
        <v>531</v>
      </c>
      <c r="D1887" s="368" t="s">
        <v>424</v>
      </c>
      <c r="E1887" s="368" t="s">
        <v>14</v>
      </c>
      <c r="F1887" s="368">
        <v>300000</v>
      </c>
      <c r="G1887" s="368">
        <v>300000</v>
      </c>
      <c r="H1887" s="368">
        <v>1</v>
      </c>
      <c r="I1887" s="23"/>
    </row>
    <row r="1888" spans="1:9" ht="40.5" x14ac:dyDescent="0.25">
      <c r="A1888" s="368">
        <v>4252</v>
      </c>
      <c r="B1888" s="368" t="s">
        <v>572</v>
      </c>
      <c r="C1888" s="368" t="s">
        <v>573</v>
      </c>
      <c r="D1888" s="368" t="s">
        <v>424</v>
      </c>
      <c r="E1888" s="368" t="s">
        <v>14</v>
      </c>
      <c r="F1888" s="368">
        <v>100000</v>
      </c>
      <c r="G1888" s="368">
        <v>100000</v>
      </c>
      <c r="H1888" s="368">
        <v>1</v>
      </c>
      <c r="I1888" s="23"/>
    </row>
    <row r="1889" spans="1:9" ht="40.5" x14ac:dyDescent="0.25">
      <c r="A1889" s="213">
        <v>4252</v>
      </c>
      <c r="B1889" s="368" t="s">
        <v>1062</v>
      </c>
      <c r="C1889" s="368" t="s">
        <v>933</v>
      </c>
      <c r="D1889" s="368" t="s">
        <v>424</v>
      </c>
      <c r="E1889" s="368" t="s">
        <v>14</v>
      </c>
      <c r="F1889" s="368">
        <v>1000000</v>
      </c>
      <c r="G1889" s="368">
        <v>1000000</v>
      </c>
      <c r="H1889" s="368">
        <v>1</v>
      </c>
      <c r="I1889" s="23"/>
    </row>
    <row r="1890" spans="1:9" ht="40.5" x14ac:dyDescent="0.25">
      <c r="A1890" s="363">
        <v>4252</v>
      </c>
      <c r="B1890" s="363" t="s">
        <v>1061</v>
      </c>
      <c r="C1890" s="363" t="s">
        <v>933</v>
      </c>
      <c r="D1890" s="363" t="s">
        <v>424</v>
      </c>
      <c r="E1890" s="363" t="s">
        <v>14</v>
      </c>
      <c r="F1890" s="363">
        <v>700000</v>
      </c>
      <c r="G1890" s="363">
        <v>700000</v>
      </c>
      <c r="H1890" s="363">
        <v>1</v>
      </c>
      <c r="I1890" s="23"/>
    </row>
    <row r="1891" spans="1:9" ht="40.5" x14ac:dyDescent="0.25">
      <c r="A1891" s="363">
        <v>4252</v>
      </c>
      <c r="B1891" s="363" t="s">
        <v>1060</v>
      </c>
      <c r="C1891" s="363" t="s">
        <v>933</v>
      </c>
      <c r="D1891" s="363" t="s">
        <v>424</v>
      </c>
      <c r="E1891" s="363" t="s">
        <v>14</v>
      </c>
      <c r="F1891" s="363">
        <v>1100000</v>
      </c>
      <c r="G1891" s="363">
        <v>1100000</v>
      </c>
      <c r="H1891" s="363">
        <v>1</v>
      </c>
      <c r="I1891" s="23"/>
    </row>
    <row r="1892" spans="1:9" ht="40.5" x14ac:dyDescent="0.25">
      <c r="A1892" s="363">
        <v>4252</v>
      </c>
      <c r="B1892" s="363" t="s">
        <v>1063</v>
      </c>
      <c r="C1892" s="363" t="s">
        <v>933</v>
      </c>
      <c r="D1892" s="363" t="s">
        <v>424</v>
      </c>
      <c r="E1892" s="363" t="s">
        <v>14</v>
      </c>
      <c r="F1892" s="363">
        <v>1200000</v>
      </c>
      <c r="G1892" s="363">
        <v>1200000</v>
      </c>
      <c r="H1892" s="363">
        <v>1</v>
      </c>
      <c r="I1892" s="23"/>
    </row>
    <row r="1893" spans="1:9" ht="40.5" x14ac:dyDescent="0.25">
      <c r="A1893" s="363">
        <v>4241</v>
      </c>
      <c r="B1893" s="381" t="s">
        <v>3551</v>
      </c>
      <c r="C1893" s="381" t="s">
        <v>442</v>
      </c>
      <c r="D1893" s="381" t="s">
        <v>13</v>
      </c>
      <c r="E1893" s="381" t="s">
        <v>14</v>
      </c>
      <c r="F1893" s="381">
        <v>74600</v>
      </c>
      <c r="G1893" s="381">
        <v>74600</v>
      </c>
      <c r="H1893" s="381">
        <v>1</v>
      </c>
      <c r="I1893" s="23"/>
    </row>
    <row r="1894" spans="1:9" ht="27" x14ac:dyDescent="0.25">
      <c r="A1894" s="381">
        <v>4213</v>
      </c>
      <c r="B1894" s="381" t="s">
        <v>558</v>
      </c>
      <c r="C1894" s="381" t="s">
        <v>559</v>
      </c>
      <c r="D1894" s="381" t="s">
        <v>424</v>
      </c>
      <c r="E1894" s="381" t="s">
        <v>14</v>
      </c>
      <c r="F1894" s="381">
        <v>216000</v>
      </c>
      <c r="G1894" s="381">
        <v>216000</v>
      </c>
      <c r="H1894" s="381">
        <v>1</v>
      </c>
      <c r="I1894" s="23"/>
    </row>
    <row r="1895" spans="1:9" ht="27" x14ac:dyDescent="0.25">
      <c r="A1895" s="199">
        <v>4214</v>
      </c>
      <c r="B1895" s="199" t="s">
        <v>560</v>
      </c>
      <c r="C1895" s="199" t="s">
        <v>534</v>
      </c>
      <c r="D1895" s="199" t="s">
        <v>9</v>
      </c>
      <c r="E1895" s="199" t="s">
        <v>14</v>
      </c>
      <c r="F1895" s="332">
        <v>2510244</v>
      </c>
      <c r="G1895" s="332">
        <v>2510244</v>
      </c>
      <c r="H1895" s="199">
        <v>1</v>
      </c>
      <c r="I1895" s="23"/>
    </row>
    <row r="1896" spans="1:9" ht="40.5" x14ac:dyDescent="0.25">
      <c r="A1896" s="199">
        <v>4214</v>
      </c>
      <c r="B1896" s="199" t="s">
        <v>561</v>
      </c>
      <c r="C1896" s="199" t="s">
        <v>446</v>
      </c>
      <c r="D1896" s="199" t="s">
        <v>9</v>
      </c>
      <c r="E1896" s="199" t="s">
        <v>14</v>
      </c>
      <c r="F1896" s="335">
        <v>200000</v>
      </c>
      <c r="G1896" s="335">
        <v>200000</v>
      </c>
      <c r="H1896" s="199">
        <v>1</v>
      </c>
      <c r="I1896" s="23"/>
    </row>
    <row r="1897" spans="1:9" ht="40.5" x14ac:dyDescent="0.25">
      <c r="A1897" s="199">
        <v>4232</v>
      </c>
      <c r="B1897" s="199" t="s">
        <v>562</v>
      </c>
      <c r="C1897" s="199" t="s">
        <v>563</v>
      </c>
      <c r="D1897" s="199" t="s">
        <v>424</v>
      </c>
      <c r="E1897" s="354" t="s">
        <v>14</v>
      </c>
      <c r="F1897" s="354">
        <v>180000</v>
      </c>
      <c r="G1897" s="354">
        <v>180000</v>
      </c>
      <c r="H1897" s="354">
        <v>1</v>
      </c>
      <c r="I1897" s="23"/>
    </row>
    <row r="1898" spans="1:9" ht="40.5" x14ac:dyDescent="0.25">
      <c r="A1898" s="199">
        <v>4252</v>
      </c>
      <c r="B1898" s="199" t="s">
        <v>564</v>
      </c>
      <c r="C1898" s="199" t="s">
        <v>565</v>
      </c>
      <c r="D1898" s="354" t="s">
        <v>424</v>
      </c>
      <c r="E1898" s="354" t="s">
        <v>14</v>
      </c>
      <c r="F1898" s="354">
        <v>600000</v>
      </c>
      <c r="G1898" s="354">
        <v>600000</v>
      </c>
      <c r="H1898" s="354">
        <v>1</v>
      </c>
      <c r="I1898" s="23"/>
    </row>
    <row r="1899" spans="1:9" ht="40.5" x14ac:dyDescent="0.25">
      <c r="A1899" s="199">
        <v>4252</v>
      </c>
      <c r="B1899" s="199" t="s">
        <v>566</v>
      </c>
      <c r="C1899" s="199" t="s">
        <v>565</v>
      </c>
      <c r="D1899" s="199" t="s">
        <v>424</v>
      </c>
      <c r="E1899" s="199" t="s">
        <v>14</v>
      </c>
      <c r="F1899" s="335">
        <v>700000</v>
      </c>
      <c r="G1899" s="335">
        <v>700000</v>
      </c>
      <c r="H1899" s="199">
        <v>1</v>
      </c>
      <c r="I1899" s="23"/>
    </row>
    <row r="1900" spans="1:9" ht="40.5" x14ac:dyDescent="0.25">
      <c r="A1900" s="199">
        <v>4252</v>
      </c>
      <c r="B1900" s="199" t="s">
        <v>567</v>
      </c>
      <c r="C1900" s="199" t="s">
        <v>568</v>
      </c>
      <c r="D1900" s="199" t="s">
        <v>424</v>
      </c>
      <c r="E1900" s="199" t="s">
        <v>14</v>
      </c>
      <c r="F1900" s="335">
        <v>0</v>
      </c>
      <c r="G1900" s="335">
        <v>0</v>
      </c>
      <c r="H1900" s="199">
        <v>1</v>
      </c>
      <c r="I1900" s="23"/>
    </row>
    <row r="1901" spans="1:9" ht="27" x14ac:dyDescent="0.25">
      <c r="A1901" s="199">
        <v>4252</v>
      </c>
      <c r="B1901" s="199" t="s">
        <v>569</v>
      </c>
      <c r="C1901" s="199" t="s">
        <v>531</v>
      </c>
      <c r="D1901" s="199" t="s">
        <v>424</v>
      </c>
      <c r="E1901" s="199" t="s">
        <v>14</v>
      </c>
      <c r="F1901" s="335">
        <v>0</v>
      </c>
      <c r="G1901" s="335">
        <v>0</v>
      </c>
      <c r="H1901" s="199">
        <v>1</v>
      </c>
      <c r="I1901" s="23"/>
    </row>
    <row r="1902" spans="1:9" ht="54" x14ac:dyDescent="0.25">
      <c r="A1902" s="199">
        <v>4252</v>
      </c>
      <c r="B1902" s="199" t="s">
        <v>570</v>
      </c>
      <c r="C1902" s="199" t="s">
        <v>571</v>
      </c>
      <c r="D1902" s="199" t="s">
        <v>424</v>
      </c>
      <c r="E1902" s="199" t="s">
        <v>14</v>
      </c>
      <c r="F1902" s="335">
        <v>200000</v>
      </c>
      <c r="G1902" s="335">
        <v>200000</v>
      </c>
      <c r="H1902" s="199">
        <v>1</v>
      </c>
      <c r="I1902" s="23"/>
    </row>
    <row r="1903" spans="1:9" ht="40.5" x14ac:dyDescent="0.25">
      <c r="A1903" s="199">
        <v>4252</v>
      </c>
      <c r="B1903" s="199" t="s">
        <v>572</v>
      </c>
      <c r="C1903" s="199" t="s">
        <v>573</v>
      </c>
      <c r="D1903" s="199" t="s">
        <v>424</v>
      </c>
      <c r="E1903" s="199" t="s">
        <v>14</v>
      </c>
      <c r="F1903" s="335">
        <v>0</v>
      </c>
      <c r="G1903" s="335">
        <v>0</v>
      </c>
      <c r="H1903" s="199">
        <v>1</v>
      </c>
      <c r="I1903" s="23"/>
    </row>
    <row r="1904" spans="1:9" ht="27" x14ac:dyDescent="0.25">
      <c r="A1904" s="199">
        <v>4234</v>
      </c>
      <c r="B1904" s="199" t="s">
        <v>574</v>
      </c>
      <c r="C1904" s="199" t="s">
        <v>575</v>
      </c>
      <c r="D1904" s="199" t="s">
        <v>9</v>
      </c>
      <c r="E1904" s="199" t="s">
        <v>14</v>
      </c>
      <c r="F1904" s="335">
        <v>0</v>
      </c>
      <c r="G1904" s="335">
        <v>0</v>
      </c>
      <c r="H1904" s="199">
        <v>1</v>
      </c>
      <c r="I1904" s="23"/>
    </row>
    <row r="1905" spans="1:9" ht="27" x14ac:dyDescent="0.25">
      <c r="A1905" s="199">
        <v>4234</v>
      </c>
      <c r="B1905" s="199" t="s">
        <v>576</v>
      </c>
      <c r="C1905" s="199" t="s">
        <v>575</v>
      </c>
      <c r="D1905" s="199" t="s">
        <v>9</v>
      </c>
      <c r="E1905" s="199" t="s">
        <v>14</v>
      </c>
      <c r="F1905" s="199">
        <v>0</v>
      </c>
      <c r="G1905" s="199">
        <v>0</v>
      </c>
      <c r="H1905" s="199">
        <v>1</v>
      </c>
      <c r="I1905" s="23"/>
    </row>
    <row r="1906" spans="1:9" ht="27" x14ac:dyDescent="0.25">
      <c r="A1906" s="199">
        <v>4234</v>
      </c>
      <c r="B1906" s="199" t="s">
        <v>577</v>
      </c>
      <c r="C1906" s="199" t="s">
        <v>575</v>
      </c>
      <c r="D1906" s="199" t="s">
        <v>9</v>
      </c>
      <c r="E1906" s="199" t="s">
        <v>14</v>
      </c>
      <c r="F1906" s="199">
        <v>0</v>
      </c>
      <c r="G1906" s="199">
        <v>0</v>
      </c>
      <c r="H1906" s="199">
        <v>1</v>
      </c>
      <c r="I1906" s="23"/>
    </row>
    <row r="1907" spans="1:9" ht="27" x14ac:dyDescent="0.25">
      <c r="A1907" s="199">
        <v>4234</v>
      </c>
      <c r="B1907" s="199" t="s">
        <v>578</v>
      </c>
      <c r="C1907" s="199" t="s">
        <v>575</v>
      </c>
      <c r="D1907" s="199" t="s">
        <v>9</v>
      </c>
      <c r="E1907" s="199" t="s">
        <v>14</v>
      </c>
      <c r="F1907" s="199">
        <v>0</v>
      </c>
      <c r="G1907" s="199">
        <v>0</v>
      </c>
      <c r="H1907" s="199">
        <v>1</v>
      </c>
      <c r="I1907" s="23"/>
    </row>
    <row r="1908" spans="1:9" ht="27" x14ac:dyDescent="0.25">
      <c r="A1908" s="199">
        <v>4234</v>
      </c>
      <c r="B1908" s="199" t="s">
        <v>579</v>
      </c>
      <c r="C1908" s="199" t="s">
        <v>575</v>
      </c>
      <c r="D1908" s="199" t="s">
        <v>9</v>
      </c>
      <c r="E1908" s="199" t="s">
        <v>14</v>
      </c>
      <c r="F1908" s="199">
        <v>0</v>
      </c>
      <c r="G1908" s="199">
        <v>0</v>
      </c>
      <c r="H1908" s="199">
        <v>1</v>
      </c>
      <c r="I1908" s="23"/>
    </row>
    <row r="1909" spans="1:9" ht="27" x14ac:dyDescent="0.25">
      <c r="A1909" s="199">
        <v>4234</v>
      </c>
      <c r="B1909" s="199" t="s">
        <v>580</v>
      </c>
      <c r="C1909" s="199" t="s">
        <v>575</v>
      </c>
      <c r="D1909" s="199" t="s">
        <v>9</v>
      </c>
      <c r="E1909" s="199" t="s">
        <v>14</v>
      </c>
      <c r="F1909" s="199">
        <v>0</v>
      </c>
      <c r="G1909" s="199">
        <v>0</v>
      </c>
      <c r="H1909" s="199">
        <v>1</v>
      </c>
      <c r="I1909" s="23"/>
    </row>
    <row r="1910" spans="1:9" ht="27" x14ac:dyDescent="0.25">
      <c r="A1910" s="199">
        <v>4234</v>
      </c>
      <c r="B1910" s="199" t="s">
        <v>581</v>
      </c>
      <c r="C1910" s="199" t="s">
        <v>575</v>
      </c>
      <c r="D1910" s="199" t="s">
        <v>9</v>
      </c>
      <c r="E1910" s="199" t="s">
        <v>14</v>
      </c>
      <c r="F1910" s="199">
        <v>0</v>
      </c>
      <c r="G1910" s="199">
        <v>0</v>
      </c>
      <c r="H1910" s="199">
        <v>1</v>
      </c>
      <c r="I1910" s="23"/>
    </row>
    <row r="1911" spans="1:9" ht="27" x14ac:dyDescent="0.25">
      <c r="A1911" s="199">
        <v>4234</v>
      </c>
      <c r="B1911" s="199" t="s">
        <v>582</v>
      </c>
      <c r="C1911" s="199" t="s">
        <v>575</v>
      </c>
      <c r="D1911" s="199" t="s">
        <v>9</v>
      </c>
      <c r="E1911" s="199" t="s">
        <v>14</v>
      </c>
      <c r="F1911" s="199">
        <v>0</v>
      </c>
      <c r="G1911" s="199">
        <v>0</v>
      </c>
      <c r="H1911" s="199">
        <v>1</v>
      </c>
      <c r="I1911" s="23"/>
    </row>
    <row r="1912" spans="1:9" ht="27" x14ac:dyDescent="0.25">
      <c r="A1912" s="199">
        <v>4214</v>
      </c>
      <c r="B1912" s="199" t="s">
        <v>583</v>
      </c>
      <c r="C1912" s="199" t="s">
        <v>553</v>
      </c>
      <c r="D1912" s="199" t="s">
        <v>13</v>
      </c>
      <c r="E1912" s="199" t="s">
        <v>14</v>
      </c>
      <c r="F1912" s="332">
        <v>6418400</v>
      </c>
      <c r="G1912" s="332">
        <v>6418400</v>
      </c>
      <c r="H1912" s="199">
        <v>1</v>
      </c>
      <c r="I1912" s="23"/>
    </row>
    <row r="1913" spans="1:9" x14ac:dyDescent="0.25">
      <c r="A1913" s="490" t="s">
        <v>78</v>
      </c>
      <c r="B1913" s="491"/>
      <c r="C1913" s="491"/>
      <c r="D1913" s="491"/>
      <c r="E1913" s="491"/>
      <c r="F1913" s="491"/>
      <c r="G1913" s="491"/>
      <c r="H1913" s="491"/>
      <c r="I1913" s="23"/>
    </row>
    <row r="1914" spans="1:9" ht="15" customHeight="1" x14ac:dyDescent="0.25">
      <c r="A1914" s="492" t="s">
        <v>16</v>
      </c>
      <c r="B1914" s="493"/>
      <c r="C1914" s="493"/>
      <c r="D1914" s="493"/>
      <c r="E1914" s="493"/>
      <c r="F1914" s="493"/>
      <c r="G1914" s="493"/>
      <c r="H1914" s="494"/>
      <c r="I1914" s="23"/>
    </row>
    <row r="1915" spans="1:9" ht="27" x14ac:dyDescent="0.25">
      <c r="A1915" s="409">
        <v>5134</v>
      </c>
      <c r="B1915" s="409" t="s">
        <v>4150</v>
      </c>
      <c r="C1915" s="409" t="s">
        <v>17</v>
      </c>
      <c r="D1915" s="409" t="s">
        <v>15</v>
      </c>
      <c r="E1915" s="409" t="s">
        <v>14</v>
      </c>
      <c r="F1915" s="409">
        <v>300000</v>
      </c>
      <c r="G1915" s="409">
        <v>300000</v>
      </c>
      <c r="H1915" s="409">
        <v>1</v>
      </c>
      <c r="I1915" s="23"/>
    </row>
    <row r="1916" spans="1:9" ht="27" x14ac:dyDescent="0.25">
      <c r="A1916" s="409">
        <v>5134</v>
      </c>
      <c r="B1916" s="409" t="s">
        <v>4151</v>
      </c>
      <c r="C1916" s="409" t="s">
        <v>17</v>
      </c>
      <c r="D1916" s="409" t="s">
        <v>15</v>
      </c>
      <c r="E1916" s="409" t="s">
        <v>14</v>
      </c>
      <c r="F1916" s="409">
        <v>200000</v>
      </c>
      <c r="G1916" s="409">
        <v>200000</v>
      </c>
      <c r="H1916" s="409">
        <v>1</v>
      </c>
      <c r="I1916" s="23"/>
    </row>
    <row r="1917" spans="1:9" ht="27" x14ac:dyDescent="0.25">
      <c r="A1917" s="409">
        <v>5134</v>
      </c>
      <c r="B1917" s="409" t="s">
        <v>4152</v>
      </c>
      <c r="C1917" s="409" t="s">
        <v>17</v>
      </c>
      <c r="D1917" s="409" t="s">
        <v>15</v>
      </c>
      <c r="E1917" s="409" t="s">
        <v>14</v>
      </c>
      <c r="F1917" s="409">
        <v>250000</v>
      </c>
      <c r="G1917" s="409">
        <v>250000</v>
      </c>
      <c r="H1917" s="409">
        <v>1</v>
      </c>
      <c r="I1917" s="23"/>
    </row>
    <row r="1918" spans="1:9" ht="27" x14ac:dyDescent="0.25">
      <c r="A1918" s="409">
        <v>5134</v>
      </c>
      <c r="B1918" s="409" t="s">
        <v>4153</v>
      </c>
      <c r="C1918" s="409" t="s">
        <v>17</v>
      </c>
      <c r="D1918" s="409" t="s">
        <v>15</v>
      </c>
      <c r="E1918" s="409" t="s">
        <v>14</v>
      </c>
      <c r="F1918" s="409">
        <v>200000</v>
      </c>
      <c r="G1918" s="409">
        <v>200000</v>
      </c>
      <c r="H1918" s="409">
        <v>1</v>
      </c>
      <c r="I1918" s="23"/>
    </row>
    <row r="1919" spans="1:9" ht="27" x14ac:dyDescent="0.25">
      <c r="A1919" s="392">
        <v>5134</v>
      </c>
      <c r="B1919" s="409" t="s">
        <v>3811</v>
      </c>
      <c r="C1919" s="409" t="s">
        <v>435</v>
      </c>
      <c r="D1919" s="409" t="s">
        <v>424</v>
      </c>
      <c r="E1919" s="409" t="s">
        <v>14</v>
      </c>
      <c r="F1919" s="409">
        <v>800000</v>
      </c>
      <c r="G1919" s="409">
        <v>800000</v>
      </c>
      <c r="H1919" s="409">
        <v>1</v>
      </c>
      <c r="I1919" s="23"/>
    </row>
    <row r="1920" spans="1:9" ht="15" customHeight="1" x14ac:dyDescent="0.25">
      <c r="A1920" s="484" t="s">
        <v>79</v>
      </c>
      <c r="B1920" s="485"/>
      <c r="C1920" s="485"/>
      <c r="D1920" s="485"/>
      <c r="E1920" s="485"/>
      <c r="F1920" s="485"/>
      <c r="G1920" s="485"/>
      <c r="H1920" s="485"/>
      <c r="I1920" s="23"/>
    </row>
    <row r="1921" spans="1:24" x14ac:dyDescent="0.25">
      <c r="A1921" s="479" t="s">
        <v>16</v>
      </c>
      <c r="B1921" s="480"/>
      <c r="C1921" s="480"/>
      <c r="D1921" s="480"/>
      <c r="E1921" s="480"/>
      <c r="F1921" s="480"/>
      <c r="G1921" s="480"/>
      <c r="H1921" s="480"/>
      <c r="I1921" s="23"/>
    </row>
    <row r="1922" spans="1:24" ht="40.5" x14ac:dyDescent="0.25">
      <c r="A1922" s="423">
        <v>4251</v>
      </c>
      <c r="B1922" s="423" t="s">
        <v>4311</v>
      </c>
      <c r="C1922" s="423" t="s">
        <v>24</v>
      </c>
      <c r="D1922" s="423" t="s">
        <v>1255</v>
      </c>
      <c r="E1922" s="423" t="s">
        <v>14</v>
      </c>
      <c r="F1922" s="423">
        <v>116211000</v>
      </c>
      <c r="G1922" s="423">
        <v>116211000</v>
      </c>
      <c r="H1922" s="423">
        <v>1</v>
      </c>
      <c r="I1922" s="23"/>
    </row>
    <row r="1923" spans="1:24" ht="40.5" x14ac:dyDescent="0.25">
      <c r="A1923" s="260">
        <v>4251</v>
      </c>
      <c r="B1923" s="423" t="s">
        <v>1789</v>
      </c>
      <c r="C1923" s="423" t="s">
        <v>24</v>
      </c>
      <c r="D1923" s="423" t="s">
        <v>15</v>
      </c>
      <c r="E1923" s="423" t="s">
        <v>14</v>
      </c>
      <c r="F1923" s="423">
        <v>0</v>
      </c>
      <c r="G1923" s="423">
        <v>0</v>
      </c>
      <c r="H1923" s="423">
        <v>1</v>
      </c>
      <c r="I1923" s="23"/>
    </row>
    <row r="1924" spans="1:24" x14ac:dyDescent="0.25">
      <c r="A1924" s="479" t="s">
        <v>12</v>
      </c>
      <c r="B1924" s="480"/>
      <c r="C1924" s="480"/>
      <c r="D1924" s="480"/>
      <c r="E1924" s="480"/>
      <c r="F1924" s="480"/>
      <c r="G1924" s="480"/>
      <c r="H1924" s="480"/>
      <c r="I1924" s="23"/>
    </row>
    <row r="1925" spans="1:24" ht="27" x14ac:dyDescent="0.25">
      <c r="A1925" s="260">
        <v>4251</v>
      </c>
      <c r="B1925" s="260" t="s">
        <v>1788</v>
      </c>
      <c r="C1925" s="260" t="s">
        <v>497</v>
      </c>
      <c r="D1925" s="418" t="s">
        <v>15</v>
      </c>
      <c r="E1925" s="418" t="s">
        <v>14</v>
      </c>
      <c r="F1925" s="418">
        <v>120000</v>
      </c>
      <c r="G1925" s="418">
        <v>120000</v>
      </c>
      <c r="H1925" s="418">
        <v>1</v>
      </c>
      <c r="I1925" s="23"/>
    </row>
    <row r="1926" spans="1:24" s="459" customFormat="1" x14ac:dyDescent="0.25">
      <c r="A1926" s="487" t="s">
        <v>4735</v>
      </c>
      <c r="B1926" s="488"/>
      <c r="C1926" s="488"/>
      <c r="D1926" s="488"/>
      <c r="E1926" s="488"/>
      <c r="F1926" s="488"/>
      <c r="G1926" s="488"/>
      <c r="H1926" s="488"/>
      <c r="I1926" s="462"/>
      <c r="P1926" s="460"/>
      <c r="Q1926" s="460"/>
      <c r="R1926" s="460"/>
      <c r="S1926" s="460"/>
      <c r="T1926" s="460"/>
      <c r="U1926" s="460"/>
      <c r="V1926" s="460"/>
      <c r="W1926" s="460"/>
      <c r="X1926" s="460"/>
    </row>
    <row r="1927" spans="1:24" s="459" customFormat="1" x14ac:dyDescent="0.25">
      <c r="A1927" s="479" t="s">
        <v>8</v>
      </c>
      <c r="B1927" s="480"/>
      <c r="C1927" s="480"/>
      <c r="D1927" s="480"/>
      <c r="E1927" s="480"/>
      <c r="F1927" s="480"/>
      <c r="G1927" s="480"/>
      <c r="H1927" s="480"/>
      <c r="I1927" s="462"/>
      <c r="P1927" s="460"/>
      <c r="Q1927" s="460"/>
      <c r="R1927" s="460"/>
      <c r="S1927" s="460"/>
      <c r="T1927" s="460"/>
      <c r="U1927" s="460"/>
      <c r="V1927" s="460"/>
      <c r="W1927" s="460"/>
      <c r="X1927" s="460"/>
    </row>
    <row r="1928" spans="1:24" s="459" customFormat="1" x14ac:dyDescent="0.25">
      <c r="A1928" s="467">
        <v>4269</v>
      </c>
      <c r="B1928" s="467" t="s">
        <v>4740</v>
      </c>
      <c r="C1928" s="467" t="s">
        <v>4741</v>
      </c>
      <c r="D1928" s="467" t="s">
        <v>9</v>
      </c>
      <c r="E1928" s="467" t="s">
        <v>14</v>
      </c>
      <c r="F1928" s="467">
        <v>3000000</v>
      </c>
      <c r="G1928" s="467">
        <v>3000000</v>
      </c>
      <c r="H1928" s="467">
        <v>1</v>
      </c>
      <c r="I1928" s="462"/>
      <c r="P1928" s="460"/>
      <c r="Q1928" s="460"/>
      <c r="R1928" s="460"/>
      <c r="S1928" s="460"/>
      <c r="T1928" s="460"/>
      <c r="U1928" s="460"/>
      <c r="V1928" s="460"/>
      <c r="W1928" s="460"/>
      <c r="X1928" s="460"/>
    </row>
    <row r="1929" spans="1:24" s="459" customFormat="1" ht="27" x14ac:dyDescent="0.25">
      <c r="A1929" s="467">
        <v>4269</v>
      </c>
      <c r="B1929" s="467" t="s">
        <v>4736</v>
      </c>
      <c r="C1929" s="467" t="s">
        <v>1373</v>
      </c>
      <c r="D1929" s="467" t="s">
        <v>9</v>
      </c>
      <c r="E1929" s="467" t="s">
        <v>10</v>
      </c>
      <c r="F1929" s="467">
        <v>100</v>
      </c>
      <c r="G1929" s="467">
        <f>+F1929*H1929</f>
        <v>200000</v>
      </c>
      <c r="H1929" s="467">
        <v>2000</v>
      </c>
      <c r="I1929" s="462"/>
      <c r="P1929" s="460"/>
      <c r="Q1929" s="460"/>
      <c r="R1929" s="460"/>
      <c r="S1929" s="460"/>
      <c r="T1929" s="460"/>
      <c r="U1929" s="460"/>
      <c r="V1929" s="460"/>
      <c r="W1929" s="460"/>
      <c r="X1929" s="460"/>
    </row>
    <row r="1930" spans="1:24" s="459" customFormat="1" ht="27" x14ac:dyDescent="0.25">
      <c r="A1930" s="467">
        <v>4269</v>
      </c>
      <c r="B1930" s="467" t="s">
        <v>4737</v>
      </c>
      <c r="C1930" s="467" t="s">
        <v>1373</v>
      </c>
      <c r="D1930" s="467" t="s">
        <v>9</v>
      </c>
      <c r="E1930" s="467" t="s">
        <v>10</v>
      </c>
      <c r="F1930" s="467">
        <v>200</v>
      </c>
      <c r="G1930" s="467">
        <f t="shared" ref="G1930:G1932" si="32">+F1930*H1930</f>
        <v>200000</v>
      </c>
      <c r="H1930" s="467">
        <v>1000</v>
      </c>
      <c r="I1930" s="462"/>
      <c r="P1930" s="460"/>
      <c r="Q1930" s="460"/>
      <c r="R1930" s="460"/>
      <c r="S1930" s="460"/>
      <c r="T1930" s="460"/>
      <c r="U1930" s="460"/>
      <c r="V1930" s="460"/>
      <c r="W1930" s="460"/>
      <c r="X1930" s="460"/>
    </row>
    <row r="1931" spans="1:24" s="459" customFormat="1" ht="27" x14ac:dyDescent="0.25">
      <c r="A1931" s="467">
        <v>4269</v>
      </c>
      <c r="B1931" s="467" t="s">
        <v>4738</v>
      </c>
      <c r="C1931" s="467" t="s">
        <v>1373</v>
      </c>
      <c r="D1931" s="467" t="s">
        <v>9</v>
      </c>
      <c r="E1931" s="467" t="s">
        <v>10</v>
      </c>
      <c r="F1931" s="467">
        <v>250</v>
      </c>
      <c r="G1931" s="467">
        <f t="shared" si="32"/>
        <v>200000</v>
      </c>
      <c r="H1931" s="467">
        <v>800</v>
      </c>
      <c r="I1931" s="462"/>
      <c r="P1931" s="460"/>
      <c r="Q1931" s="460"/>
      <c r="R1931" s="460"/>
      <c r="S1931" s="460"/>
      <c r="T1931" s="460"/>
      <c r="U1931" s="460"/>
      <c r="V1931" s="460"/>
      <c r="W1931" s="460"/>
      <c r="X1931" s="460"/>
    </row>
    <row r="1932" spans="1:24" s="459" customFormat="1" ht="27" x14ac:dyDescent="0.25">
      <c r="A1932" s="467">
        <v>4269</v>
      </c>
      <c r="B1932" s="467" t="s">
        <v>4739</v>
      </c>
      <c r="C1932" s="467" t="s">
        <v>1373</v>
      </c>
      <c r="D1932" s="467" t="s">
        <v>9</v>
      </c>
      <c r="E1932" s="467" t="s">
        <v>10</v>
      </c>
      <c r="F1932" s="467">
        <v>80</v>
      </c>
      <c r="G1932" s="467">
        <f t="shared" si="32"/>
        <v>200000</v>
      </c>
      <c r="H1932" s="467">
        <v>2500</v>
      </c>
      <c r="I1932" s="462"/>
      <c r="P1932" s="460"/>
      <c r="Q1932" s="460"/>
      <c r="R1932" s="460"/>
      <c r="S1932" s="460"/>
      <c r="T1932" s="460"/>
      <c r="U1932" s="460"/>
      <c r="V1932" s="460"/>
      <c r="W1932" s="460"/>
      <c r="X1932" s="460"/>
    </row>
    <row r="1933" spans="1:24" ht="15" customHeight="1" x14ac:dyDescent="0.25">
      <c r="A1933" s="487" t="s">
        <v>80</v>
      </c>
      <c r="B1933" s="488"/>
      <c r="C1933" s="488"/>
      <c r="D1933" s="488"/>
      <c r="E1933" s="488"/>
      <c r="F1933" s="488"/>
      <c r="G1933" s="488"/>
      <c r="H1933" s="488"/>
      <c r="I1933" s="23"/>
    </row>
    <row r="1934" spans="1:24" x14ac:dyDescent="0.25">
      <c r="A1934" s="479" t="s">
        <v>12</v>
      </c>
      <c r="B1934" s="480"/>
      <c r="C1934" s="480"/>
      <c r="D1934" s="480"/>
      <c r="E1934" s="480"/>
      <c r="F1934" s="480"/>
      <c r="G1934" s="480"/>
      <c r="H1934" s="480"/>
      <c r="I1934" s="23"/>
    </row>
    <row r="1935" spans="1:24" ht="27" x14ac:dyDescent="0.25">
      <c r="A1935" s="13">
        <v>4251</v>
      </c>
      <c r="B1935" s="13" t="s">
        <v>4237</v>
      </c>
      <c r="C1935" s="13" t="s">
        <v>497</v>
      </c>
      <c r="D1935" s="13" t="s">
        <v>1255</v>
      </c>
      <c r="E1935" s="13" t="s">
        <v>14</v>
      </c>
      <c r="F1935" s="13">
        <v>600000</v>
      </c>
      <c r="G1935" s="13">
        <v>600000</v>
      </c>
      <c r="H1935" s="13">
        <v>1</v>
      </c>
      <c r="I1935" s="23"/>
    </row>
    <row r="1936" spans="1:24" x14ac:dyDescent="0.25">
      <c r="A1936" s="479" t="s">
        <v>16</v>
      </c>
      <c r="B1936" s="480"/>
      <c r="C1936" s="480"/>
      <c r="D1936" s="480"/>
      <c r="E1936" s="480"/>
      <c r="F1936" s="480"/>
      <c r="G1936" s="480"/>
      <c r="H1936" s="486"/>
      <c r="I1936" s="23"/>
    </row>
    <row r="1937" spans="1:9" ht="27" x14ac:dyDescent="0.25">
      <c r="A1937" s="4">
        <v>4251</v>
      </c>
      <c r="B1937" s="4" t="s">
        <v>4146</v>
      </c>
      <c r="C1937" s="4" t="s">
        <v>507</v>
      </c>
      <c r="D1937" s="4" t="s">
        <v>424</v>
      </c>
      <c r="E1937" s="4" t="s">
        <v>14</v>
      </c>
      <c r="F1937" s="4">
        <v>29396242</v>
      </c>
      <c r="G1937" s="4">
        <v>29396242</v>
      </c>
      <c r="H1937" s="4">
        <v>1</v>
      </c>
      <c r="I1937" s="23"/>
    </row>
    <row r="1938" spans="1:9" ht="15" customHeight="1" x14ac:dyDescent="0.25">
      <c r="A1938" s="487" t="s">
        <v>81</v>
      </c>
      <c r="B1938" s="488"/>
      <c r="C1938" s="488"/>
      <c r="D1938" s="488"/>
      <c r="E1938" s="488"/>
      <c r="F1938" s="488"/>
      <c r="G1938" s="488"/>
      <c r="H1938" s="488"/>
      <c r="I1938" s="23"/>
    </row>
    <row r="1939" spans="1:9" x14ac:dyDescent="0.25">
      <c r="A1939" s="479" t="s">
        <v>16</v>
      </c>
      <c r="B1939" s="480"/>
      <c r="C1939" s="480"/>
      <c r="D1939" s="480"/>
      <c r="E1939" s="480"/>
      <c r="F1939" s="480"/>
      <c r="G1939" s="480"/>
      <c r="H1939" s="480"/>
      <c r="I1939" s="23"/>
    </row>
    <row r="1940" spans="1:9" ht="27" x14ac:dyDescent="0.25">
      <c r="A1940" s="4">
        <v>4251</v>
      </c>
      <c r="B1940" s="4" t="s">
        <v>2078</v>
      </c>
      <c r="C1940" s="4" t="s">
        <v>20</v>
      </c>
      <c r="D1940" s="4" t="s">
        <v>424</v>
      </c>
      <c r="E1940" s="4" t="s">
        <v>14</v>
      </c>
      <c r="F1940" s="4">
        <v>4553560</v>
      </c>
      <c r="G1940" s="4">
        <v>4553560</v>
      </c>
      <c r="H1940" s="294">
        <v>1</v>
      </c>
      <c r="I1940" s="23"/>
    </row>
    <row r="1941" spans="1:9" ht="27" x14ac:dyDescent="0.25">
      <c r="A1941" s="4">
        <v>4251</v>
      </c>
      <c r="B1941" s="4" t="s">
        <v>1921</v>
      </c>
      <c r="C1941" s="4" t="s">
        <v>20</v>
      </c>
      <c r="D1941" s="4" t="s">
        <v>424</v>
      </c>
      <c r="E1941" s="4" t="s">
        <v>14</v>
      </c>
      <c r="F1941" s="4">
        <v>0</v>
      </c>
      <c r="G1941" s="4">
        <v>0</v>
      </c>
      <c r="H1941" s="4">
        <v>1</v>
      </c>
      <c r="I1941" s="23"/>
    </row>
    <row r="1942" spans="1:9" x14ac:dyDescent="0.25">
      <c r="A1942" s="498" t="s">
        <v>2046</v>
      </c>
      <c r="B1942" s="499"/>
      <c r="C1942" s="499"/>
      <c r="D1942" s="499"/>
      <c r="E1942" s="499"/>
      <c r="F1942" s="499"/>
      <c r="G1942" s="499"/>
      <c r="H1942" s="285"/>
      <c r="I1942" s="23"/>
    </row>
    <row r="1943" spans="1:9" ht="27" x14ac:dyDescent="0.25">
      <c r="A1943" s="4">
        <v>4251</v>
      </c>
      <c r="B1943" s="4" t="s">
        <v>2045</v>
      </c>
      <c r="C1943" s="4" t="s">
        <v>497</v>
      </c>
      <c r="D1943" s="4" t="s">
        <v>15</v>
      </c>
      <c r="E1943" s="4" t="s">
        <v>14</v>
      </c>
      <c r="F1943" s="4">
        <v>92000</v>
      </c>
      <c r="G1943" s="4">
        <v>92000</v>
      </c>
      <c r="H1943" s="4">
        <v>1</v>
      </c>
      <c r="I1943" s="23"/>
    </row>
    <row r="1944" spans="1:9" x14ac:dyDescent="0.25">
      <c r="A1944" s="4"/>
      <c r="B1944" s="4"/>
      <c r="C1944" s="4"/>
      <c r="D1944" s="4"/>
      <c r="E1944" s="4"/>
      <c r="F1944" s="4"/>
      <c r="G1944" s="4"/>
      <c r="H1944" s="4"/>
      <c r="I1944" s="23"/>
    </row>
    <row r="1945" spans="1:9" x14ac:dyDescent="0.25">
      <c r="A1945" s="284"/>
      <c r="B1945" s="285"/>
      <c r="C1945" s="285"/>
      <c r="D1945" s="285"/>
      <c r="E1945" s="285"/>
      <c r="F1945" s="285"/>
      <c r="G1945" s="285"/>
      <c r="H1945" s="285"/>
      <c r="I1945" s="23"/>
    </row>
    <row r="1946" spans="1:9" x14ac:dyDescent="0.25">
      <c r="A1946" s="487" t="s">
        <v>335</v>
      </c>
      <c r="B1946" s="488"/>
      <c r="C1946" s="488"/>
      <c r="D1946" s="488"/>
      <c r="E1946" s="488"/>
      <c r="F1946" s="488"/>
      <c r="G1946" s="488"/>
      <c r="H1946" s="488"/>
      <c r="I1946" s="23"/>
    </row>
    <row r="1947" spans="1:9" x14ac:dyDescent="0.25">
      <c r="A1947" s="4"/>
      <c r="B1947" s="479" t="s">
        <v>334</v>
      </c>
      <c r="C1947" s="480"/>
      <c r="D1947" s="480"/>
      <c r="E1947" s="480"/>
      <c r="F1947" s="480"/>
      <c r="G1947" s="486"/>
      <c r="H1947" s="156"/>
      <c r="I1947" s="23"/>
    </row>
    <row r="1948" spans="1:9" ht="27" x14ac:dyDescent="0.25">
      <c r="A1948" s="300">
        <v>4251</v>
      </c>
      <c r="B1948" s="300" t="s">
        <v>2197</v>
      </c>
      <c r="C1948" s="300" t="s">
        <v>771</v>
      </c>
      <c r="D1948" s="300" t="s">
        <v>424</v>
      </c>
      <c r="E1948" s="300" t="s">
        <v>14</v>
      </c>
      <c r="F1948" s="300">
        <v>25461780</v>
      </c>
      <c r="G1948" s="300">
        <v>25461780</v>
      </c>
      <c r="H1948" s="300">
        <v>1</v>
      </c>
      <c r="I1948" s="23"/>
    </row>
    <row r="1949" spans="1:9" ht="27" x14ac:dyDescent="0.25">
      <c r="A1949" s="157">
        <v>4251</v>
      </c>
      <c r="B1949" s="263" t="s">
        <v>1855</v>
      </c>
      <c r="C1949" s="263" t="s">
        <v>771</v>
      </c>
      <c r="D1949" s="263" t="s">
        <v>424</v>
      </c>
      <c r="E1949" s="263" t="s">
        <v>14</v>
      </c>
      <c r="F1949" s="263">
        <v>0</v>
      </c>
      <c r="G1949" s="263">
        <v>0</v>
      </c>
      <c r="H1949" s="263">
        <v>1</v>
      </c>
      <c r="I1949" s="23"/>
    </row>
    <row r="1950" spans="1:9" x14ac:dyDescent="0.25">
      <c r="A1950" s="487" t="s">
        <v>170</v>
      </c>
      <c r="B1950" s="488"/>
      <c r="C1950" s="488"/>
      <c r="D1950" s="488"/>
      <c r="E1950" s="488"/>
      <c r="F1950" s="488"/>
      <c r="G1950" s="488"/>
      <c r="H1950" s="488"/>
      <c r="I1950" s="23"/>
    </row>
    <row r="1951" spans="1:9" x14ac:dyDescent="0.25">
      <c r="A1951" s="4"/>
      <c r="B1951" s="479" t="s">
        <v>16</v>
      </c>
      <c r="C1951" s="480"/>
      <c r="D1951" s="480"/>
      <c r="E1951" s="480"/>
      <c r="F1951" s="480"/>
      <c r="G1951" s="486"/>
      <c r="H1951" s="21"/>
      <c r="I1951" s="23"/>
    </row>
    <row r="1952" spans="1:9" ht="27" x14ac:dyDescent="0.25">
      <c r="A1952" s="408">
        <v>4251</v>
      </c>
      <c r="B1952" s="408" t="s">
        <v>4149</v>
      </c>
      <c r="C1952" s="408" t="s">
        <v>507</v>
      </c>
      <c r="D1952" s="408" t="s">
        <v>424</v>
      </c>
      <c r="E1952" s="408" t="s">
        <v>14</v>
      </c>
      <c r="F1952" s="408">
        <v>29396242</v>
      </c>
      <c r="G1952" s="408">
        <v>29396242</v>
      </c>
      <c r="H1952" s="408">
        <v>1</v>
      </c>
      <c r="I1952" s="23"/>
    </row>
    <row r="1953" spans="1:9" x14ac:dyDescent="0.25">
      <c r="A1953" s="479" t="s">
        <v>12</v>
      </c>
      <c r="B1953" s="480"/>
      <c r="C1953" s="480"/>
      <c r="D1953" s="480"/>
      <c r="E1953" s="480"/>
      <c r="F1953" s="480"/>
      <c r="G1953" s="480"/>
      <c r="H1953" s="486"/>
      <c r="I1953" s="23"/>
    </row>
    <row r="1954" spans="1:9" ht="27" x14ac:dyDescent="0.25">
      <c r="A1954" s="413">
        <v>4251</v>
      </c>
      <c r="B1954" s="413" t="s">
        <v>4171</v>
      </c>
      <c r="C1954" s="413" t="s">
        <v>497</v>
      </c>
      <c r="D1954" s="413" t="s">
        <v>1255</v>
      </c>
      <c r="E1954" s="413" t="s">
        <v>14</v>
      </c>
      <c r="F1954" s="413">
        <v>600000</v>
      </c>
      <c r="G1954" s="413">
        <v>600000</v>
      </c>
      <c r="H1954" s="413">
        <v>1</v>
      </c>
      <c r="I1954" s="23"/>
    </row>
    <row r="1955" spans="1:9" ht="27" x14ac:dyDescent="0.25">
      <c r="A1955" s="281" t="s">
        <v>2023</v>
      </c>
      <c r="B1955" s="413" t="s">
        <v>2043</v>
      </c>
      <c r="C1955" s="413" t="s">
        <v>497</v>
      </c>
      <c r="D1955" s="413" t="s">
        <v>15</v>
      </c>
      <c r="E1955" s="413" t="s">
        <v>14</v>
      </c>
      <c r="F1955" s="413">
        <v>520000</v>
      </c>
      <c r="G1955" s="413">
        <v>520000</v>
      </c>
      <c r="H1955" s="413">
        <v>1</v>
      </c>
      <c r="I1955" s="23"/>
    </row>
    <row r="1956" spans="1:9" x14ac:dyDescent="0.25">
      <c r="A1956" s="484" t="s">
        <v>82</v>
      </c>
      <c r="B1956" s="485"/>
      <c r="C1956" s="485"/>
      <c r="D1956" s="485"/>
      <c r="E1956" s="485"/>
      <c r="F1956" s="485"/>
      <c r="G1956" s="485"/>
      <c r="H1956" s="485"/>
      <c r="I1956" s="23"/>
    </row>
    <row r="1957" spans="1:9" x14ac:dyDescent="0.25">
      <c r="A1957" s="479" t="s">
        <v>3705</v>
      </c>
      <c r="B1957" s="480"/>
      <c r="C1957" s="480"/>
      <c r="D1957" s="480"/>
      <c r="E1957" s="480"/>
      <c r="F1957" s="480"/>
      <c r="G1957" s="480"/>
      <c r="H1957" s="486"/>
      <c r="I1957" s="23"/>
    </row>
    <row r="1958" spans="1:9" x14ac:dyDescent="0.25">
      <c r="A1958" s="387">
        <v>4269</v>
      </c>
      <c r="B1958" s="387" t="s">
        <v>3704</v>
      </c>
      <c r="C1958" s="387" t="s">
        <v>1870</v>
      </c>
      <c r="D1958" s="387" t="s">
        <v>9</v>
      </c>
      <c r="E1958" s="387" t="s">
        <v>897</v>
      </c>
      <c r="F1958" s="387">
        <v>3400</v>
      </c>
      <c r="G1958" s="387">
        <f>+F1958*H1958</f>
        <v>14960000</v>
      </c>
      <c r="H1958" s="387">
        <v>4400</v>
      </c>
      <c r="I1958" s="23"/>
    </row>
    <row r="1959" spans="1:9" x14ac:dyDescent="0.25">
      <c r="A1959" s="479" t="s">
        <v>16</v>
      </c>
      <c r="B1959" s="480"/>
      <c r="C1959" s="480"/>
      <c r="D1959" s="480"/>
      <c r="E1959" s="480"/>
      <c r="F1959" s="480"/>
      <c r="G1959" s="480"/>
      <c r="H1959" s="486"/>
      <c r="I1959" s="23"/>
    </row>
    <row r="1960" spans="1:9" ht="35.25" customHeight="1" x14ac:dyDescent="0.25">
      <c r="A1960" s="103">
        <v>5112</v>
      </c>
      <c r="B1960" s="199" t="s">
        <v>698</v>
      </c>
      <c r="C1960" s="199" t="s">
        <v>699</v>
      </c>
      <c r="D1960" s="199" t="s">
        <v>15</v>
      </c>
      <c r="E1960" s="199" t="s">
        <v>14</v>
      </c>
      <c r="F1960" s="199">
        <v>0</v>
      </c>
      <c r="G1960" s="199">
        <v>0</v>
      </c>
      <c r="H1960" s="199">
        <v>1</v>
      </c>
      <c r="I1960" s="23"/>
    </row>
    <row r="1961" spans="1:9" x14ac:dyDescent="0.25">
      <c r="A1961" s="479" t="s">
        <v>12</v>
      </c>
      <c r="B1961" s="480"/>
      <c r="C1961" s="480"/>
      <c r="D1961" s="480"/>
      <c r="E1961" s="480"/>
      <c r="F1961" s="480"/>
      <c r="G1961" s="480"/>
      <c r="H1961" s="486"/>
      <c r="I1961" s="23"/>
    </row>
    <row r="1962" spans="1:9" x14ac:dyDescent="0.25">
      <c r="A1962" s="507" t="s">
        <v>313</v>
      </c>
      <c r="B1962" s="508"/>
      <c r="C1962" s="508"/>
      <c r="D1962" s="508"/>
      <c r="E1962" s="508"/>
      <c r="F1962" s="508"/>
      <c r="G1962" s="508"/>
      <c r="H1962" s="508"/>
      <c r="I1962" s="23"/>
    </row>
    <row r="1963" spans="1:9" x14ac:dyDescent="0.25">
      <c r="A1963" s="479" t="s">
        <v>28</v>
      </c>
      <c r="B1963" s="480"/>
      <c r="C1963" s="480"/>
      <c r="D1963" s="480"/>
      <c r="E1963" s="480"/>
      <c r="F1963" s="480"/>
      <c r="G1963" s="480"/>
      <c r="H1963" s="480"/>
      <c r="I1963" s="23"/>
    </row>
    <row r="1964" spans="1:9" x14ac:dyDescent="0.25">
      <c r="A1964" s="124"/>
      <c r="B1964" s="124"/>
      <c r="C1964" s="124"/>
      <c r="D1964" s="124"/>
      <c r="E1964" s="124"/>
      <c r="F1964" s="124"/>
      <c r="G1964" s="124"/>
      <c r="H1964" s="124"/>
      <c r="I1964" s="23"/>
    </row>
    <row r="1965" spans="1:9" x14ac:dyDescent="0.25">
      <c r="A1965" s="507" t="s">
        <v>259</v>
      </c>
      <c r="B1965" s="508"/>
      <c r="C1965" s="508"/>
      <c r="D1965" s="508"/>
      <c r="E1965" s="508"/>
      <c r="F1965" s="508"/>
      <c r="G1965" s="508"/>
      <c r="H1965" s="508"/>
      <c r="I1965" s="23"/>
    </row>
    <row r="1966" spans="1:9" x14ac:dyDescent="0.25">
      <c r="A1966" s="479" t="s">
        <v>28</v>
      </c>
      <c r="B1966" s="480"/>
      <c r="C1966" s="480"/>
      <c r="D1966" s="480"/>
      <c r="E1966" s="480"/>
      <c r="F1966" s="480"/>
      <c r="G1966" s="480"/>
      <c r="H1966" s="480"/>
      <c r="I1966" s="23"/>
    </row>
    <row r="1967" spans="1:9" x14ac:dyDescent="0.25">
      <c r="A1967" s="68"/>
      <c r="B1967" s="68"/>
      <c r="C1967" s="68"/>
      <c r="D1967" s="127"/>
      <c r="E1967" s="127"/>
      <c r="F1967" s="164"/>
      <c r="G1967" s="164"/>
      <c r="H1967" s="127"/>
      <c r="I1967" s="23"/>
    </row>
    <row r="1968" spans="1:9" x14ac:dyDescent="0.25">
      <c r="A1968" s="507" t="s">
        <v>83</v>
      </c>
      <c r="B1968" s="508"/>
      <c r="C1968" s="508"/>
      <c r="D1968" s="508"/>
      <c r="E1968" s="508"/>
      <c r="F1968" s="508"/>
      <c r="G1968" s="508"/>
      <c r="H1968" s="508"/>
      <c r="I1968" s="23"/>
    </row>
    <row r="1969" spans="1:9" x14ac:dyDescent="0.25">
      <c r="A1969" s="479" t="s">
        <v>16</v>
      </c>
      <c r="B1969" s="480"/>
      <c r="C1969" s="480"/>
      <c r="D1969" s="480"/>
      <c r="E1969" s="480"/>
      <c r="F1969" s="480"/>
      <c r="G1969" s="480"/>
      <c r="H1969" s="480"/>
      <c r="I1969" s="23"/>
    </row>
    <row r="1970" spans="1:9" ht="27" x14ac:dyDescent="0.25">
      <c r="A1970" s="471">
        <v>4861</v>
      </c>
      <c r="B1970" s="471" t="s">
        <v>4492</v>
      </c>
      <c r="C1970" s="471" t="s">
        <v>20</v>
      </c>
      <c r="D1970" s="471" t="s">
        <v>424</v>
      </c>
      <c r="E1970" s="471" t="s">
        <v>14</v>
      </c>
      <c r="F1970" s="471">
        <v>20580000</v>
      </c>
      <c r="G1970" s="471">
        <v>20580000</v>
      </c>
      <c r="H1970" s="471">
        <v>1</v>
      </c>
      <c r="I1970" s="23"/>
    </row>
    <row r="1971" spans="1:9" ht="27" x14ac:dyDescent="0.25">
      <c r="A1971" s="471">
        <v>4861</v>
      </c>
      <c r="B1971" s="471" t="s">
        <v>706</v>
      </c>
      <c r="C1971" s="471" t="s">
        <v>20</v>
      </c>
      <c r="D1971" s="471" t="s">
        <v>424</v>
      </c>
      <c r="E1971" s="471" t="s">
        <v>14</v>
      </c>
      <c r="F1971" s="471">
        <v>25400000</v>
      </c>
      <c r="G1971" s="471">
        <v>25400000</v>
      </c>
      <c r="H1971" s="471">
        <v>1</v>
      </c>
      <c r="I1971" s="23"/>
    </row>
    <row r="1972" spans="1:9" x14ac:dyDescent="0.25">
      <c r="A1972" s="479" t="s">
        <v>12</v>
      </c>
      <c r="B1972" s="480"/>
      <c r="C1972" s="480"/>
      <c r="D1972" s="480"/>
      <c r="E1972" s="480"/>
      <c r="F1972" s="480"/>
      <c r="G1972" s="480"/>
      <c r="H1972" s="480"/>
      <c r="I1972" s="23"/>
    </row>
    <row r="1973" spans="1:9" ht="40.5" x14ac:dyDescent="0.25">
      <c r="A1973" s="439">
        <v>4861</v>
      </c>
      <c r="B1973" s="439" t="s">
        <v>4493</v>
      </c>
      <c r="C1973" s="439" t="s">
        <v>538</v>
      </c>
      <c r="D1973" s="439" t="s">
        <v>424</v>
      </c>
      <c r="E1973" s="439" t="s">
        <v>14</v>
      </c>
      <c r="F1973" s="439">
        <v>4000000</v>
      </c>
      <c r="G1973" s="439">
        <v>4000000</v>
      </c>
      <c r="H1973" s="439">
        <v>1</v>
      </c>
      <c r="I1973" s="23"/>
    </row>
    <row r="1974" spans="1:9" ht="27" x14ac:dyDescent="0.25">
      <c r="A1974" s="439">
        <v>4861</v>
      </c>
      <c r="B1974" s="439" t="s">
        <v>4491</v>
      </c>
      <c r="C1974" s="439" t="s">
        <v>497</v>
      </c>
      <c r="D1974" s="439" t="s">
        <v>1255</v>
      </c>
      <c r="E1974" s="439" t="s">
        <v>14</v>
      </c>
      <c r="F1974" s="439">
        <v>420000</v>
      </c>
      <c r="G1974" s="439">
        <v>420000</v>
      </c>
      <c r="H1974" s="439">
        <v>1</v>
      </c>
      <c r="I1974" s="23"/>
    </row>
    <row r="1975" spans="1:9" ht="27" x14ac:dyDescent="0.25">
      <c r="A1975" s="233">
        <v>4861</v>
      </c>
      <c r="B1975" s="439" t="s">
        <v>1367</v>
      </c>
      <c r="C1975" s="439" t="s">
        <v>497</v>
      </c>
      <c r="D1975" s="439" t="s">
        <v>15</v>
      </c>
      <c r="E1975" s="439" t="s">
        <v>14</v>
      </c>
      <c r="F1975" s="439">
        <v>69000</v>
      </c>
      <c r="G1975" s="439">
        <v>69000</v>
      </c>
      <c r="H1975" s="439">
        <v>1</v>
      </c>
      <c r="I1975" s="23"/>
    </row>
    <row r="1976" spans="1:9" ht="40.5" x14ac:dyDescent="0.25">
      <c r="A1976" s="439">
        <v>4861</v>
      </c>
      <c r="B1976" s="439" t="s">
        <v>707</v>
      </c>
      <c r="C1976" s="439" t="s">
        <v>538</v>
      </c>
      <c r="D1976" s="439" t="s">
        <v>424</v>
      </c>
      <c r="E1976" s="439" t="s">
        <v>14</v>
      </c>
      <c r="F1976" s="439">
        <v>13000000</v>
      </c>
      <c r="G1976" s="439">
        <v>13000000</v>
      </c>
      <c r="H1976" s="439">
        <v>1</v>
      </c>
      <c r="I1976" s="23"/>
    </row>
    <row r="1977" spans="1:9" x14ac:dyDescent="0.25">
      <c r="A1977" s="490" t="s">
        <v>84</v>
      </c>
      <c r="B1977" s="491"/>
      <c r="C1977" s="491"/>
      <c r="D1977" s="491"/>
      <c r="E1977" s="491"/>
      <c r="F1977" s="491"/>
      <c r="G1977" s="491"/>
      <c r="H1977" s="491"/>
      <c r="I1977" s="23"/>
    </row>
    <row r="1978" spans="1:9" x14ac:dyDescent="0.25">
      <c r="A1978" s="479" t="s">
        <v>12</v>
      </c>
      <c r="B1978" s="480"/>
      <c r="C1978" s="480"/>
      <c r="D1978" s="480"/>
      <c r="E1978" s="480"/>
      <c r="F1978" s="480"/>
      <c r="G1978" s="480"/>
      <c r="H1978" s="480"/>
      <c r="I1978" s="23"/>
    </row>
    <row r="1979" spans="1:9" x14ac:dyDescent="0.25">
      <c r="A1979" s="36"/>
      <c r="B1979" s="36"/>
      <c r="C1979" s="36"/>
      <c r="D1979" s="36"/>
      <c r="E1979" s="36"/>
      <c r="F1979" s="36"/>
      <c r="G1979" s="36"/>
      <c r="H1979" s="36"/>
      <c r="I1979" s="23"/>
    </row>
    <row r="1980" spans="1:9" x14ac:dyDescent="0.25">
      <c r="A1980" s="479" t="s">
        <v>16</v>
      </c>
      <c r="B1980" s="480"/>
      <c r="C1980" s="480"/>
      <c r="D1980" s="480"/>
      <c r="E1980" s="480"/>
      <c r="F1980" s="480"/>
      <c r="G1980" s="480"/>
      <c r="H1980" s="480"/>
      <c r="I1980" s="23"/>
    </row>
    <row r="1981" spans="1:9" x14ac:dyDescent="0.25">
      <c r="A1981" s="4"/>
      <c r="B1981" s="4"/>
      <c r="C1981" s="4"/>
      <c r="D1981" s="4"/>
      <c r="E1981" s="4"/>
      <c r="F1981" s="4"/>
      <c r="G1981" s="4"/>
      <c r="H1981" s="4"/>
      <c r="I1981" s="23"/>
    </row>
    <row r="1982" spans="1:9" x14ac:dyDescent="0.25">
      <c r="A1982" s="507" t="s">
        <v>188</v>
      </c>
      <c r="B1982" s="508"/>
      <c r="C1982" s="508"/>
      <c r="D1982" s="508"/>
      <c r="E1982" s="508"/>
      <c r="F1982" s="508"/>
      <c r="G1982" s="508"/>
      <c r="H1982" s="508"/>
      <c r="I1982" s="23"/>
    </row>
    <row r="1983" spans="1:9" x14ac:dyDescent="0.25">
      <c r="A1983" s="4"/>
      <c r="B1983" s="479" t="s">
        <v>16</v>
      </c>
      <c r="C1983" s="480"/>
      <c r="D1983" s="480"/>
      <c r="E1983" s="480"/>
      <c r="F1983" s="480"/>
      <c r="G1983" s="486"/>
      <c r="H1983" s="21"/>
      <c r="I1983" s="23"/>
    </row>
    <row r="1984" spans="1:9" x14ac:dyDescent="0.25">
      <c r="A1984" s="4"/>
      <c r="B1984" s="431"/>
      <c r="C1984" s="432"/>
      <c r="D1984" s="432"/>
      <c r="E1984" s="432"/>
      <c r="F1984" s="432"/>
      <c r="G1984" s="433"/>
      <c r="H1984" s="435"/>
      <c r="I1984" s="23"/>
    </row>
    <row r="1985" spans="1:9" ht="27" x14ac:dyDescent="0.25">
      <c r="A1985" s="4">
        <v>4251</v>
      </c>
      <c r="B1985" s="4" t="s">
        <v>4044</v>
      </c>
      <c r="C1985" s="4" t="s">
        <v>513</v>
      </c>
      <c r="D1985" s="4" t="s">
        <v>424</v>
      </c>
      <c r="E1985" s="4" t="s">
        <v>14</v>
      </c>
      <c r="F1985" s="4">
        <v>26460000</v>
      </c>
      <c r="G1985" s="4">
        <v>26460000</v>
      </c>
      <c r="H1985" s="4">
        <v>1</v>
      </c>
      <c r="I1985" s="23"/>
    </row>
    <row r="1986" spans="1:9" x14ac:dyDescent="0.25">
      <c r="A1986" s="479" t="s">
        <v>8</v>
      </c>
      <c r="B1986" s="480"/>
      <c r="C1986" s="480"/>
      <c r="D1986" s="480"/>
      <c r="E1986" s="480"/>
      <c r="F1986" s="480"/>
      <c r="G1986" s="480"/>
      <c r="H1986" s="486"/>
      <c r="I1986" s="23"/>
    </row>
    <row r="1987" spans="1:9" x14ac:dyDescent="0.25">
      <c r="A1987" s="148"/>
      <c r="B1987" s="148"/>
      <c r="C1987" s="148"/>
      <c r="D1987" s="148"/>
      <c r="E1987" s="148"/>
      <c r="F1987" s="148"/>
      <c r="G1987" s="148"/>
      <c r="H1987" s="148"/>
      <c r="I1987" s="23"/>
    </row>
    <row r="1988" spans="1:9" ht="15" customHeight="1" x14ac:dyDescent="0.25">
      <c r="A1988" s="492" t="s">
        <v>12</v>
      </c>
      <c r="B1988" s="493"/>
      <c r="C1988" s="493"/>
      <c r="D1988" s="493"/>
      <c r="E1988" s="493"/>
      <c r="F1988" s="493"/>
      <c r="G1988" s="493"/>
      <c r="H1988" s="494"/>
      <c r="I1988" s="23"/>
    </row>
    <row r="1989" spans="1:9" ht="27" x14ac:dyDescent="0.25">
      <c r="A1989" s="233">
        <v>4251</v>
      </c>
      <c r="B1989" s="233" t="s">
        <v>1368</v>
      </c>
      <c r="C1989" s="233" t="s">
        <v>497</v>
      </c>
      <c r="D1989" s="233" t="s">
        <v>15</v>
      </c>
      <c r="E1989" s="233" t="s">
        <v>14</v>
      </c>
      <c r="F1989" s="233">
        <v>0</v>
      </c>
      <c r="G1989" s="233">
        <v>0</v>
      </c>
      <c r="H1989" s="233">
        <v>1</v>
      </c>
      <c r="I1989" s="23"/>
    </row>
    <row r="1990" spans="1:9" x14ac:dyDescent="0.25">
      <c r="A1990" s="507" t="s">
        <v>136</v>
      </c>
      <c r="B1990" s="508"/>
      <c r="C1990" s="508"/>
      <c r="D1990" s="508"/>
      <c r="E1990" s="508"/>
      <c r="F1990" s="508"/>
      <c r="G1990" s="508"/>
      <c r="H1990" s="508"/>
      <c r="I1990" s="23"/>
    </row>
    <row r="1991" spans="1:9" x14ac:dyDescent="0.25">
      <c r="A1991" s="479" t="s">
        <v>16</v>
      </c>
      <c r="B1991" s="480"/>
      <c r="C1991" s="480"/>
      <c r="D1991" s="480"/>
      <c r="E1991" s="480"/>
      <c r="F1991" s="480"/>
      <c r="G1991" s="480"/>
      <c r="H1991" s="486"/>
      <c r="I1991" s="23"/>
    </row>
    <row r="1992" spans="1:9" x14ac:dyDescent="0.25">
      <c r="A1992" s="4"/>
      <c r="B1992" s="1"/>
      <c r="C1992" s="1"/>
      <c r="D1992" s="4"/>
      <c r="E1992" s="4"/>
      <c r="F1992" s="4"/>
      <c r="G1992" s="4"/>
      <c r="H1992" s="4"/>
      <c r="I1992" s="23"/>
    </row>
    <row r="1993" spans="1:9" x14ac:dyDescent="0.25">
      <c r="A1993" s="479" t="s">
        <v>8</v>
      </c>
      <c r="B1993" s="480"/>
      <c r="C1993" s="480"/>
      <c r="D1993" s="480"/>
      <c r="E1993" s="480"/>
      <c r="F1993" s="480"/>
      <c r="G1993" s="480"/>
      <c r="H1993" s="486"/>
      <c r="I1993" s="23"/>
    </row>
    <row r="1994" spans="1:9" x14ac:dyDescent="0.25">
      <c r="A1994" s="4">
        <v>4269</v>
      </c>
      <c r="B1994" s="4" t="s">
        <v>1869</v>
      </c>
      <c r="C1994" s="4" t="s">
        <v>1870</v>
      </c>
      <c r="D1994" s="4" t="s">
        <v>9</v>
      </c>
      <c r="E1994" s="4" t="s">
        <v>14</v>
      </c>
      <c r="F1994" s="4">
        <v>0</v>
      </c>
      <c r="G1994" s="4">
        <v>0</v>
      </c>
      <c r="H1994" s="4">
        <v>4400</v>
      </c>
      <c r="I1994" s="23"/>
    </row>
    <row r="1995" spans="1:9" x14ac:dyDescent="0.25">
      <c r="A1995" s="479"/>
      <c r="B1995" s="480"/>
      <c r="C1995" s="480"/>
      <c r="D1995" s="480"/>
      <c r="E1995" s="480"/>
      <c r="F1995" s="480"/>
      <c r="G1995" s="480"/>
      <c r="H1995" s="486"/>
      <c r="I1995" s="23"/>
    </row>
    <row r="1996" spans="1:9" x14ac:dyDescent="0.25">
      <c r="A1996" s="492" t="s">
        <v>12</v>
      </c>
      <c r="B1996" s="493"/>
      <c r="C1996" s="493"/>
      <c r="D1996" s="493"/>
      <c r="E1996" s="493"/>
      <c r="F1996" s="493"/>
      <c r="G1996" s="493"/>
      <c r="H1996" s="494"/>
      <c r="I1996" s="23"/>
    </row>
    <row r="1997" spans="1:9" ht="27" x14ac:dyDescent="0.25">
      <c r="A1997" s="4">
        <v>4251</v>
      </c>
      <c r="B1997" s="4" t="s">
        <v>1368</v>
      </c>
      <c r="C1997" s="4" t="s">
        <v>497</v>
      </c>
      <c r="D1997" s="4" t="s">
        <v>15</v>
      </c>
      <c r="E1997" s="4" t="s">
        <v>14</v>
      </c>
      <c r="F1997" s="4">
        <v>69000</v>
      </c>
      <c r="G1997" s="4">
        <v>69000</v>
      </c>
      <c r="H1997" s="4">
        <v>1</v>
      </c>
      <c r="I1997" s="23"/>
    </row>
    <row r="1998" spans="1:9" ht="27" x14ac:dyDescent="0.25">
      <c r="A1998" s="4">
        <v>4251</v>
      </c>
      <c r="B1998" s="4" t="s">
        <v>4379</v>
      </c>
      <c r="C1998" s="4" t="s">
        <v>497</v>
      </c>
      <c r="D1998" s="4" t="s">
        <v>1255</v>
      </c>
      <c r="E1998" s="4" t="s">
        <v>14</v>
      </c>
      <c r="F1998" s="4">
        <v>540000</v>
      </c>
      <c r="G1998" s="4">
        <v>540000</v>
      </c>
      <c r="H1998" s="4">
        <v>1</v>
      </c>
      <c r="I1998" s="23"/>
    </row>
    <row r="1999" spans="1:9" x14ac:dyDescent="0.25">
      <c r="A1999" s="490" t="s">
        <v>66</v>
      </c>
      <c r="B1999" s="491"/>
      <c r="C1999" s="491"/>
      <c r="D1999" s="491"/>
      <c r="E1999" s="491"/>
      <c r="F1999" s="491"/>
      <c r="G1999" s="491"/>
      <c r="H1999" s="491"/>
      <c r="I1999" s="23"/>
    </row>
    <row r="2000" spans="1:9" x14ac:dyDescent="0.25">
      <c r="A2000" s="4"/>
      <c r="B2000" s="479" t="s">
        <v>16</v>
      </c>
      <c r="C2000" s="480"/>
      <c r="D2000" s="480"/>
      <c r="E2000" s="480"/>
      <c r="F2000" s="480"/>
      <c r="G2000" s="486"/>
      <c r="H2000" s="21"/>
      <c r="I2000" s="23"/>
    </row>
    <row r="2001" spans="1:24" ht="27" x14ac:dyDescent="0.25">
      <c r="A2001" s="4">
        <v>5113</v>
      </c>
      <c r="B2001" s="4" t="s">
        <v>4120</v>
      </c>
      <c r="C2001" s="4" t="s">
        <v>1017</v>
      </c>
      <c r="D2001" s="4" t="s">
        <v>15</v>
      </c>
      <c r="E2001" s="4" t="s">
        <v>14</v>
      </c>
      <c r="F2001" s="4">
        <v>0</v>
      </c>
      <c r="G2001" s="4">
        <v>0</v>
      </c>
      <c r="H2001" s="4">
        <v>1</v>
      </c>
      <c r="I2001" s="23"/>
    </row>
    <row r="2002" spans="1:24" ht="27" x14ac:dyDescent="0.25">
      <c r="A2002" s="4">
        <v>5113</v>
      </c>
      <c r="B2002" s="4" t="s">
        <v>3085</v>
      </c>
      <c r="C2002" s="4" t="s">
        <v>1017</v>
      </c>
      <c r="D2002" s="4" t="s">
        <v>15</v>
      </c>
      <c r="E2002" s="4" t="s">
        <v>14</v>
      </c>
      <c r="F2002" s="4">
        <v>83756020</v>
      </c>
      <c r="G2002" s="4">
        <v>83756020</v>
      </c>
      <c r="H2002" s="4">
        <v>1</v>
      </c>
      <c r="I2002" s="23"/>
    </row>
    <row r="2003" spans="1:24" ht="27" x14ac:dyDescent="0.25">
      <c r="A2003" s="4">
        <v>5113</v>
      </c>
      <c r="B2003" s="4" t="s">
        <v>3086</v>
      </c>
      <c r="C2003" s="4" t="s">
        <v>1017</v>
      </c>
      <c r="D2003" s="4" t="s">
        <v>15</v>
      </c>
      <c r="E2003" s="4" t="s">
        <v>14</v>
      </c>
      <c r="F2003" s="4">
        <v>132552430</v>
      </c>
      <c r="G2003" s="4">
        <v>132552430</v>
      </c>
      <c r="H2003" s="4">
        <v>1</v>
      </c>
      <c r="I2003" s="23"/>
    </row>
    <row r="2004" spans="1:24" ht="27" x14ac:dyDescent="0.25">
      <c r="A2004" s="4">
        <v>5113</v>
      </c>
      <c r="B2004" s="4" t="s">
        <v>2011</v>
      </c>
      <c r="C2004" s="4" t="s">
        <v>1017</v>
      </c>
      <c r="D2004" s="4" t="s">
        <v>424</v>
      </c>
      <c r="E2004" s="4" t="s">
        <v>14</v>
      </c>
      <c r="F2004" s="4">
        <v>62304080</v>
      </c>
      <c r="G2004" s="4">
        <v>62304080</v>
      </c>
      <c r="H2004" s="4">
        <v>1</v>
      </c>
      <c r="I2004" s="23"/>
    </row>
    <row r="2005" spans="1:24" ht="27" x14ac:dyDescent="0.25">
      <c r="A2005" s="4">
        <v>5113</v>
      </c>
      <c r="B2005" s="4" t="s">
        <v>2012</v>
      </c>
      <c r="C2005" s="4" t="s">
        <v>1017</v>
      </c>
      <c r="D2005" s="4" t="s">
        <v>15</v>
      </c>
      <c r="E2005" s="4" t="s">
        <v>14</v>
      </c>
      <c r="F2005" s="4">
        <v>84067620</v>
      </c>
      <c r="G2005" s="4">
        <v>84067620</v>
      </c>
      <c r="H2005" s="4">
        <v>1</v>
      </c>
      <c r="I2005" s="23"/>
    </row>
    <row r="2006" spans="1:24" ht="40.5" x14ac:dyDescent="0.25">
      <c r="A2006" s="4" t="s">
        <v>2023</v>
      </c>
      <c r="B2006" s="4" t="s">
        <v>2084</v>
      </c>
      <c r="C2006" s="4" t="s">
        <v>465</v>
      </c>
      <c r="D2006" s="4" t="s">
        <v>424</v>
      </c>
      <c r="E2006" s="4" t="s">
        <v>14</v>
      </c>
      <c r="F2006" s="4">
        <v>30378000</v>
      </c>
      <c r="G2006" s="4">
        <v>30378000</v>
      </c>
      <c r="H2006" s="4">
        <v>1</v>
      </c>
      <c r="I2006" s="23"/>
    </row>
    <row r="2007" spans="1:24" ht="40.5" x14ac:dyDescent="0.25">
      <c r="A2007" s="4">
        <v>4251</v>
      </c>
      <c r="B2007" s="4" t="s">
        <v>1993</v>
      </c>
      <c r="C2007" s="4" t="s">
        <v>465</v>
      </c>
      <c r="D2007" s="4" t="s">
        <v>424</v>
      </c>
      <c r="E2007" s="4" t="s">
        <v>14</v>
      </c>
      <c r="F2007" s="4">
        <v>0</v>
      </c>
      <c r="G2007" s="4">
        <v>0</v>
      </c>
      <c r="H2007" s="4">
        <v>1</v>
      </c>
      <c r="I2007" s="23"/>
    </row>
    <row r="2008" spans="1:24" ht="15" customHeight="1" x14ac:dyDescent="0.25">
      <c r="A2008" s="479" t="s">
        <v>12</v>
      </c>
      <c r="B2008" s="480"/>
      <c r="C2008" s="480"/>
      <c r="D2008" s="480"/>
      <c r="E2008" s="480"/>
      <c r="F2008" s="480"/>
      <c r="G2008" s="480"/>
      <c r="H2008" s="292"/>
      <c r="I2008" s="23"/>
    </row>
    <row r="2009" spans="1:24" ht="27" x14ac:dyDescent="0.25">
      <c r="A2009" s="415">
        <v>5113</v>
      </c>
      <c r="B2009" s="415" t="s">
        <v>4268</v>
      </c>
      <c r="C2009" s="415" t="s">
        <v>497</v>
      </c>
      <c r="D2009" s="415" t="s">
        <v>15</v>
      </c>
      <c r="E2009" s="415" t="s">
        <v>14</v>
      </c>
      <c r="F2009" s="415">
        <v>0</v>
      </c>
      <c r="G2009" s="415">
        <v>0</v>
      </c>
      <c r="H2009" s="415">
        <v>1</v>
      </c>
      <c r="I2009" s="23"/>
    </row>
    <row r="2010" spans="1:24" ht="27" x14ac:dyDescent="0.25">
      <c r="A2010" s="355">
        <v>5113</v>
      </c>
      <c r="B2010" s="415" t="s">
        <v>3076</v>
      </c>
      <c r="C2010" s="415" t="s">
        <v>497</v>
      </c>
      <c r="D2010" s="415" t="s">
        <v>15</v>
      </c>
      <c r="E2010" s="415" t="s">
        <v>14</v>
      </c>
      <c r="F2010" s="415">
        <v>2044877</v>
      </c>
      <c r="G2010" s="415">
        <v>2044877</v>
      </c>
      <c r="H2010" s="415">
        <v>1</v>
      </c>
      <c r="I2010" s="23"/>
    </row>
    <row r="2011" spans="1:24" ht="27" x14ac:dyDescent="0.25">
      <c r="A2011" s="355">
        <v>5113</v>
      </c>
      <c r="B2011" s="355" t="s">
        <v>3077</v>
      </c>
      <c r="C2011" s="355" t="s">
        <v>497</v>
      </c>
      <c r="D2011" s="355" t="s">
        <v>15</v>
      </c>
      <c r="E2011" s="355" t="s">
        <v>14</v>
      </c>
      <c r="F2011" s="355">
        <v>1279362</v>
      </c>
      <c r="G2011" s="355">
        <v>1279362</v>
      </c>
      <c r="H2011" s="355">
        <v>1</v>
      </c>
      <c r="I2011" s="23"/>
    </row>
    <row r="2012" spans="1:24" s="290" customFormat="1" ht="27" x14ac:dyDescent="0.25">
      <c r="A2012" s="355">
        <v>4251</v>
      </c>
      <c r="B2012" s="355" t="s">
        <v>2044</v>
      </c>
      <c r="C2012" s="355" t="s">
        <v>497</v>
      </c>
      <c r="D2012" s="355" t="s">
        <v>15</v>
      </c>
      <c r="E2012" s="355" t="s">
        <v>14</v>
      </c>
      <c r="F2012" s="355">
        <v>620000</v>
      </c>
      <c r="G2012" s="355">
        <f>+F2012*H2012</f>
        <v>620000</v>
      </c>
      <c r="H2012" s="355">
        <v>1</v>
      </c>
      <c r="I2012" s="289"/>
      <c r="P2012" s="291"/>
      <c r="Q2012" s="291"/>
      <c r="R2012" s="291"/>
      <c r="S2012" s="291"/>
      <c r="T2012" s="291"/>
      <c r="U2012" s="291"/>
      <c r="V2012" s="291"/>
      <c r="W2012" s="291"/>
      <c r="X2012" s="291"/>
    </row>
    <row r="2013" spans="1:24" s="290" customFormat="1" ht="27" x14ac:dyDescent="0.25">
      <c r="A2013" s="287">
        <v>5113</v>
      </c>
      <c r="B2013" s="355" t="s">
        <v>2054</v>
      </c>
      <c r="C2013" s="355" t="s">
        <v>497</v>
      </c>
      <c r="D2013" s="355" t="s">
        <v>15</v>
      </c>
      <c r="E2013" s="355" t="s">
        <v>14</v>
      </c>
      <c r="F2013" s="355">
        <v>1457428</v>
      </c>
      <c r="G2013" s="355">
        <f>+F2013*H2013</f>
        <v>1457428</v>
      </c>
      <c r="H2013" s="355">
        <v>1</v>
      </c>
      <c r="I2013" s="289"/>
      <c r="P2013" s="291"/>
      <c r="Q2013" s="291"/>
      <c r="R2013" s="291"/>
      <c r="S2013" s="291"/>
      <c r="T2013" s="291"/>
      <c r="U2013" s="291"/>
      <c r="V2013" s="291"/>
      <c r="W2013" s="291"/>
      <c r="X2013" s="291"/>
    </row>
    <row r="2014" spans="1:24" s="290" customFormat="1" ht="27" x14ac:dyDescent="0.25">
      <c r="A2014" s="287">
        <v>5113</v>
      </c>
      <c r="B2014" s="399" t="s">
        <v>4039</v>
      </c>
      <c r="C2014" s="399" t="s">
        <v>497</v>
      </c>
      <c r="D2014" s="399" t="s">
        <v>1255</v>
      </c>
      <c r="E2014" s="399" t="s">
        <v>14</v>
      </c>
      <c r="F2014" s="399">
        <v>1142024</v>
      </c>
      <c r="G2014" s="399">
        <v>1142024</v>
      </c>
      <c r="H2014" s="399">
        <v>1</v>
      </c>
      <c r="I2014" s="289"/>
      <c r="P2014" s="291"/>
      <c r="Q2014" s="291"/>
      <c r="R2014" s="291"/>
      <c r="S2014" s="291"/>
      <c r="T2014" s="291"/>
      <c r="U2014" s="291"/>
      <c r="V2014" s="291"/>
      <c r="W2014" s="291"/>
      <c r="X2014" s="291"/>
    </row>
    <row r="2015" spans="1:24" x14ac:dyDescent="0.25">
      <c r="A2015" s="490" t="s">
        <v>253</v>
      </c>
      <c r="B2015" s="491"/>
      <c r="C2015" s="491"/>
      <c r="D2015" s="491"/>
      <c r="E2015" s="491"/>
      <c r="F2015" s="491"/>
      <c r="G2015" s="491"/>
      <c r="H2015" s="491"/>
      <c r="I2015" s="23"/>
    </row>
    <row r="2016" spans="1:24" x14ac:dyDescent="0.25">
      <c r="A2016" s="479" t="s">
        <v>8</v>
      </c>
      <c r="B2016" s="480"/>
      <c r="C2016" s="480"/>
      <c r="D2016" s="480"/>
      <c r="E2016" s="480"/>
      <c r="F2016" s="480"/>
      <c r="G2016" s="480"/>
      <c r="H2016" s="486"/>
      <c r="I2016" s="23"/>
    </row>
    <row r="2017" spans="1:9" ht="40.5" x14ac:dyDescent="0.25">
      <c r="A2017" s="262"/>
      <c r="B2017" s="262" t="s">
        <v>1077</v>
      </c>
      <c r="C2017" s="262" t="s">
        <v>540</v>
      </c>
      <c r="D2017" s="262" t="s">
        <v>9</v>
      </c>
      <c r="E2017" s="262" t="s">
        <v>14</v>
      </c>
      <c r="F2017" s="179">
        <v>0</v>
      </c>
      <c r="G2017" s="179">
        <v>0</v>
      </c>
      <c r="H2017" s="179">
        <v>1</v>
      </c>
      <c r="I2017" s="23"/>
    </row>
    <row r="2018" spans="1:9" x14ac:dyDescent="0.25">
      <c r="A2018" s="606" t="s">
        <v>254</v>
      </c>
      <c r="B2018" s="607"/>
      <c r="C2018" s="607"/>
      <c r="D2018" s="607"/>
      <c r="E2018" s="607"/>
      <c r="F2018" s="607"/>
      <c r="G2018" s="607"/>
      <c r="H2018" s="608"/>
      <c r="I2018" s="23"/>
    </row>
    <row r="2019" spans="1:9" ht="40.5" x14ac:dyDescent="0.25">
      <c r="A2019" s="434">
        <v>4239</v>
      </c>
      <c r="B2019" s="434" t="s">
        <v>4394</v>
      </c>
      <c r="C2019" s="434" t="s">
        <v>540</v>
      </c>
      <c r="D2019" s="434" t="s">
        <v>9</v>
      </c>
      <c r="E2019" s="434" t="s">
        <v>14</v>
      </c>
      <c r="F2019" s="434">
        <v>1000000</v>
      </c>
      <c r="G2019" s="434">
        <v>1000000</v>
      </c>
      <c r="H2019" s="434">
        <v>1</v>
      </c>
      <c r="I2019" s="23"/>
    </row>
    <row r="2020" spans="1:9" ht="40.5" x14ac:dyDescent="0.25">
      <c r="A2020" s="413">
        <v>4239</v>
      </c>
      <c r="B2020" s="434" t="s">
        <v>4259</v>
      </c>
      <c r="C2020" s="434" t="s">
        <v>540</v>
      </c>
      <c r="D2020" s="434" t="s">
        <v>9</v>
      </c>
      <c r="E2020" s="434" t="s">
        <v>14</v>
      </c>
      <c r="F2020" s="434">
        <v>4500000</v>
      </c>
      <c r="G2020" s="434">
        <v>4500000</v>
      </c>
      <c r="H2020" s="434">
        <v>1</v>
      </c>
      <c r="I2020" s="23"/>
    </row>
    <row r="2021" spans="1:9" ht="40.5" x14ac:dyDescent="0.25">
      <c r="A2021" s="409">
        <v>4239</v>
      </c>
      <c r="B2021" s="413" t="s">
        <v>4142</v>
      </c>
      <c r="C2021" s="413" t="s">
        <v>540</v>
      </c>
      <c r="D2021" s="413" t="s">
        <v>9</v>
      </c>
      <c r="E2021" s="413" t="s">
        <v>14</v>
      </c>
      <c r="F2021" s="413">
        <v>5100000</v>
      </c>
      <c r="G2021" s="413">
        <v>5100000</v>
      </c>
      <c r="H2021" s="413">
        <v>1</v>
      </c>
      <c r="I2021" s="23"/>
    </row>
    <row r="2022" spans="1:9" ht="40.5" x14ac:dyDescent="0.25">
      <c r="A2022" s="409">
        <v>4239</v>
      </c>
      <c r="B2022" s="409" t="s">
        <v>1077</v>
      </c>
      <c r="C2022" s="409" t="s">
        <v>540</v>
      </c>
      <c r="D2022" s="409" t="s">
        <v>9</v>
      </c>
      <c r="E2022" s="409" t="s">
        <v>14</v>
      </c>
      <c r="F2022" s="409">
        <v>0</v>
      </c>
      <c r="G2022" s="409">
        <v>0</v>
      </c>
      <c r="H2022" s="409">
        <v>1</v>
      </c>
      <c r="I2022" s="23"/>
    </row>
    <row r="2023" spans="1:9" ht="40.5" x14ac:dyDescent="0.25">
      <c r="A2023" s="213">
        <v>4239</v>
      </c>
      <c r="B2023" s="409" t="s">
        <v>798</v>
      </c>
      <c r="C2023" s="409" t="s">
        <v>540</v>
      </c>
      <c r="D2023" s="409" t="s">
        <v>9</v>
      </c>
      <c r="E2023" s="409" t="s">
        <v>14</v>
      </c>
      <c r="F2023" s="409">
        <v>1398000</v>
      </c>
      <c r="G2023" s="409">
        <v>1398000</v>
      </c>
      <c r="H2023" s="409">
        <v>1</v>
      </c>
      <c r="I2023" s="23"/>
    </row>
    <row r="2024" spans="1:9" ht="40.5" x14ac:dyDescent="0.25">
      <c r="A2024" s="213">
        <v>4239</v>
      </c>
      <c r="B2024" s="213" t="s">
        <v>799</v>
      </c>
      <c r="C2024" s="213" t="s">
        <v>540</v>
      </c>
      <c r="D2024" s="213" t="s">
        <v>9</v>
      </c>
      <c r="E2024" s="213" t="s">
        <v>14</v>
      </c>
      <c r="F2024" s="213">
        <v>1400000</v>
      </c>
      <c r="G2024" s="213">
        <v>1400000</v>
      </c>
      <c r="H2024" s="213">
        <v>1</v>
      </c>
      <c r="I2024" s="23"/>
    </row>
    <row r="2025" spans="1:9" ht="40.5" x14ac:dyDescent="0.25">
      <c r="A2025" s="200">
        <v>4239</v>
      </c>
      <c r="B2025" s="200" t="s">
        <v>800</v>
      </c>
      <c r="C2025" s="200" t="s">
        <v>540</v>
      </c>
      <c r="D2025" s="200" t="s">
        <v>9</v>
      </c>
      <c r="E2025" s="200" t="s">
        <v>14</v>
      </c>
      <c r="F2025" s="200">
        <v>400000</v>
      </c>
      <c r="G2025" s="200">
        <v>400000</v>
      </c>
      <c r="H2025" s="200">
        <v>1</v>
      </c>
      <c r="I2025" s="23"/>
    </row>
    <row r="2026" spans="1:9" ht="40.5" x14ac:dyDescent="0.25">
      <c r="A2026" s="200">
        <v>4239</v>
      </c>
      <c r="B2026" s="200" t="s">
        <v>801</v>
      </c>
      <c r="C2026" s="200" t="s">
        <v>540</v>
      </c>
      <c r="D2026" s="200" t="s">
        <v>9</v>
      </c>
      <c r="E2026" s="200" t="s">
        <v>14</v>
      </c>
      <c r="F2026" s="200">
        <v>409000</v>
      </c>
      <c r="G2026" s="200">
        <v>409000</v>
      </c>
      <c r="H2026" s="200">
        <v>1</v>
      </c>
      <c r="I2026" s="23"/>
    </row>
    <row r="2027" spans="1:9" ht="40.5" x14ac:dyDescent="0.25">
      <c r="A2027" s="293">
        <v>4239</v>
      </c>
      <c r="B2027" s="293" t="s">
        <v>2075</v>
      </c>
      <c r="C2027" s="293" t="s">
        <v>540</v>
      </c>
      <c r="D2027" s="293" t="s">
        <v>13</v>
      </c>
      <c r="E2027" s="293" t="s">
        <v>14</v>
      </c>
      <c r="F2027" s="293">
        <v>300000</v>
      </c>
      <c r="G2027" s="293">
        <f>+F2027*H2027</f>
        <v>300000</v>
      </c>
      <c r="H2027" s="293">
        <v>1</v>
      </c>
      <c r="I2027" s="23"/>
    </row>
    <row r="2028" spans="1:9" ht="40.5" x14ac:dyDescent="0.25">
      <c r="A2028" s="293">
        <v>4239</v>
      </c>
      <c r="B2028" s="293" t="s">
        <v>2076</v>
      </c>
      <c r="C2028" s="293" t="s">
        <v>540</v>
      </c>
      <c r="D2028" s="293" t="s">
        <v>13</v>
      </c>
      <c r="E2028" s="293" t="s">
        <v>14</v>
      </c>
      <c r="F2028" s="293">
        <v>3268000</v>
      </c>
      <c r="G2028" s="293">
        <f t="shared" ref="G2028:G2029" si="33">+F2028*H2028</f>
        <v>3268000</v>
      </c>
      <c r="H2028" s="293">
        <v>1</v>
      </c>
      <c r="I2028" s="23"/>
    </row>
    <row r="2029" spans="1:9" ht="40.5" x14ac:dyDescent="0.25">
      <c r="A2029" s="293">
        <v>4239</v>
      </c>
      <c r="B2029" s="293" t="s">
        <v>2077</v>
      </c>
      <c r="C2029" s="293" t="s">
        <v>540</v>
      </c>
      <c r="D2029" s="293" t="s">
        <v>13</v>
      </c>
      <c r="E2029" s="293" t="s">
        <v>14</v>
      </c>
      <c r="F2029" s="293">
        <v>1200000</v>
      </c>
      <c r="G2029" s="293">
        <f t="shared" si="33"/>
        <v>1200000</v>
      </c>
      <c r="H2029" s="293">
        <v>1</v>
      </c>
      <c r="I2029" s="23"/>
    </row>
    <row r="2030" spans="1:9" ht="40.5" x14ac:dyDescent="0.25">
      <c r="A2030" s="200">
        <v>4239</v>
      </c>
      <c r="B2030" s="200" t="s">
        <v>802</v>
      </c>
      <c r="C2030" s="200" t="s">
        <v>540</v>
      </c>
      <c r="D2030" s="200" t="s">
        <v>9</v>
      </c>
      <c r="E2030" s="200" t="s">
        <v>14</v>
      </c>
      <c r="F2030" s="200">
        <v>2324000</v>
      </c>
      <c r="G2030" s="200">
        <v>2324000</v>
      </c>
      <c r="H2030" s="200">
        <v>1</v>
      </c>
      <c r="I2030" s="23"/>
    </row>
    <row r="2031" spans="1:9" ht="40.5" x14ac:dyDescent="0.25">
      <c r="A2031" s="200">
        <v>4239</v>
      </c>
      <c r="B2031" s="200" t="s">
        <v>803</v>
      </c>
      <c r="C2031" s="200" t="s">
        <v>540</v>
      </c>
      <c r="D2031" s="200" t="s">
        <v>9</v>
      </c>
      <c r="E2031" s="200" t="s">
        <v>14</v>
      </c>
      <c r="F2031" s="200">
        <v>668000</v>
      </c>
      <c r="G2031" s="200">
        <v>668000</v>
      </c>
      <c r="H2031" s="200">
        <v>1</v>
      </c>
      <c r="I2031" s="23"/>
    </row>
    <row r="2032" spans="1:9" ht="40.5" x14ac:dyDescent="0.25">
      <c r="A2032" s="200">
        <v>4239</v>
      </c>
      <c r="B2032" s="200" t="s">
        <v>804</v>
      </c>
      <c r="C2032" s="200" t="s">
        <v>540</v>
      </c>
      <c r="D2032" s="200" t="s">
        <v>9</v>
      </c>
      <c r="E2032" s="200" t="s">
        <v>14</v>
      </c>
      <c r="F2032" s="200">
        <v>534000</v>
      </c>
      <c r="G2032" s="200">
        <v>534000</v>
      </c>
      <c r="H2032" s="200">
        <v>1</v>
      </c>
      <c r="I2032" s="23"/>
    </row>
    <row r="2033" spans="1:30" x14ac:dyDescent="0.25">
      <c r="A2033" s="154"/>
      <c r="B2033" s="179"/>
      <c r="C2033" s="179"/>
      <c r="D2033" s="201"/>
      <c r="E2033" s="201"/>
      <c r="F2033" s="201"/>
      <c r="G2033" s="201"/>
      <c r="H2033" s="201"/>
      <c r="I2033" s="23"/>
    </row>
    <row r="2034" spans="1:30" s="31" customFormat="1" x14ac:dyDescent="0.25">
      <c r="A2034" s="490" t="s">
        <v>175</v>
      </c>
      <c r="B2034" s="491"/>
      <c r="C2034" s="491"/>
      <c r="D2034" s="491"/>
      <c r="E2034" s="491"/>
      <c r="F2034" s="491"/>
      <c r="G2034" s="491"/>
      <c r="H2034" s="491"/>
      <c r="I2034" s="71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  <c r="AB2034"/>
      <c r="AC2034"/>
      <c r="AD2034"/>
    </row>
    <row r="2035" spans="1:30" s="13" customFormat="1" ht="13.5" customHeight="1" x14ac:dyDescent="0.25">
      <c r="D2035" s="602" t="s">
        <v>12</v>
      </c>
      <c r="E2035" s="602"/>
      <c r="F2035" s="74"/>
      <c r="G2035" s="74"/>
      <c r="H2035" s="73"/>
      <c r="I2035" s="71"/>
      <c r="J2035" s="72"/>
      <c r="K2035" s="72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  <c r="AB2035"/>
      <c r="AC2035"/>
      <c r="AD2035"/>
    </row>
    <row r="2036" spans="1:30" s="209" customFormat="1" ht="40.5" x14ac:dyDescent="0.25">
      <c r="A2036" s="13">
        <v>4239</v>
      </c>
      <c r="B2036" s="13" t="s">
        <v>793</v>
      </c>
      <c r="C2036" s="13" t="s">
        <v>477</v>
      </c>
      <c r="D2036" s="13" t="s">
        <v>9</v>
      </c>
      <c r="E2036" s="13" t="s">
        <v>14</v>
      </c>
      <c r="F2036" s="13">
        <v>591000</v>
      </c>
      <c r="G2036" s="13">
        <v>591000</v>
      </c>
      <c r="H2036" s="13">
        <v>1</v>
      </c>
      <c r="I2036" s="71"/>
      <c r="J2036" s="72"/>
      <c r="K2036" s="72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  <c r="Z2036"/>
      <c r="AA2036"/>
      <c r="AB2036"/>
      <c r="AC2036"/>
      <c r="AD2036"/>
    </row>
    <row r="2037" spans="1:30" s="209" customFormat="1" ht="40.5" x14ac:dyDescent="0.25">
      <c r="A2037" s="13">
        <v>4239</v>
      </c>
      <c r="B2037" s="13" t="s">
        <v>794</v>
      </c>
      <c r="C2037" s="13" t="s">
        <v>477</v>
      </c>
      <c r="D2037" s="13" t="s">
        <v>9</v>
      </c>
      <c r="E2037" s="13" t="s">
        <v>14</v>
      </c>
      <c r="F2037" s="13">
        <v>270000</v>
      </c>
      <c r="G2037" s="13">
        <v>270000</v>
      </c>
      <c r="H2037" s="13">
        <v>1</v>
      </c>
      <c r="I2037" s="71"/>
      <c r="J2037" s="72"/>
      <c r="K2037" s="72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  <c r="AB2037"/>
      <c r="AC2037"/>
      <c r="AD2037"/>
    </row>
    <row r="2038" spans="1:30" s="209" customFormat="1" ht="40.5" x14ac:dyDescent="0.25">
      <c r="A2038" s="13">
        <v>4239</v>
      </c>
      <c r="B2038" s="13" t="s">
        <v>795</v>
      </c>
      <c r="C2038" s="13" t="s">
        <v>477</v>
      </c>
      <c r="D2038" s="13" t="s">
        <v>9</v>
      </c>
      <c r="E2038" s="13" t="s">
        <v>14</v>
      </c>
      <c r="F2038" s="13">
        <v>234000</v>
      </c>
      <c r="G2038" s="13">
        <v>234000</v>
      </c>
      <c r="H2038" s="13">
        <v>1</v>
      </c>
      <c r="I2038" s="71"/>
      <c r="J2038" s="72"/>
      <c r="K2038" s="72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  <c r="Z2038"/>
      <c r="AA2038"/>
      <c r="AB2038"/>
      <c r="AC2038"/>
      <c r="AD2038"/>
    </row>
    <row r="2039" spans="1:30" s="209" customFormat="1" ht="40.5" x14ac:dyDescent="0.25">
      <c r="A2039" s="13">
        <v>4239</v>
      </c>
      <c r="B2039" s="13" t="s">
        <v>796</v>
      </c>
      <c r="C2039" s="13" t="s">
        <v>477</v>
      </c>
      <c r="D2039" s="13" t="s">
        <v>9</v>
      </c>
      <c r="E2039" s="13" t="s">
        <v>14</v>
      </c>
      <c r="F2039" s="13">
        <v>406000</v>
      </c>
      <c r="G2039" s="13">
        <v>406000</v>
      </c>
      <c r="H2039" s="13">
        <v>1</v>
      </c>
      <c r="I2039" s="71"/>
      <c r="J2039" s="72"/>
      <c r="K2039" s="72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  <c r="Y2039"/>
      <c r="Z2039"/>
      <c r="AA2039"/>
      <c r="AB2039"/>
      <c r="AC2039"/>
      <c r="AD2039"/>
    </row>
    <row r="2040" spans="1:30" s="209" customFormat="1" ht="40.5" x14ac:dyDescent="0.25">
      <c r="A2040" s="13">
        <v>4239</v>
      </c>
      <c r="B2040" s="13" t="s">
        <v>1914</v>
      </c>
      <c r="C2040" s="13" t="s">
        <v>477</v>
      </c>
      <c r="D2040" s="13" t="s">
        <v>9</v>
      </c>
      <c r="E2040" s="13" t="s">
        <v>14</v>
      </c>
      <c r="F2040" s="13">
        <v>0</v>
      </c>
      <c r="G2040" s="13">
        <v>0</v>
      </c>
      <c r="H2040" s="13">
        <v>1</v>
      </c>
      <c r="I2040" s="71"/>
      <c r="J2040" s="72"/>
      <c r="K2040" s="72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  <c r="AB2040"/>
      <c r="AC2040"/>
      <c r="AD2040"/>
    </row>
    <row r="2041" spans="1:30" s="209" customFormat="1" ht="40.5" x14ac:dyDescent="0.25">
      <c r="A2041" s="13">
        <v>4239</v>
      </c>
      <c r="B2041" s="13" t="s">
        <v>1915</v>
      </c>
      <c r="C2041" s="13" t="s">
        <v>477</v>
      </c>
      <c r="D2041" s="13" t="s">
        <v>9</v>
      </c>
      <c r="E2041" s="13" t="s">
        <v>14</v>
      </c>
      <c r="F2041" s="13">
        <v>0</v>
      </c>
      <c r="G2041" s="13">
        <v>0</v>
      </c>
      <c r="H2041" s="13">
        <v>1</v>
      </c>
      <c r="I2041" s="71"/>
      <c r="J2041" s="72"/>
      <c r="K2041" s="72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  <c r="Z2041"/>
      <c r="AA2041"/>
      <c r="AB2041"/>
      <c r="AC2041"/>
      <c r="AD2041"/>
    </row>
    <row r="2042" spans="1:30" s="209" customFormat="1" ht="40.5" x14ac:dyDescent="0.25">
      <c r="A2042" s="13">
        <v>4239</v>
      </c>
      <c r="B2042" s="13" t="s">
        <v>1916</v>
      </c>
      <c r="C2042" s="13" t="s">
        <v>477</v>
      </c>
      <c r="D2042" s="13" t="s">
        <v>9</v>
      </c>
      <c r="E2042" s="13" t="s">
        <v>14</v>
      </c>
      <c r="F2042" s="13">
        <v>0</v>
      </c>
      <c r="G2042" s="13">
        <v>0</v>
      </c>
      <c r="H2042" s="13">
        <v>1</v>
      </c>
      <c r="I2042" s="71"/>
      <c r="J2042" s="72"/>
      <c r="K2042" s="7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  <c r="Y2042"/>
      <c r="Z2042"/>
      <c r="AA2042"/>
      <c r="AB2042"/>
      <c r="AC2042"/>
      <c r="AD2042"/>
    </row>
    <row r="2043" spans="1:30" s="31" customFormat="1" ht="40.5" x14ac:dyDescent="0.25">
      <c r="A2043" s="13">
        <v>4239</v>
      </c>
      <c r="B2043" s="13" t="s">
        <v>1917</v>
      </c>
      <c r="C2043" s="13" t="s">
        <v>477</v>
      </c>
      <c r="D2043" s="13" t="s">
        <v>9</v>
      </c>
      <c r="E2043" s="13" t="s">
        <v>14</v>
      </c>
      <c r="F2043" s="13">
        <v>0</v>
      </c>
      <c r="G2043" s="13">
        <v>0</v>
      </c>
      <c r="H2043" s="13">
        <v>1</v>
      </c>
      <c r="I2043" s="71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  <c r="AB2043"/>
      <c r="AC2043"/>
      <c r="AD2043"/>
    </row>
    <row r="2044" spans="1:30" s="31" customFormat="1" ht="40.5" x14ac:dyDescent="0.25">
      <c r="A2044" s="13">
        <v>4239</v>
      </c>
      <c r="B2044" s="13" t="s">
        <v>2032</v>
      </c>
      <c r="C2044" s="13" t="s">
        <v>477</v>
      </c>
      <c r="D2044" s="13" t="s">
        <v>9</v>
      </c>
      <c r="E2044" s="13" t="s">
        <v>14</v>
      </c>
      <c r="F2044" s="13">
        <v>300000</v>
      </c>
      <c r="G2044" s="13">
        <v>300000</v>
      </c>
      <c r="H2044" s="13">
        <v>1</v>
      </c>
      <c r="I2044" s="71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  <c r="Z2044"/>
      <c r="AA2044"/>
      <c r="AB2044"/>
      <c r="AC2044"/>
      <c r="AD2044"/>
    </row>
    <row r="2045" spans="1:30" s="31" customFormat="1" ht="40.5" x14ac:dyDescent="0.25">
      <c r="A2045" s="13">
        <v>4239</v>
      </c>
      <c r="B2045" s="13" t="s">
        <v>2033</v>
      </c>
      <c r="C2045" s="13" t="s">
        <v>477</v>
      </c>
      <c r="D2045" s="13" t="s">
        <v>9</v>
      </c>
      <c r="E2045" s="13" t="s">
        <v>14</v>
      </c>
      <c r="F2045" s="13">
        <v>100000</v>
      </c>
      <c r="G2045" s="13">
        <v>100000</v>
      </c>
      <c r="H2045" s="13">
        <v>1</v>
      </c>
      <c r="I2045" s="71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  <c r="Y2045"/>
      <c r="Z2045"/>
      <c r="AA2045"/>
      <c r="AB2045"/>
      <c r="AC2045"/>
      <c r="AD2045"/>
    </row>
    <row r="2046" spans="1:30" s="31" customFormat="1" ht="40.5" x14ac:dyDescent="0.25">
      <c r="A2046" s="13">
        <v>4239</v>
      </c>
      <c r="B2046" s="13" t="s">
        <v>2034</v>
      </c>
      <c r="C2046" s="13" t="s">
        <v>477</v>
      </c>
      <c r="D2046" s="13" t="s">
        <v>9</v>
      </c>
      <c r="E2046" s="13" t="s">
        <v>14</v>
      </c>
      <c r="F2046" s="13">
        <v>300000</v>
      </c>
      <c r="G2046" s="13">
        <v>300000</v>
      </c>
      <c r="H2046" s="13">
        <v>1</v>
      </c>
      <c r="I2046" s="71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  <c r="AB2046"/>
      <c r="AC2046"/>
      <c r="AD2046"/>
    </row>
    <row r="2047" spans="1:30" s="31" customFormat="1" ht="40.5" x14ac:dyDescent="0.25">
      <c r="A2047" s="13">
        <v>4239</v>
      </c>
      <c r="B2047" s="13" t="s">
        <v>2035</v>
      </c>
      <c r="C2047" s="13" t="s">
        <v>477</v>
      </c>
      <c r="D2047" s="13" t="s">
        <v>9</v>
      </c>
      <c r="E2047" s="13" t="s">
        <v>14</v>
      </c>
      <c r="F2047" s="13">
        <v>4500000</v>
      </c>
      <c r="G2047" s="13">
        <v>4500000</v>
      </c>
      <c r="H2047" s="13">
        <v>1</v>
      </c>
      <c r="I2047" s="71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  <c r="Z2047"/>
      <c r="AA2047"/>
      <c r="AB2047"/>
      <c r="AC2047"/>
      <c r="AD2047"/>
    </row>
    <row r="2048" spans="1:30" s="31" customFormat="1" ht="40.5" x14ac:dyDescent="0.25">
      <c r="A2048" s="13">
        <v>4239</v>
      </c>
      <c r="B2048" s="13" t="s">
        <v>4857</v>
      </c>
      <c r="C2048" s="13" t="s">
        <v>477</v>
      </c>
      <c r="D2048" s="13" t="s">
        <v>9</v>
      </c>
      <c r="E2048" s="13" t="s">
        <v>14</v>
      </c>
      <c r="F2048" s="13">
        <v>200000</v>
      </c>
      <c r="G2048" s="13">
        <v>200000</v>
      </c>
      <c r="H2048" s="13">
        <v>1</v>
      </c>
      <c r="I2048" s="71"/>
      <c r="J2048" s="459"/>
      <c r="K2048" s="459"/>
      <c r="L2048" s="459"/>
      <c r="M2048" s="459"/>
      <c r="N2048" s="459"/>
      <c r="O2048" s="459"/>
      <c r="P2048" s="459"/>
      <c r="Q2048" s="459"/>
      <c r="R2048" s="459"/>
      <c r="S2048" s="459"/>
      <c r="T2048" s="459"/>
      <c r="U2048" s="459"/>
      <c r="V2048" s="459"/>
      <c r="W2048" s="459"/>
      <c r="X2048" s="459"/>
      <c r="Y2048" s="459"/>
      <c r="Z2048" s="459"/>
      <c r="AA2048" s="459"/>
      <c r="AB2048" s="459"/>
      <c r="AC2048" s="459"/>
      <c r="AD2048" s="459"/>
    </row>
    <row r="2049" spans="1:30" s="31" customFormat="1" ht="40.5" x14ac:dyDescent="0.25">
      <c r="A2049" s="13">
        <v>4239</v>
      </c>
      <c r="B2049" s="13" t="s">
        <v>4858</v>
      </c>
      <c r="C2049" s="13" t="s">
        <v>477</v>
      </c>
      <c r="D2049" s="13" t="s">
        <v>9</v>
      </c>
      <c r="E2049" s="13" t="s">
        <v>14</v>
      </c>
      <c r="F2049" s="13">
        <v>250000</v>
      </c>
      <c r="G2049" s="13">
        <v>250000</v>
      </c>
      <c r="H2049" s="13">
        <v>1</v>
      </c>
      <c r="I2049" s="71"/>
      <c r="J2049" s="459"/>
      <c r="K2049" s="459"/>
      <c r="L2049" s="459"/>
      <c r="M2049" s="459"/>
      <c r="N2049" s="459"/>
      <c r="O2049" s="459"/>
      <c r="P2049" s="459"/>
      <c r="Q2049" s="459"/>
      <c r="R2049" s="459"/>
      <c r="S2049" s="459"/>
      <c r="T2049" s="459"/>
      <c r="U2049" s="459"/>
      <c r="V2049" s="459"/>
      <c r="W2049" s="459"/>
      <c r="X2049" s="459"/>
      <c r="Y2049" s="459"/>
      <c r="Z2049" s="459"/>
      <c r="AA2049" s="459"/>
      <c r="AB2049" s="459"/>
      <c r="AC2049" s="459"/>
      <c r="AD2049" s="459"/>
    </row>
    <row r="2050" spans="1:30" s="31" customFormat="1" ht="40.5" x14ac:dyDescent="0.25">
      <c r="A2050" s="13">
        <v>4239</v>
      </c>
      <c r="B2050" s="13" t="s">
        <v>4859</v>
      </c>
      <c r="C2050" s="13" t="s">
        <v>477</v>
      </c>
      <c r="D2050" s="13" t="s">
        <v>9</v>
      </c>
      <c r="E2050" s="13" t="s">
        <v>14</v>
      </c>
      <c r="F2050" s="13">
        <v>100000</v>
      </c>
      <c r="G2050" s="13">
        <v>100000</v>
      </c>
      <c r="H2050" s="13">
        <v>1</v>
      </c>
      <c r="I2050" s="71"/>
      <c r="J2050" s="459"/>
      <c r="K2050" s="459"/>
      <c r="L2050" s="459"/>
      <c r="M2050" s="459"/>
      <c r="N2050" s="459"/>
      <c r="O2050" s="459"/>
      <c r="P2050" s="459"/>
      <c r="Q2050" s="459"/>
      <c r="R2050" s="459"/>
      <c r="S2050" s="459"/>
      <c r="T2050" s="459"/>
      <c r="U2050" s="459"/>
      <c r="V2050" s="459"/>
      <c r="W2050" s="459"/>
      <c r="X2050" s="459"/>
      <c r="Y2050" s="459"/>
      <c r="Z2050" s="459"/>
      <c r="AA2050" s="459"/>
      <c r="AB2050" s="459"/>
      <c r="AC2050" s="459"/>
      <c r="AD2050" s="459"/>
    </row>
    <row r="2051" spans="1:30" s="31" customFormat="1" ht="40.5" x14ac:dyDescent="0.25">
      <c r="A2051" s="13">
        <v>4239</v>
      </c>
      <c r="B2051" s="13" t="s">
        <v>4860</v>
      </c>
      <c r="C2051" s="13" t="s">
        <v>477</v>
      </c>
      <c r="D2051" s="13" t="s">
        <v>9</v>
      </c>
      <c r="E2051" s="13" t="s">
        <v>14</v>
      </c>
      <c r="F2051" s="13">
        <v>600000</v>
      </c>
      <c r="G2051" s="13">
        <v>600000</v>
      </c>
      <c r="H2051" s="13">
        <v>1</v>
      </c>
      <c r="I2051" s="71"/>
      <c r="J2051" s="459"/>
      <c r="K2051" s="459"/>
      <c r="L2051" s="459"/>
      <c r="M2051" s="459"/>
      <c r="N2051" s="459"/>
      <c r="O2051" s="459"/>
      <c r="P2051" s="459"/>
      <c r="Q2051" s="459"/>
      <c r="R2051" s="459"/>
      <c r="S2051" s="459"/>
      <c r="T2051" s="459"/>
      <c r="U2051" s="459"/>
      <c r="V2051" s="459"/>
      <c r="W2051" s="459"/>
      <c r="X2051" s="459"/>
      <c r="Y2051" s="459"/>
      <c r="Z2051" s="459"/>
      <c r="AA2051" s="459"/>
      <c r="AB2051" s="459"/>
      <c r="AC2051" s="459"/>
      <c r="AD2051" s="459"/>
    </row>
    <row r="2052" spans="1:30" s="31" customFormat="1" ht="40.5" x14ac:dyDescent="0.25">
      <c r="A2052" s="13">
        <v>4239</v>
      </c>
      <c r="B2052" s="13" t="s">
        <v>4861</v>
      </c>
      <c r="C2052" s="13" t="s">
        <v>477</v>
      </c>
      <c r="D2052" s="13" t="s">
        <v>9</v>
      </c>
      <c r="E2052" s="13" t="s">
        <v>14</v>
      </c>
      <c r="F2052" s="13">
        <v>350000</v>
      </c>
      <c r="G2052" s="13">
        <v>350000</v>
      </c>
      <c r="H2052" s="13">
        <v>1</v>
      </c>
      <c r="I2052" s="71"/>
      <c r="J2052" s="459"/>
      <c r="K2052" s="459"/>
      <c r="L2052" s="459"/>
      <c r="M2052" s="459"/>
      <c r="N2052" s="459"/>
      <c r="O2052" s="459"/>
      <c r="P2052" s="459"/>
      <c r="Q2052" s="459"/>
      <c r="R2052" s="459"/>
      <c r="S2052" s="459"/>
      <c r="T2052" s="459"/>
      <c r="U2052" s="459"/>
      <c r="V2052" s="459"/>
      <c r="W2052" s="459"/>
      <c r="X2052" s="459"/>
      <c r="Y2052" s="459"/>
      <c r="Z2052" s="459"/>
      <c r="AA2052" s="459"/>
      <c r="AB2052" s="459"/>
      <c r="AC2052" s="459"/>
      <c r="AD2052" s="459"/>
    </row>
    <row r="2053" spans="1:30" ht="15" customHeight="1" x14ac:dyDescent="0.25">
      <c r="A2053" s="507" t="s">
        <v>262</v>
      </c>
      <c r="B2053" s="508"/>
      <c r="C2053" s="508"/>
      <c r="D2053" s="508"/>
      <c r="E2053" s="508"/>
      <c r="F2053" s="508"/>
      <c r="G2053" s="508"/>
      <c r="H2053" s="508"/>
      <c r="I2053" s="23"/>
    </row>
    <row r="2054" spans="1:30" ht="15" customHeight="1" x14ac:dyDescent="0.25">
      <c r="A2054" s="479" t="s">
        <v>8</v>
      </c>
      <c r="B2054" s="480"/>
      <c r="C2054" s="480"/>
      <c r="D2054" s="480"/>
      <c r="E2054" s="480"/>
      <c r="F2054" s="480"/>
      <c r="G2054" s="480"/>
      <c r="H2054" s="486"/>
      <c r="I2054" s="23"/>
    </row>
    <row r="2055" spans="1:30" ht="15" customHeight="1" x14ac:dyDescent="0.25">
      <c r="A2055" s="392">
        <v>4267</v>
      </c>
      <c r="B2055" s="392" t="s">
        <v>3913</v>
      </c>
      <c r="C2055" s="392" t="s">
        <v>1002</v>
      </c>
      <c r="D2055" s="392" t="s">
        <v>424</v>
      </c>
      <c r="E2055" s="392" t="s">
        <v>14</v>
      </c>
      <c r="F2055" s="392">
        <v>800000</v>
      </c>
      <c r="G2055" s="392">
        <v>800000</v>
      </c>
      <c r="H2055" s="392">
        <v>1</v>
      </c>
      <c r="I2055" s="23"/>
    </row>
    <row r="2056" spans="1:30" ht="15" customHeight="1" x14ac:dyDescent="0.25">
      <c r="A2056" s="392">
        <v>4267</v>
      </c>
      <c r="B2056" s="392" t="s">
        <v>3908</v>
      </c>
      <c r="C2056" s="392" t="s">
        <v>1000</v>
      </c>
      <c r="D2056" s="392" t="s">
        <v>424</v>
      </c>
      <c r="E2056" s="392" t="s">
        <v>10</v>
      </c>
      <c r="F2056" s="392">
        <v>11300</v>
      </c>
      <c r="G2056" s="392">
        <f>+F2056*H2056</f>
        <v>4983300</v>
      </c>
      <c r="H2056" s="392">
        <v>441</v>
      </c>
      <c r="I2056" s="23"/>
    </row>
    <row r="2057" spans="1:30" ht="15" customHeight="1" x14ac:dyDescent="0.25">
      <c r="A2057" s="392">
        <v>4267</v>
      </c>
      <c r="B2057" s="392" t="s">
        <v>3898</v>
      </c>
      <c r="C2057" s="392" t="s">
        <v>3899</v>
      </c>
      <c r="D2057" s="392" t="s">
        <v>9</v>
      </c>
      <c r="E2057" s="392" t="s">
        <v>10</v>
      </c>
      <c r="F2057" s="392">
        <v>6500</v>
      </c>
      <c r="G2057" s="392">
        <f>+F2057*H2057</f>
        <v>975000</v>
      </c>
      <c r="H2057" s="392">
        <v>150</v>
      </c>
      <c r="I2057" s="23"/>
    </row>
    <row r="2058" spans="1:30" ht="15" customHeight="1" x14ac:dyDescent="0.25">
      <c r="A2058" s="392">
        <v>4267</v>
      </c>
      <c r="B2058" s="392" t="s">
        <v>3900</v>
      </c>
      <c r="C2058" s="392" t="s">
        <v>3901</v>
      </c>
      <c r="D2058" s="392" t="s">
        <v>9</v>
      </c>
      <c r="E2058" s="392" t="s">
        <v>10</v>
      </c>
      <c r="F2058" s="392">
        <v>3500</v>
      </c>
      <c r="G2058" s="392">
        <f>+F2058*H2058</f>
        <v>525000</v>
      </c>
      <c r="H2058" s="392">
        <v>150</v>
      </c>
      <c r="I2058" s="23"/>
    </row>
    <row r="2059" spans="1:30" ht="27" x14ac:dyDescent="0.25">
      <c r="A2059" s="392">
        <v>4269</v>
      </c>
      <c r="B2059" s="392" t="s">
        <v>3896</v>
      </c>
      <c r="C2059" s="392" t="s">
        <v>3897</v>
      </c>
      <c r="D2059" s="392" t="s">
        <v>9</v>
      </c>
      <c r="E2059" s="392" t="s">
        <v>10</v>
      </c>
      <c r="F2059" s="392">
        <v>4000</v>
      </c>
      <c r="G2059" s="392">
        <f>+F2059*H2059</f>
        <v>1000000</v>
      </c>
      <c r="H2059" s="392">
        <v>250</v>
      </c>
      <c r="I2059" s="23"/>
    </row>
    <row r="2060" spans="1:30" ht="15" customHeight="1" x14ac:dyDescent="0.25">
      <c r="A2060" s="479" t="s">
        <v>12</v>
      </c>
      <c r="B2060" s="480"/>
      <c r="C2060" s="480"/>
      <c r="D2060" s="480"/>
      <c r="E2060" s="480"/>
      <c r="F2060" s="480"/>
      <c r="G2060" s="480"/>
      <c r="H2060" s="486"/>
      <c r="I2060" s="23"/>
    </row>
    <row r="2061" spans="1:30" ht="27" x14ac:dyDescent="0.25">
      <c r="A2061" s="274">
        <v>4239</v>
      </c>
      <c r="B2061" s="274" t="s">
        <v>1988</v>
      </c>
      <c r="C2061" s="274" t="s">
        <v>900</v>
      </c>
      <c r="D2061" s="274" t="s">
        <v>9</v>
      </c>
      <c r="E2061" s="274" t="s">
        <v>14</v>
      </c>
      <c r="F2061" s="274">
        <v>700000</v>
      </c>
      <c r="G2061" s="274">
        <v>700000</v>
      </c>
      <c r="H2061" s="274">
        <v>1</v>
      </c>
      <c r="I2061" s="23"/>
    </row>
    <row r="2062" spans="1:30" s="3" customFormat="1" ht="27" x14ac:dyDescent="0.25">
      <c r="A2062" s="274">
        <v>4239</v>
      </c>
      <c r="B2062" s="274" t="s">
        <v>1989</v>
      </c>
      <c r="C2062" s="274" t="s">
        <v>900</v>
      </c>
      <c r="D2062" s="274" t="s">
        <v>9</v>
      </c>
      <c r="E2062" s="274" t="s">
        <v>14</v>
      </c>
      <c r="F2062" s="274">
        <v>2000000</v>
      </c>
      <c r="G2062" s="274">
        <v>2000000</v>
      </c>
      <c r="H2062" s="274">
        <v>1</v>
      </c>
      <c r="I2062" s="221"/>
      <c r="P2062" s="26"/>
      <c r="Q2062" s="26"/>
      <c r="R2062" s="26"/>
      <c r="S2062" s="26"/>
      <c r="T2062" s="26"/>
      <c r="U2062" s="26"/>
      <c r="V2062" s="26"/>
      <c r="W2062" s="26"/>
      <c r="X2062" s="26"/>
    </row>
    <row r="2063" spans="1:30" s="3" customFormat="1" ht="27" x14ac:dyDescent="0.25">
      <c r="A2063" s="274">
        <v>4239</v>
      </c>
      <c r="B2063" s="274" t="s">
        <v>1990</v>
      </c>
      <c r="C2063" s="274" t="s">
        <v>900</v>
      </c>
      <c r="D2063" s="274" t="s">
        <v>9</v>
      </c>
      <c r="E2063" s="274" t="s">
        <v>14</v>
      </c>
      <c r="F2063" s="274">
        <v>700000</v>
      </c>
      <c r="G2063" s="274">
        <v>700000</v>
      </c>
      <c r="H2063" s="274">
        <v>1</v>
      </c>
      <c r="I2063" s="221"/>
      <c r="P2063" s="26"/>
      <c r="Q2063" s="26"/>
      <c r="R2063" s="26"/>
      <c r="S2063" s="26"/>
      <c r="T2063" s="26"/>
      <c r="U2063" s="26"/>
      <c r="V2063" s="26"/>
      <c r="W2063" s="26"/>
      <c r="X2063" s="26"/>
    </row>
    <row r="2064" spans="1:30" s="3" customFormat="1" ht="27" x14ac:dyDescent="0.25">
      <c r="A2064" s="274">
        <v>4239</v>
      </c>
      <c r="B2064" s="274" t="s">
        <v>1991</v>
      </c>
      <c r="C2064" s="274" t="s">
        <v>900</v>
      </c>
      <c r="D2064" s="274" t="s">
        <v>9</v>
      </c>
      <c r="E2064" s="274" t="s">
        <v>14</v>
      </c>
      <c r="F2064" s="274">
        <v>700000</v>
      </c>
      <c r="G2064" s="274">
        <v>700000</v>
      </c>
      <c r="H2064" s="274">
        <v>1</v>
      </c>
      <c r="I2064" s="221"/>
      <c r="P2064" s="26"/>
      <c r="Q2064" s="26"/>
      <c r="R2064" s="26"/>
      <c r="S2064" s="26"/>
      <c r="T2064" s="26"/>
      <c r="U2064" s="26"/>
      <c r="V2064" s="26"/>
      <c r="W2064" s="26"/>
      <c r="X2064" s="26"/>
    </row>
    <row r="2065" spans="1:24" s="3" customFormat="1" ht="27" x14ac:dyDescent="0.25">
      <c r="A2065" s="307">
        <v>4239</v>
      </c>
      <c r="B2065" s="307" t="s">
        <v>1992</v>
      </c>
      <c r="C2065" s="274" t="s">
        <v>900</v>
      </c>
      <c r="D2065" s="307" t="s">
        <v>9</v>
      </c>
      <c r="E2065" s="307" t="s">
        <v>14</v>
      </c>
      <c r="F2065" s="307">
        <v>700000</v>
      </c>
      <c r="G2065" s="307">
        <v>700000</v>
      </c>
      <c r="H2065" s="307">
        <v>1</v>
      </c>
      <c r="I2065" s="221"/>
      <c r="P2065" s="26"/>
      <c r="Q2065" s="26"/>
      <c r="R2065" s="26"/>
      <c r="S2065" s="26"/>
      <c r="T2065" s="26"/>
      <c r="U2065" s="26"/>
      <c r="V2065" s="26"/>
      <c r="W2065" s="26"/>
      <c r="X2065" s="26"/>
    </row>
    <row r="2066" spans="1:24" s="3" customFormat="1" ht="27" x14ac:dyDescent="0.25">
      <c r="A2066" s="307">
        <v>4239</v>
      </c>
      <c r="B2066" s="307" t="s">
        <v>2228</v>
      </c>
      <c r="C2066" s="307" t="s">
        <v>900</v>
      </c>
      <c r="D2066" s="307" t="s">
        <v>9</v>
      </c>
      <c r="E2066" s="307" t="s">
        <v>14</v>
      </c>
      <c r="F2066" s="307">
        <v>500000</v>
      </c>
      <c r="G2066" s="307">
        <v>500000</v>
      </c>
      <c r="H2066" s="307">
        <v>1</v>
      </c>
      <c r="I2066" s="221"/>
      <c r="P2066" s="26"/>
      <c r="Q2066" s="26"/>
      <c r="R2066" s="26"/>
      <c r="S2066" s="26"/>
      <c r="T2066" s="26"/>
      <c r="U2066" s="26"/>
      <c r="V2066" s="26"/>
      <c r="W2066" s="26"/>
      <c r="X2066" s="26"/>
    </row>
    <row r="2067" spans="1:24" s="3" customFormat="1" ht="27" x14ac:dyDescent="0.25">
      <c r="A2067" s="307">
        <v>4239</v>
      </c>
      <c r="B2067" s="307" t="s">
        <v>2229</v>
      </c>
      <c r="C2067" s="307" t="s">
        <v>900</v>
      </c>
      <c r="D2067" s="307" t="s">
        <v>9</v>
      </c>
      <c r="E2067" s="307" t="s">
        <v>14</v>
      </c>
      <c r="F2067" s="307">
        <v>600000</v>
      </c>
      <c r="G2067" s="307">
        <v>600000</v>
      </c>
      <c r="H2067" s="307">
        <v>1</v>
      </c>
      <c r="I2067" s="221"/>
      <c r="P2067" s="26"/>
      <c r="Q2067" s="26"/>
      <c r="R2067" s="26"/>
      <c r="S2067" s="26"/>
      <c r="T2067" s="26"/>
      <c r="U2067" s="26"/>
      <c r="V2067" s="26"/>
      <c r="W2067" s="26"/>
      <c r="X2067" s="26"/>
    </row>
    <row r="2068" spans="1:24" s="3" customFormat="1" ht="27" x14ac:dyDescent="0.25">
      <c r="A2068" s="307">
        <v>4239</v>
      </c>
      <c r="B2068" s="307" t="s">
        <v>2230</v>
      </c>
      <c r="C2068" s="307" t="s">
        <v>900</v>
      </c>
      <c r="D2068" s="307" t="s">
        <v>9</v>
      </c>
      <c r="E2068" s="307" t="s">
        <v>14</v>
      </c>
      <c r="F2068" s="307">
        <v>1000000</v>
      </c>
      <c r="G2068" s="307">
        <v>1000000</v>
      </c>
      <c r="H2068" s="307">
        <v>1</v>
      </c>
      <c r="I2068" s="221"/>
      <c r="P2068" s="26"/>
      <c r="Q2068" s="26"/>
      <c r="R2068" s="26"/>
      <c r="S2068" s="26"/>
      <c r="T2068" s="26"/>
      <c r="U2068" s="26"/>
      <c r="V2068" s="26"/>
      <c r="W2068" s="26"/>
      <c r="X2068" s="26"/>
    </row>
    <row r="2069" spans="1:24" x14ac:dyDescent="0.25">
      <c r="A2069" s="507" t="s">
        <v>137</v>
      </c>
      <c r="B2069" s="508"/>
      <c r="C2069" s="508"/>
      <c r="D2069" s="508"/>
      <c r="E2069" s="508"/>
      <c r="F2069" s="508"/>
      <c r="G2069" s="508"/>
      <c r="H2069" s="508"/>
      <c r="I2069" s="23"/>
    </row>
    <row r="2070" spans="1:24" x14ac:dyDescent="0.25">
      <c r="A2070" s="4"/>
      <c r="B2070" s="479" t="s">
        <v>8</v>
      </c>
      <c r="C2070" s="480"/>
      <c r="D2070" s="480"/>
      <c r="E2070" s="480"/>
      <c r="F2070" s="480"/>
      <c r="G2070" s="486"/>
      <c r="H2070" s="21">
        <v>1</v>
      </c>
      <c r="I2070" s="23"/>
    </row>
    <row r="2071" spans="1:24" s="459" customFormat="1" x14ac:dyDescent="0.25">
      <c r="A2071" s="4">
        <v>5129</v>
      </c>
      <c r="B2071" s="4" t="s">
        <v>4722</v>
      </c>
      <c r="C2071" s="4" t="s">
        <v>3282</v>
      </c>
      <c r="D2071" s="4" t="s">
        <v>9</v>
      </c>
      <c r="E2071" s="4" t="s">
        <v>10</v>
      </c>
      <c r="F2071" s="4">
        <v>250000</v>
      </c>
      <c r="G2071" s="4">
        <f>+F2071*H2071</f>
        <v>1250000</v>
      </c>
      <c r="H2071" s="4">
        <v>5</v>
      </c>
      <c r="I2071" s="462"/>
      <c r="P2071" s="460"/>
      <c r="Q2071" s="460"/>
      <c r="R2071" s="460"/>
      <c r="S2071" s="460"/>
      <c r="T2071" s="460"/>
      <c r="U2071" s="460"/>
      <c r="V2071" s="460"/>
      <c r="W2071" s="460"/>
      <c r="X2071" s="460"/>
    </row>
    <row r="2072" spans="1:24" s="459" customFormat="1" x14ac:dyDescent="0.25">
      <c r="A2072" s="4">
        <v>5129</v>
      </c>
      <c r="B2072" s="4" t="s">
        <v>4723</v>
      </c>
      <c r="C2072" s="4" t="s">
        <v>1394</v>
      </c>
      <c r="D2072" s="4" t="s">
        <v>9</v>
      </c>
      <c r="E2072" s="4" t="s">
        <v>10</v>
      </c>
      <c r="F2072" s="4">
        <v>240000</v>
      </c>
      <c r="G2072" s="4">
        <f t="shared" ref="G2072:G2074" si="34">+F2072*H2072</f>
        <v>2400000</v>
      </c>
      <c r="H2072" s="4">
        <v>10</v>
      </c>
      <c r="I2072" s="462"/>
      <c r="P2072" s="460"/>
      <c r="Q2072" s="460"/>
      <c r="R2072" s="460"/>
      <c r="S2072" s="460"/>
      <c r="T2072" s="460"/>
      <c r="U2072" s="460"/>
      <c r="V2072" s="460"/>
      <c r="W2072" s="460"/>
      <c r="X2072" s="460"/>
    </row>
    <row r="2073" spans="1:24" s="459" customFormat="1" x14ac:dyDescent="0.25">
      <c r="A2073" s="4">
        <v>5129</v>
      </c>
      <c r="B2073" s="4" t="s">
        <v>4724</v>
      </c>
      <c r="C2073" s="4" t="s">
        <v>3835</v>
      </c>
      <c r="D2073" s="4" t="s">
        <v>9</v>
      </c>
      <c r="E2073" s="4" t="s">
        <v>10</v>
      </c>
      <c r="F2073" s="4">
        <v>160000</v>
      </c>
      <c r="G2073" s="4">
        <f t="shared" si="34"/>
        <v>1600000</v>
      </c>
      <c r="H2073" s="4">
        <v>10</v>
      </c>
      <c r="I2073" s="462"/>
      <c r="P2073" s="460"/>
      <c r="Q2073" s="460"/>
      <c r="R2073" s="460"/>
      <c r="S2073" s="460"/>
      <c r="T2073" s="460"/>
      <c r="U2073" s="460"/>
      <c r="V2073" s="460"/>
      <c r="W2073" s="460"/>
      <c r="X2073" s="460"/>
    </row>
    <row r="2074" spans="1:24" x14ac:dyDescent="0.25">
      <c r="A2074" s="4">
        <v>5129</v>
      </c>
      <c r="B2074" s="4" t="s">
        <v>4725</v>
      </c>
      <c r="C2074" s="4" t="s">
        <v>1398</v>
      </c>
      <c r="D2074" s="4" t="s">
        <v>9</v>
      </c>
      <c r="E2074" s="4" t="s">
        <v>10</v>
      </c>
      <c r="F2074" s="4">
        <v>150000</v>
      </c>
      <c r="G2074" s="4">
        <f t="shared" si="34"/>
        <v>1500000</v>
      </c>
      <c r="H2074" s="4">
        <v>10</v>
      </c>
      <c r="I2074" s="23"/>
    </row>
    <row r="2075" spans="1:24" x14ac:dyDescent="0.25">
      <c r="A2075" s="507" t="s">
        <v>268</v>
      </c>
      <c r="B2075" s="508"/>
      <c r="C2075" s="508"/>
      <c r="D2075" s="508"/>
      <c r="E2075" s="508"/>
      <c r="F2075" s="508"/>
      <c r="G2075" s="508"/>
      <c r="H2075" s="508"/>
      <c r="I2075" s="23"/>
    </row>
    <row r="2076" spans="1:24" x14ac:dyDescent="0.25">
      <c r="A2076" s="479" t="s">
        <v>8</v>
      </c>
      <c r="B2076" s="480"/>
      <c r="C2076" s="480"/>
      <c r="D2076" s="480"/>
      <c r="E2076" s="480"/>
      <c r="F2076" s="480"/>
      <c r="G2076" s="480"/>
      <c r="H2076" s="486"/>
      <c r="I2076" s="23"/>
    </row>
    <row r="2077" spans="1:24" x14ac:dyDescent="0.25">
      <c r="A2077" s="363">
        <v>5129</v>
      </c>
      <c r="B2077" s="363" t="s">
        <v>711</v>
      </c>
      <c r="C2077" s="363" t="s">
        <v>709</v>
      </c>
      <c r="D2077" s="363" t="s">
        <v>424</v>
      </c>
      <c r="E2077" s="363" t="s">
        <v>10</v>
      </c>
      <c r="F2077" s="363">
        <v>59520</v>
      </c>
      <c r="G2077" s="363">
        <f>+F2077*H2077</f>
        <v>59520</v>
      </c>
      <c r="H2077" s="363">
        <v>1</v>
      </c>
      <c r="I2077" s="23"/>
    </row>
    <row r="2078" spans="1:24" x14ac:dyDescent="0.25">
      <c r="A2078" s="363">
        <v>5129</v>
      </c>
      <c r="B2078" s="363" t="s">
        <v>714</v>
      </c>
      <c r="C2078" s="363" t="s">
        <v>709</v>
      </c>
      <c r="D2078" s="363" t="s">
        <v>424</v>
      </c>
      <c r="E2078" s="363" t="s">
        <v>10</v>
      </c>
      <c r="F2078" s="363">
        <v>172200</v>
      </c>
      <c r="G2078" s="363">
        <f t="shared" ref="G2078:G2092" si="35">+F2078*H2078</f>
        <v>172200</v>
      </c>
      <c r="H2078" s="363">
        <v>1</v>
      </c>
      <c r="I2078" s="23"/>
    </row>
    <row r="2079" spans="1:24" x14ac:dyDescent="0.25">
      <c r="A2079" s="363">
        <v>5129</v>
      </c>
      <c r="B2079" s="363" t="s">
        <v>715</v>
      </c>
      <c r="C2079" s="363" t="s">
        <v>709</v>
      </c>
      <c r="D2079" s="363" t="s">
        <v>424</v>
      </c>
      <c r="E2079" s="363" t="s">
        <v>10</v>
      </c>
      <c r="F2079" s="363">
        <v>56448</v>
      </c>
      <c r="G2079" s="363">
        <f t="shared" si="35"/>
        <v>56448</v>
      </c>
      <c r="H2079" s="363">
        <v>1</v>
      </c>
      <c r="I2079" s="23"/>
    </row>
    <row r="2080" spans="1:24" x14ac:dyDescent="0.25">
      <c r="A2080" s="363">
        <v>5129</v>
      </c>
      <c r="B2080" s="363" t="s">
        <v>713</v>
      </c>
      <c r="C2080" s="363" t="s">
        <v>709</v>
      </c>
      <c r="D2080" s="363" t="s">
        <v>424</v>
      </c>
      <c r="E2080" s="363" t="s">
        <v>10</v>
      </c>
      <c r="F2080" s="363">
        <v>64800</v>
      </c>
      <c r="G2080" s="363">
        <f t="shared" si="35"/>
        <v>64800</v>
      </c>
      <c r="H2080" s="363">
        <v>1</v>
      </c>
      <c r="I2080" s="23"/>
    </row>
    <row r="2081" spans="1:9" x14ac:dyDescent="0.25">
      <c r="A2081" s="363">
        <v>5129</v>
      </c>
      <c r="B2081" s="363" t="s">
        <v>721</v>
      </c>
      <c r="C2081" s="363" t="s">
        <v>709</v>
      </c>
      <c r="D2081" s="363" t="s">
        <v>424</v>
      </c>
      <c r="E2081" s="363" t="s">
        <v>10</v>
      </c>
      <c r="F2081" s="363">
        <v>1680000</v>
      </c>
      <c r="G2081" s="363">
        <f t="shared" si="35"/>
        <v>1680000</v>
      </c>
      <c r="H2081" s="363">
        <v>1</v>
      </c>
      <c r="I2081" s="23"/>
    </row>
    <row r="2082" spans="1:9" x14ac:dyDescent="0.25">
      <c r="A2082" s="363">
        <v>5129</v>
      </c>
      <c r="B2082" s="363" t="s">
        <v>1376</v>
      </c>
      <c r="C2082" s="363" t="s">
        <v>709</v>
      </c>
      <c r="D2082" s="363" t="s">
        <v>424</v>
      </c>
      <c r="E2082" s="363" t="s">
        <v>10</v>
      </c>
      <c r="F2082" s="363">
        <v>33000</v>
      </c>
      <c r="G2082" s="363">
        <f t="shared" si="35"/>
        <v>33000</v>
      </c>
      <c r="H2082" s="363">
        <v>1</v>
      </c>
      <c r="I2082" s="23"/>
    </row>
    <row r="2083" spans="1:9" x14ac:dyDescent="0.25">
      <c r="A2083" s="363">
        <v>5129</v>
      </c>
      <c r="B2083" s="363" t="s">
        <v>719</v>
      </c>
      <c r="C2083" s="363" t="s">
        <v>709</v>
      </c>
      <c r="D2083" s="363" t="s">
        <v>424</v>
      </c>
      <c r="E2083" s="363" t="s">
        <v>10</v>
      </c>
      <c r="F2083" s="363">
        <v>1584000</v>
      </c>
      <c r="G2083" s="363">
        <f t="shared" si="35"/>
        <v>1584000</v>
      </c>
      <c r="H2083" s="363">
        <v>1</v>
      </c>
      <c r="I2083" s="23"/>
    </row>
    <row r="2084" spans="1:9" x14ac:dyDescent="0.25">
      <c r="A2084" s="363">
        <v>5129</v>
      </c>
      <c r="B2084" s="363" t="s">
        <v>716</v>
      </c>
      <c r="C2084" s="363" t="s">
        <v>709</v>
      </c>
      <c r="D2084" s="363" t="s">
        <v>424</v>
      </c>
      <c r="E2084" s="363" t="s">
        <v>10</v>
      </c>
      <c r="F2084" s="363">
        <v>511200</v>
      </c>
      <c r="G2084" s="363">
        <f t="shared" si="35"/>
        <v>511200</v>
      </c>
      <c r="H2084" s="363">
        <v>1</v>
      </c>
      <c r="I2084" s="23"/>
    </row>
    <row r="2085" spans="1:9" x14ac:dyDescent="0.25">
      <c r="A2085" s="363">
        <v>5129</v>
      </c>
      <c r="B2085" s="363" t="s">
        <v>717</v>
      </c>
      <c r="C2085" s="363" t="s">
        <v>709</v>
      </c>
      <c r="D2085" s="363" t="s">
        <v>424</v>
      </c>
      <c r="E2085" s="363" t="s">
        <v>10</v>
      </c>
      <c r="F2085" s="363">
        <v>210000</v>
      </c>
      <c r="G2085" s="363">
        <f t="shared" si="35"/>
        <v>210000</v>
      </c>
      <c r="H2085" s="363">
        <v>1</v>
      </c>
      <c r="I2085" s="23"/>
    </row>
    <row r="2086" spans="1:9" x14ac:dyDescent="0.25">
      <c r="A2086" s="363">
        <v>5129</v>
      </c>
      <c r="B2086" s="363" t="s">
        <v>1375</v>
      </c>
      <c r="C2086" s="363" t="s">
        <v>709</v>
      </c>
      <c r="D2086" s="363" t="s">
        <v>424</v>
      </c>
      <c r="E2086" s="363" t="s">
        <v>10</v>
      </c>
      <c r="F2086" s="363">
        <v>134</v>
      </c>
      <c r="G2086" s="363">
        <f t="shared" si="35"/>
        <v>134</v>
      </c>
      <c r="H2086" s="363">
        <v>1</v>
      </c>
      <c r="I2086" s="23"/>
    </row>
    <row r="2087" spans="1:9" x14ac:dyDescent="0.25">
      <c r="A2087" s="363">
        <v>5129</v>
      </c>
      <c r="B2087" s="363" t="s">
        <v>710</v>
      </c>
      <c r="C2087" s="363" t="s">
        <v>709</v>
      </c>
      <c r="D2087" s="363" t="s">
        <v>424</v>
      </c>
      <c r="E2087" s="363" t="s">
        <v>10</v>
      </c>
      <c r="F2087" s="363">
        <v>86400</v>
      </c>
      <c r="G2087" s="363">
        <f t="shared" si="35"/>
        <v>172800</v>
      </c>
      <c r="H2087" s="363">
        <v>2</v>
      </c>
      <c r="I2087" s="23"/>
    </row>
    <row r="2088" spans="1:9" x14ac:dyDescent="0.25">
      <c r="A2088" s="363">
        <v>5129</v>
      </c>
      <c r="B2088" s="363" t="s">
        <v>712</v>
      </c>
      <c r="C2088" s="363" t="s">
        <v>709</v>
      </c>
      <c r="D2088" s="363" t="s">
        <v>424</v>
      </c>
      <c r="E2088" s="363" t="s">
        <v>10</v>
      </c>
      <c r="F2088" s="363">
        <v>40248</v>
      </c>
      <c r="G2088" s="363">
        <f t="shared" si="35"/>
        <v>40248</v>
      </c>
      <c r="H2088" s="363">
        <v>1</v>
      </c>
      <c r="I2088" s="23"/>
    </row>
    <row r="2089" spans="1:9" x14ac:dyDescent="0.25">
      <c r="A2089" s="363">
        <v>5129</v>
      </c>
      <c r="B2089" s="363" t="s">
        <v>708</v>
      </c>
      <c r="C2089" s="363" t="s">
        <v>709</v>
      </c>
      <c r="D2089" s="363" t="s">
        <v>424</v>
      </c>
      <c r="E2089" s="363" t="s">
        <v>10</v>
      </c>
      <c r="F2089" s="363">
        <v>1785000</v>
      </c>
      <c r="G2089" s="363">
        <f t="shared" si="35"/>
        <v>1785000</v>
      </c>
      <c r="H2089" s="363">
        <v>1</v>
      </c>
      <c r="I2089" s="23"/>
    </row>
    <row r="2090" spans="1:9" x14ac:dyDescent="0.25">
      <c r="A2090" s="363">
        <v>5129</v>
      </c>
      <c r="B2090" s="363" t="s">
        <v>722</v>
      </c>
      <c r="C2090" s="363" t="s">
        <v>709</v>
      </c>
      <c r="D2090" s="363" t="s">
        <v>424</v>
      </c>
      <c r="E2090" s="363" t="s">
        <v>10</v>
      </c>
      <c r="F2090" s="363">
        <v>32400</v>
      </c>
      <c r="G2090" s="363">
        <f t="shared" si="35"/>
        <v>64800</v>
      </c>
      <c r="H2090" s="363">
        <v>2</v>
      </c>
      <c r="I2090" s="23"/>
    </row>
    <row r="2091" spans="1:9" x14ac:dyDescent="0.25">
      <c r="A2091" s="363">
        <v>5129</v>
      </c>
      <c r="B2091" s="363" t="s">
        <v>720</v>
      </c>
      <c r="C2091" s="363" t="s">
        <v>709</v>
      </c>
      <c r="D2091" s="363" t="s">
        <v>424</v>
      </c>
      <c r="E2091" s="363" t="s">
        <v>10</v>
      </c>
      <c r="F2091" s="363">
        <v>546000</v>
      </c>
      <c r="G2091" s="363">
        <f t="shared" si="35"/>
        <v>34944000</v>
      </c>
      <c r="H2091" s="363">
        <v>64</v>
      </c>
      <c r="I2091" s="23"/>
    </row>
    <row r="2092" spans="1:9" x14ac:dyDescent="0.25">
      <c r="A2092" s="363">
        <v>5129</v>
      </c>
      <c r="B2092" s="363" t="s">
        <v>718</v>
      </c>
      <c r="C2092" s="363" t="s">
        <v>709</v>
      </c>
      <c r="D2092" s="363" t="s">
        <v>424</v>
      </c>
      <c r="E2092" s="363" t="s">
        <v>10</v>
      </c>
      <c r="F2092" s="363">
        <v>162000</v>
      </c>
      <c r="G2092" s="363">
        <f t="shared" si="35"/>
        <v>810000</v>
      </c>
      <c r="H2092" s="363">
        <v>5</v>
      </c>
      <c r="I2092" s="23"/>
    </row>
    <row r="2093" spans="1:9" x14ac:dyDescent="0.25">
      <c r="A2093" s="363"/>
      <c r="B2093" s="363"/>
      <c r="C2093" s="363"/>
      <c r="D2093" s="363"/>
      <c r="E2093" s="363"/>
      <c r="F2093" s="363"/>
      <c r="G2093" s="363"/>
      <c r="H2093" s="363"/>
      <c r="I2093" s="23"/>
    </row>
    <row r="2094" spans="1:9" x14ac:dyDescent="0.25">
      <c r="A2094" s="363"/>
      <c r="B2094" s="363"/>
      <c r="C2094" s="363"/>
      <c r="D2094" s="363"/>
      <c r="E2094" s="363"/>
      <c r="F2094" s="363"/>
      <c r="G2094" s="363"/>
      <c r="H2094" s="363"/>
      <c r="I2094" s="23"/>
    </row>
    <row r="2095" spans="1:9" x14ac:dyDescent="0.25">
      <c r="A2095" s="363"/>
      <c r="B2095" s="363"/>
      <c r="C2095" s="363"/>
      <c r="D2095" s="363"/>
      <c r="E2095" s="363"/>
      <c r="F2095" s="363"/>
      <c r="G2095" s="363"/>
      <c r="H2095" s="363"/>
      <c r="I2095" s="23"/>
    </row>
    <row r="2096" spans="1:9" x14ac:dyDescent="0.25">
      <c r="A2096" s="363"/>
      <c r="B2096" s="363"/>
      <c r="C2096" s="363"/>
      <c r="D2096" s="363"/>
      <c r="E2096" s="363"/>
      <c r="F2096" s="363"/>
      <c r="G2096" s="363"/>
      <c r="H2096" s="363"/>
      <c r="I2096" s="23"/>
    </row>
    <row r="2097" spans="1:9" x14ac:dyDescent="0.25">
      <c r="A2097" s="507" t="s">
        <v>202</v>
      </c>
      <c r="B2097" s="508"/>
      <c r="C2097" s="508"/>
      <c r="D2097" s="508"/>
      <c r="E2097" s="508"/>
      <c r="F2097" s="508"/>
      <c r="G2097" s="508"/>
      <c r="H2097" s="508"/>
      <c r="I2097" s="23"/>
    </row>
    <row r="2098" spans="1:9" x14ac:dyDescent="0.25">
      <c r="A2098" s="4"/>
      <c r="B2098" s="479" t="s">
        <v>12</v>
      </c>
      <c r="C2098" s="480"/>
      <c r="D2098" s="480"/>
      <c r="E2098" s="480"/>
      <c r="F2098" s="480"/>
      <c r="G2098" s="486"/>
      <c r="H2098" s="21"/>
      <c r="I2098" s="23"/>
    </row>
    <row r="2099" spans="1:9" x14ac:dyDescent="0.25">
      <c r="A2099" s="4"/>
      <c r="B2099" s="4"/>
      <c r="C2099" s="4"/>
      <c r="D2099" s="4"/>
      <c r="E2099" s="4"/>
      <c r="F2099" s="4"/>
      <c r="G2099" s="4"/>
      <c r="H2099" s="4"/>
      <c r="I2099" s="23"/>
    </row>
    <row r="2100" spans="1:9" x14ac:dyDescent="0.25">
      <c r="A2100" s="492" t="s">
        <v>16</v>
      </c>
      <c r="B2100" s="493"/>
      <c r="C2100" s="493"/>
      <c r="D2100" s="493"/>
      <c r="E2100" s="493"/>
      <c r="F2100" s="493"/>
      <c r="G2100" s="493"/>
      <c r="H2100" s="494"/>
      <c r="I2100" s="23"/>
    </row>
    <row r="2101" spans="1:9" x14ac:dyDescent="0.25">
      <c r="A2101" s="12"/>
      <c r="B2101" s="12"/>
      <c r="C2101" s="12"/>
      <c r="D2101" s="12"/>
      <c r="E2101" s="12"/>
      <c r="F2101" s="12"/>
      <c r="G2101" s="12"/>
      <c r="H2101" s="12"/>
      <c r="I2101" s="23"/>
    </row>
    <row r="2102" spans="1:9" x14ac:dyDescent="0.25">
      <c r="A2102" s="507" t="s">
        <v>122</v>
      </c>
      <c r="B2102" s="508"/>
      <c r="C2102" s="508"/>
      <c r="D2102" s="508"/>
      <c r="E2102" s="508"/>
      <c r="F2102" s="508"/>
      <c r="G2102" s="508"/>
      <c r="H2102" s="508"/>
      <c r="I2102" s="23"/>
    </row>
    <row r="2103" spans="1:9" x14ac:dyDescent="0.25">
      <c r="A2103" s="4"/>
      <c r="B2103" s="479" t="s">
        <v>12</v>
      </c>
      <c r="C2103" s="480"/>
      <c r="D2103" s="480"/>
      <c r="E2103" s="480"/>
      <c r="F2103" s="480"/>
      <c r="G2103" s="486"/>
      <c r="H2103" s="80"/>
      <c r="I2103" s="23"/>
    </row>
    <row r="2104" spans="1:9" x14ac:dyDescent="0.25">
      <c r="A2104" s="425">
        <v>4251</v>
      </c>
      <c r="B2104" s="425" t="s">
        <v>4311</v>
      </c>
      <c r="C2104" s="425" t="s">
        <v>4311</v>
      </c>
      <c r="D2104" s="425" t="s">
        <v>1255</v>
      </c>
      <c r="E2104" s="425" t="s">
        <v>14</v>
      </c>
      <c r="F2104" s="425">
        <v>116211000</v>
      </c>
      <c r="G2104" s="425">
        <v>116211000</v>
      </c>
      <c r="H2104" s="425">
        <v>1</v>
      </c>
      <c r="I2104" s="23"/>
    </row>
    <row r="2105" spans="1:9" x14ac:dyDescent="0.25">
      <c r="A2105" s="425"/>
      <c r="B2105" s="425"/>
      <c r="C2105" s="425"/>
      <c r="D2105" s="425"/>
      <c r="E2105" s="425"/>
      <c r="F2105" s="425"/>
      <c r="G2105" s="425"/>
      <c r="H2105" s="425"/>
      <c r="I2105" s="23"/>
    </row>
    <row r="2106" spans="1:9" x14ac:dyDescent="0.25">
      <c r="A2106" s="507" t="s">
        <v>174</v>
      </c>
      <c r="B2106" s="508"/>
      <c r="C2106" s="508"/>
      <c r="D2106" s="508"/>
      <c r="E2106" s="508"/>
      <c r="F2106" s="508"/>
      <c r="G2106" s="508"/>
      <c r="H2106" s="508"/>
      <c r="I2106" s="23"/>
    </row>
    <row r="2107" spans="1:9" x14ac:dyDescent="0.25">
      <c r="A2107" s="479" t="s">
        <v>16</v>
      </c>
      <c r="B2107" s="480"/>
      <c r="C2107" s="480"/>
      <c r="D2107" s="480"/>
      <c r="E2107" s="480"/>
      <c r="F2107" s="480"/>
      <c r="G2107" s="480"/>
      <c r="H2107" s="480"/>
      <c r="I2107" s="23"/>
    </row>
    <row r="2108" spans="1:9" x14ac:dyDescent="0.25">
      <c r="A2108" s="105"/>
      <c r="B2108" s="105"/>
      <c r="C2108" s="105"/>
      <c r="D2108" s="105"/>
      <c r="E2108" s="105"/>
      <c r="F2108" s="105"/>
      <c r="G2108" s="105"/>
      <c r="H2108" s="105"/>
      <c r="I2108" s="23"/>
    </row>
    <row r="2109" spans="1:9" x14ac:dyDescent="0.25">
      <c r="A2109" s="4"/>
      <c r="B2109" s="479" t="s">
        <v>8</v>
      </c>
      <c r="C2109" s="480"/>
      <c r="D2109" s="480"/>
      <c r="E2109" s="480"/>
      <c r="F2109" s="480"/>
      <c r="G2109" s="486"/>
      <c r="H2109" s="21"/>
      <c r="I2109" s="23"/>
    </row>
    <row r="2110" spans="1:9" ht="18.75" customHeight="1" x14ac:dyDescent="0.25">
      <c r="A2110" s="4"/>
      <c r="B2110" s="4"/>
      <c r="C2110" s="4"/>
      <c r="D2110" s="4"/>
      <c r="E2110" s="4"/>
      <c r="F2110" s="4"/>
      <c r="G2110" s="4"/>
      <c r="H2110" s="4"/>
      <c r="I2110" s="23"/>
    </row>
    <row r="2111" spans="1:9" ht="15" customHeight="1" x14ac:dyDescent="0.25">
      <c r="A2111" s="4"/>
      <c r="B2111" s="4"/>
      <c r="C2111" s="4"/>
      <c r="D2111" s="4"/>
      <c r="E2111" s="4"/>
      <c r="F2111" s="4"/>
      <c r="G2111" s="4"/>
      <c r="H2111" s="4"/>
      <c r="I2111" s="23"/>
    </row>
    <row r="2112" spans="1:9" x14ac:dyDescent="0.25">
      <c r="A2112" s="552" t="s">
        <v>12</v>
      </c>
      <c r="B2112" s="553"/>
      <c r="C2112" s="553"/>
      <c r="D2112" s="553"/>
      <c r="E2112" s="553"/>
      <c r="F2112" s="553"/>
      <c r="G2112" s="553"/>
      <c r="H2112" s="554"/>
      <c r="I2112" s="23"/>
    </row>
    <row r="2113" spans="1:9" x14ac:dyDescent="0.25">
      <c r="A2113" s="13"/>
      <c r="B2113" s="13"/>
      <c r="C2113" s="13"/>
      <c r="D2113" s="13"/>
      <c r="E2113" s="13"/>
      <c r="F2113" s="13"/>
      <c r="G2113" s="13"/>
      <c r="H2113" s="13"/>
      <c r="I2113" s="23"/>
    </row>
    <row r="2114" spans="1:9" x14ac:dyDescent="0.25">
      <c r="A2114" s="507" t="s">
        <v>301</v>
      </c>
      <c r="B2114" s="508"/>
      <c r="C2114" s="508"/>
      <c r="D2114" s="508"/>
      <c r="E2114" s="508"/>
      <c r="F2114" s="508"/>
      <c r="G2114" s="508"/>
      <c r="H2114" s="508"/>
      <c r="I2114" s="23"/>
    </row>
    <row r="2115" spans="1:9" x14ac:dyDescent="0.25">
      <c r="A2115" s="479" t="s">
        <v>16</v>
      </c>
      <c r="B2115" s="480"/>
      <c r="C2115" s="480"/>
      <c r="D2115" s="480"/>
      <c r="E2115" s="480"/>
      <c r="F2115" s="480"/>
      <c r="G2115" s="480"/>
      <c r="H2115" s="486"/>
      <c r="I2115" s="23"/>
    </row>
    <row r="2116" spans="1:9" ht="27" x14ac:dyDescent="0.25">
      <c r="A2116" s="159">
        <v>5112</v>
      </c>
      <c r="B2116" s="468" t="s">
        <v>4749</v>
      </c>
      <c r="C2116" s="468" t="s">
        <v>1843</v>
      </c>
      <c r="D2116" s="468" t="s">
        <v>424</v>
      </c>
      <c r="E2116" s="468" t="s">
        <v>14</v>
      </c>
      <c r="F2116" s="468">
        <v>51240100</v>
      </c>
      <c r="G2116" s="468">
        <v>51240100</v>
      </c>
      <c r="H2116" s="468">
        <v>1</v>
      </c>
      <c r="I2116" s="23"/>
    </row>
    <row r="2117" spans="1:9" ht="15" customHeight="1" x14ac:dyDescent="0.25">
      <c r="A2117" s="507" t="s">
        <v>296</v>
      </c>
      <c r="B2117" s="508"/>
      <c r="C2117" s="508"/>
      <c r="D2117" s="508"/>
      <c r="E2117" s="508"/>
      <c r="F2117" s="508"/>
      <c r="G2117" s="508"/>
      <c r="H2117" s="509"/>
      <c r="I2117" s="23"/>
    </row>
    <row r="2118" spans="1:9" x14ac:dyDescent="0.25">
      <c r="A2118" s="479" t="s">
        <v>8</v>
      </c>
      <c r="B2118" s="480"/>
      <c r="C2118" s="480"/>
      <c r="D2118" s="480"/>
      <c r="E2118" s="480"/>
      <c r="F2118" s="480"/>
      <c r="G2118" s="480"/>
      <c r="H2118" s="486"/>
      <c r="I2118" s="23"/>
    </row>
    <row r="2119" spans="1:9" x14ac:dyDescent="0.25">
      <c r="A2119" s="13">
        <v>5129</v>
      </c>
      <c r="B2119" s="13" t="s">
        <v>4154</v>
      </c>
      <c r="C2119" s="13" t="s">
        <v>1558</v>
      </c>
      <c r="D2119" s="13" t="s">
        <v>9</v>
      </c>
      <c r="E2119" s="13" t="s">
        <v>10</v>
      </c>
      <c r="F2119" s="13">
        <v>36500</v>
      </c>
      <c r="G2119" s="13">
        <f>+F2119*H2119</f>
        <v>1095000</v>
      </c>
      <c r="H2119" s="13">
        <v>30</v>
      </c>
      <c r="I2119" s="23"/>
    </row>
    <row r="2120" spans="1:9" x14ac:dyDescent="0.25">
      <c r="A2120" s="13">
        <v>5129</v>
      </c>
      <c r="B2120" s="13" t="s">
        <v>2074</v>
      </c>
      <c r="C2120" s="13" t="s">
        <v>1628</v>
      </c>
      <c r="D2120" s="13" t="s">
        <v>9</v>
      </c>
      <c r="E2120" s="13" t="s">
        <v>10</v>
      </c>
      <c r="F2120" s="13">
        <v>137000</v>
      </c>
      <c r="G2120" s="13">
        <f>+F2120*H2120</f>
        <v>8905000</v>
      </c>
      <c r="H2120" s="13">
        <v>65</v>
      </c>
      <c r="I2120" s="23"/>
    </row>
    <row r="2121" spans="1:9" x14ac:dyDescent="0.25">
      <c r="A2121" s="507" t="s">
        <v>302</v>
      </c>
      <c r="B2121" s="508"/>
      <c r="C2121" s="508"/>
      <c r="D2121" s="508"/>
      <c r="E2121" s="508"/>
      <c r="F2121" s="508"/>
      <c r="G2121" s="508"/>
      <c r="H2121" s="508"/>
      <c r="I2121" s="23"/>
    </row>
    <row r="2122" spans="1:9" x14ac:dyDescent="0.25">
      <c r="A2122" s="479" t="s">
        <v>12</v>
      </c>
      <c r="B2122" s="480"/>
      <c r="C2122" s="480"/>
      <c r="D2122" s="480"/>
      <c r="E2122" s="480"/>
      <c r="F2122" s="480"/>
      <c r="G2122" s="480"/>
      <c r="H2122" s="486"/>
      <c r="I2122" s="23"/>
    </row>
    <row r="2123" spans="1:9" x14ac:dyDescent="0.25">
      <c r="A2123" s="117"/>
      <c r="B2123" s="117"/>
      <c r="C2123" s="117"/>
      <c r="D2123" s="117"/>
      <c r="E2123" s="117"/>
      <c r="F2123" s="117"/>
      <c r="G2123" s="117"/>
      <c r="H2123" s="117"/>
      <c r="I2123" s="23"/>
    </row>
    <row r="2124" spans="1:9" x14ac:dyDescent="0.25">
      <c r="A2124" s="507" t="s">
        <v>138</v>
      </c>
      <c r="B2124" s="508"/>
      <c r="C2124" s="508"/>
      <c r="D2124" s="508"/>
      <c r="E2124" s="508"/>
      <c r="F2124" s="508"/>
      <c r="G2124" s="508"/>
      <c r="H2124" s="508"/>
      <c r="I2124" s="23"/>
    </row>
    <row r="2125" spans="1:9" x14ac:dyDescent="0.25">
      <c r="A2125" s="4"/>
      <c r="B2125" s="479" t="s">
        <v>12</v>
      </c>
      <c r="C2125" s="480"/>
      <c r="D2125" s="480"/>
      <c r="E2125" s="480"/>
      <c r="F2125" s="480"/>
      <c r="G2125" s="486"/>
      <c r="H2125" s="21"/>
      <c r="I2125" s="23"/>
    </row>
    <row r="2126" spans="1:9" x14ac:dyDescent="0.25">
      <c r="A2126" s="4">
        <v>4239</v>
      </c>
      <c r="B2126" s="4" t="s">
        <v>785</v>
      </c>
      <c r="C2126" s="4" t="s">
        <v>31</v>
      </c>
      <c r="D2126" s="4" t="s">
        <v>13</v>
      </c>
      <c r="E2126" s="4" t="s">
        <v>14</v>
      </c>
      <c r="F2126" s="4">
        <v>1820000</v>
      </c>
      <c r="G2126" s="4">
        <v>1820000</v>
      </c>
      <c r="H2126" s="4">
        <v>1</v>
      </c>
      <c r="I2126" s="23"/>
    </row>
    <row r="2127" spans="1:9" x14ac:dyDescent="0.25">
      <c r="A2127" s="516" t="s">
        <v>25</v>
      </c>
      <c r="B2127" s="517"/>
      <c r="C2127" s="517"/>
      <c r="D2127" s="517"/>
      <c r="E2127" s="517"/>
      <c r="F2127" s="517"/>
      <c r="G2127" s="517"/>
      <c r="H2127" s="517"/>
      <c r="I2127" s="23"/>
    </row>
    <row r="2128" spans="1:9" x14ac:dyDescent="0.25">
      <c r="A2128" s="490" t="s">
        <v>51</v>
      </c>
      <c r="B2128" s="491"/>
      <c r="C2128" s="491"/>
      <c r="D2128" s="491"/>
      <c r="E2128" s="491"/>
      <c r="F2128" s="491"/>
      <c r="G2128" s="491"/>
      <c r="H2128" s="491"/>
      <c r="I2128" s="23"/>
    </row>
    <row r="2129" spans="1:9" x14ac:dyDescent="0.25">
      <c r="A2129" s="479" t="s">
        <v>8</v>
      </c>
      <c r="B2129" s="480"/>
      <c r="C2129" s="480"/>
      <c r="D2129" s="480"/>
      <c r="E2129" s="480"/>
      <c r="F2129" s="480"/>
      <c r="G2129" s="480"/>
      <c r="H2129" s="480"/>
      <c r="I2129" s="23"/>
    </row>
    <row r="2130" spans="1:9" x14ac:dyDescent="0.25">
      <c r="A2130" s="442">
        <v>4264</v>
      </c>
      <c r="B2130" s="442" t="s">
        <v>4569</v>
      </c>
      <c r="C2130" s="442" t="s">
        <v>264</v>
      </c>
      <c r="D2130" s="442" t="s">
        <v>9</v>
      </c>
      <c r="E2130" s="442" t="s">
        <v>11</v>
      </c>
      <c r="F2130" s="442">
        <v>480</v>
      </c>
      <c r="G2130" s="442">
        <f>+F2130*H2130</f>
        <v>5280000</v>
      </c>
      <c r="H2130" s="442">
        <v>11000</v>
      </c>
      <c r="I2130" s="23"/>
    </row>
    <row r="2131" spans="1:9" x14ac:dyDescent="0.25">
      <c r="A2131" s="442">
        <v>5129</v>
      </c>
      <c r="B2131" s="442" t="s">
        <v>3576</v>
      </c>
      <c r="C2131" s="442" t="s">
        <v>3577</v>
      </c>
      <c r="D2131" s="442" t="s">
        <v>9</v>
      </c>
      <c r="E2131" s="442" t="s">
        <v>10</v>
      </c>
      <c r="F2131" s="442">
        <v>200000</v>
      </c>
      <c r="G2131" s="442">
        <f>+F2131*H2131</f>
        <v>400000</v>
      </c>
      <c r="H2131" s="442">
        <v>2</v>
      </c>
      <c r="I2131" s="23"/>
    </row>
    <row r="2132" spans="1:9" x14ac:dyDescent="0.25">
      <c r="A2132" s="381">
        <v>5122</v>
      </c>
      <c r="B2132" s="442" t="s">
        <v>3563</v>
      </c>
      <c r="C2132" s="442" t="s">
        <v>2158</v>
      </c>
      <c r="D2132" s="442" t="s">
        <v>9</v>
      </c>
      <c r="E2132" s="442" t="s">
        <v>10</v>
      </c>
      <c r="F2132" s="442">
        <v>300000</v>
      </c>
      <c r="G2132" s="442">
        <f>+F2132*H2132</f>
        <v>300000</v>
      </c>
      <c r="H2132" s="442">
        <v>1</v>
      </c>
      <c r="I2132" s="23"/>
    </row>
    <row r="2133" spans="1:9" x14ac:dyDescent="0.25">
      <c r="A2133" s="381">
        <v>5122</v>
      </c>
      <c r="B2133" s="381" t="s">
        <v>3564</v>
      </c>
      <c r="C2133" s="381" t="s">
        <v>450</v>
      </c>
      <c r="D2133" s="381" t="s">
        <v>9</v>
      </c>
      <c r="E2133" s="381" t="s">
        <v>10</v>
      </c>
      <c r="F2133" s="381">
        <v>450000</v>
      </c>
      <c r="G2133" s="381">
        <f t="shared" ref="G2133:G2143" si="36">+F2133*H2133</f>
        <v>450000</v>
      </c>
      <c r="H2133" s="381">
        <v>1</v>
      </c>
      <c r="I2133" s="23"/>
    </row>
    <row r="2134" spans="1:9" x14ac:dyDescent="0.25">
      <c r="A2134" s="381">
        <v>5122</v>
      </c>
      <c r="B2134" s="381" t="s">
        <v>3565</v>
      </c>
      <c r="C2134" s="381" t="s">
        <v>450</v>
      </c>
      <c r="D2134" s="381" t="s">
        <v>9</v>
      </c>
      <c r="E2134" s="381" t="s">
        <v>10</v>
      </c>
      <c r="F2134" s="381">
        <v>330000</v>
      </c>
      <c r="G2134" s="381">
        <f t="shared" si="36"/>
        <v>1320000</v>
      </c>
      <c r="H2134" s="381">
        <v>4</v>
      </c>
      <c r="I2134" s="23"/>
    </row>
    <row r="2135" spans="1:9" x14ac:dyDescent="0.25">
      <c r="A2135" s="381">
        <v>5122</v>
      </c>
      <c r="B2135" s="381" t="s">
        <v>3566</v>
      </c>
      <c r="C2135" s="381" t="s">
        <v>2157</v>
      </c>
      <c r="D2135" s="381" t="s">
        <v>9</v>
      </c>
      <c r="E2135" s="381" t="s">
        <v>10</v>
      </c>
      <c r="F2135" s="381">
        <v>250000</v>
      </c>
      <c r="G2135" s="381">
        <f t="shared" si="36"/>
        <v>250000</v>
      </c>
      <c r="H2135" s="381">
        <v>1</v>
      </c>
      <c r="I2135" s="23"/>
    </row>
    <row r="2136" spans="1:9" x14ac:dyDescent="0.25">
      <c r="A2136" s="381">
        <v>5122</v>
      </c>
      <c r="B2136" s="381" t="s">
        <v>3567</v>
      </c>
      <c r="C2136" s="381" t="s">
        <v>2157</v>
      </c>
      <c r="D2136" s="381" t="s">
        <v>9</v>
      </c>
      <c r="E2136" s="381" t="s">
        <v>10</v>
      </c>
      <c r="F2136" s="381">
        <v>950000</v>
      </c>
      <c r="G2136" s="381">
        <f t="shared" si="36"/>
        <v>950000</v>
      </c>
      <c r="H2136" s="381">
        <v>1</v>
      </c>
      <c r="I2136" s="23"/>
    </row>
    <row r="2137" spans="1:9" x14ac:dyDescent="0.25">
      <c r="A2137" s="381">
        <v>5122</v>
      </c>
      <c r="B2137" s="381" t="s">
        <v>3568</v>
      </c>
      <c r="C2137" s="381" t="s">
        <v>3358</v>
      </c>
      <c r="D2137" s="381" t="s">
        <v>9</v>
      </c>
      <c r="E2137" s="381" t="s">
        <v>10</v>
      </c>
      <c r="F2137" s="381">
        <v>5000</v>
      </c>
      <c r="G2137" s="381">
        <f t="shared" si="36"/>
        <v>45000</v>
      </c>
      <c r="H2137" s="381">
        <v>9</v>
      </c>
      <c r="I2137" s="23"/>
    </row>
    <row r="2138" spans="1:9" x14ac:dyDescent="0.25">
      <c r="A2138" s="381">
        <v>5122</v>
      </c>
      <c r="B2138" s="381" t="s">
        <v>3569</v>
      </c>
      <c r="C2138" s="381" t="s">
        <v>3358</v>
      </c>
      <c r="D2138" s="381" t="s">
        <v>9</v>
      </c>
      <c r="E2138" s="381" t="s">
        <v>10</v>
      </c>
      <c r="F2138" s="381">
        <v>35000</v>
      </c>
      <c r="G2138" s="381">
        <f t="shared" si="36"/>
        <v>70000</v>
      </c>
      <c r="H2138" s="381">
        <v>2</v>
      </c>
      <c r="I2138" s="23"/>
    </row>
    <row r="2139" spans="1:9" x14ac:dyDescent="0.25">
      <c r="A2139" s="381">
        <v>5122</v>
      </c>
      <c r="B2139" s="381" t="s">
        <v>3570</v>
      </c>
      <c r="C2139" s="381" t="s">
        <v>3571</v>
      </c>
      <c r="D2139" s="381" t="s">
        <v>9</v>
      </c>
      <c r="E2139" s="381" t="s">
        <v>10</v>
      </c>
      <c r="F2139" s="381">
        <v>9500</v>
      </c>
      <c r="G2139" s="381">
        <f t="shared" si="36"/>
        <v>95000</v>
      </c>
      <c r="H2139" s="381">
        <v>10</v>
      </c>
      <c r="I2139" s="23"/>
    </row>
    <row r="2140" spans="1:9" x14ac:dyDescent="0.25">
      <c r="A2140" s="381">
        <v>5122</v>
      </c>
      <c r="B2140" s="381" t="s">
        <v>3572</v>
      </c>
      <c r="C2140" s="381" t="s">
        <v>2338</v>
      </c>
      <c r="D2140" s="381" t="s">
        <v>9</v>
      </c>
      <c r="E2140" s="381" t="s">
        <v>10</v>
      </c>
      <c r="F2140" s="381">
        <v>15000</v>
      </c>
      <c r="G2140" s="381">
        <f t="shared" si="36"/>
        <v>150000</v>
      </c>
      <c r="H2140" s="381">
        <v>10</v>
      </c>
      <c r="I2140" s="23"/>
    </row>
    <row r="2141" spans="1:9" ht="27" x14ac:dyDescent="0.25">
      <c r="A2141" s="381">
        <v>5122</v>
      </c>
      <c r="B2141" s="381" t="s">
        <v>3573</v>
      </c>
      <c r="C2141" s="381" t="s">
        <v>459</v>
      </c>
      <c r="D2141" s="381" t="s">
        <v>9</v>
      </c>
      <c r="E2141" s="381" t="s">
        <v>10</v>
      </c>
      <c r="F2141" s="381">
        <v>250000</v>
      </c>
      <c r="G2141" s="381">
        <f t="shared" si="36"/>
        <v>1000000</v>
      </c>
      <c r="H2141" s="381">
        <v>4</v>
      </c>
      <c r="I2141" s="23"/>
    </row>
    <row r="2142" spans="1:9" ht="27" x14ac:dyDescent="0.25">
      <c r="A2142" s="381">
        <v>5122</v>
      </c>
      <c r="B2142" s="381" t="s">
        <v>3574</v>
      </c>
      <c r="C2142" s="381" t="s">
        <v>19</v>
      </c>
      <c r="D2142" s="381" t="s">
        <v>9</v>
      </c>
      <c r="E2142" s="381" t="s">
        <v>10</v>
      </c>
      <c r="F2142" s="381">
        <v>24000</v>
      </c>
      <c r="G2142" s="381">
        <f t="shared" si="36"/>
        <v>240000</v>
      </c>
      <c r="H2142" s="381">
        <v>10</v>
      </c>
      <c r="I2142" s="23"/>
    </row>
    <row r="2143" spans="1:9" ht="27" x14ac:dyDescent="0.25">
      <c r="A2143" s="381">
        <v>5122</v>
      </c>
      <c r="B2143" s="381" t="s">
        <v>3575</v>
      </c>
      <c r="C2143" s="381" t="s">
        <v>19</v>
      </c>
      <c r="D2143" s="381" t="s">
        <v>9</v>
      </c>
      <c r="E2143" s="381" t="s">
        <v>10</v>
      </c>
      <c r="F2143" s="381">
        <v>130000</v>
      </c>
      <c r="G2143" s="381">
        <f t="shared" si="36"/>
        <v>130000</v>
      </c>
      <c r="H2143" s="381">
        <v>1</v>
      </c>
      <c r="I2143" s="23"/>
    </row>
    <row r="2144" spans="1:9" x14ac:dyDescent="0.25">
      <c r="A2144" s="381">
        <v>4267</v>
      </c>
      <c r="B2144" s="381" t="s">
        <v>2635</v>
      </c>
      <c r="C2144" s="381" t="s">
        <v>1739</v>
      </c>
      <c r="D2144" s="381" t="s">
        <v>9</v>
      </c>
      <c r="E2144" s="381" t="s">
        <v>896</v>
      </c>
      <c r="F2144" s="381">
        <v>200</v>
      </c>
      <c r="G2144" s="381">
        <f>+F2144*H2144</f>
        <v>8000</v>
      </c>
      <c r="H2144" s="381">
        <v>40</v>
      </c>
      <c r="I2144" s="23"/>
    </row>
    <row r="2145" spans="1:9" x14ac:dyDescent="0.25">
      <c r="A2145" s="381">
        <v>4267</v>
      </c>
      <c r="B2145" s="381" t="s">
        <v>2636</v>
      </c>
      <c r="C2145" s="381" t="s">
        <v>1739</v>
      </c>
      <c r="D2145" s="381" t="s">
        <v>9</v>
      </c>
      <c r="E2145" s="381" t="s">
        <v>896</v>
      </c>
      <c r="F2145" s="381">
        <v>200</v>
      </c>
      <c r="G2145" s="381">
        <f t="shared" ref="G2145:G2171" si="37">+F2145*H2145</f>
        <v>80000</v>
      </c>
      <c r="H2145" s="381">
        <v>400</v>
      </c>
      <c r="I2145" s="23"/>
    </row>
    <row r="2146" spans="1:9" ht="27" x14ac:dyDescent="0.25">
      <c r="A2146" s="336">
        <v>4267</v>
      </c>
      <c r="B2146" s="336" t="s">
        <v>2637</v>
      </c>
      <c r="C2146" s="336" t="s">
        <v>44</v>
      </c>
      <c r="D2146" s="336" t="s">
        <v>9</v>
      </c>
      <c r="E2146" s="336" t="s">
        <v>10</v>
      </c>
      <c r="F2146" s="336">
        <v>300</v>
      </c>
      <c r="G2146" s="336">
        <f t="shared" si="37"/>
        <v>96000</v>
      </c>
      <c r="H2146" s="336">
        <v>320</v>
      </c>
      <c r="I2146" s="23"/>
    </row>
    <row r="2147" spans="1:9" ht="27" x14ac:dyDescent="0.25">
      <c r="A2147" s="336">
        <v>4267</v>
      </c>
      <c r="B2147" s="336" t="s">
        <v>2638</v>
      </c>
      <c r="C2147" s="336" t="s">
        <v>44</v>
      </c>
      <c r="D2147" s="336" t="s">
        <v>9</v>
      </c>
      <c r="E2147" s="336" t="s">
        <v>10</v>
      </c>
      <c r="F2147" s="336">
        <v>1700</v>
      </c>
      <c r="G2147" s="336">
        <f t="shared" si="37"/>
        <v>39100</v>
      </c>
      <c r="H2147" s="336">
        <v>23</v>
      </c>
      <c r="I2147" s="23"/>
    </row>
    <row r="2148" spans="1:9" x14ac:dyDescent="0.25">
      <c r="A2148" s="336">
        <v>4267</v>
      </c>
      <c r="B2148" s="336" t="s">
        <v>2639</v>
      </c>
      <c r="C2148" s="336" t="s">
        <v>2640</v>
      </c>
      <c r="D2148" s="336" t="s">
        <v>9</v>
      </c>
      <c r="E2148" s="336" t="s">
        <v>10</v>
      </c>
      <c r="F2148" s="336">
        <v>800</v>
      </c>
      <c r="G2148" s="336">
        <f t="shared" si="37"/>
        <v>16000</v>
      </c>
      <c r="H2148" s="336">
        <v>20</v>
      </c>
      <c r="I2148" s="23"/>
    </row>
    <row r="2149" spans="1:9" x14ac:dyDescent="0.25">
      <c r="A2149" s="336">
        <v>4267</v>
      </c>
      <c r="B2149" s="336" t="s">
        <v>2641</v>
      </c>
      <c r="C2149" s="336" t="s">
        <v>1545</v>
      </c>
      <c r="D2149" s="336" t="s">
        <v>9</v>
      </c>
      <c r="E2149" s="336" t="s">
        <v>10</v>
      </c>
      <c r="F2149" s="336">
        <v>1000</v>
      </c>
      <c r="G2149" s="336">
        <f t="shared" si="37"/>
        <v>100000</v>
      </c>
      <c r="H2149" s="336">
        <v>100</v>
      </c>
      <c r="I2149" s="23"/>
    </row>
    <row r="2150" spans="1:9" x14ac:dyDescent="0.25">
      <c r="A2150" s="336">
        <v>4267</v>
      </c>
      <c r="B2150" s="336" t="s">
        <v>2642</v>
      </c>
      <c r="C2150" s="336" t="s">
        <v>1546</v>
      </c>
      <c r="D2150" s="336" t="s">
        <v>9</v>
      </c>
      <c r="E2150" s="336" t="s">
        <v>10</v>
      </c>
      <c r="F2150" s="336">
        <v>650</v>
      </c>
      <c r="G2150" s="336">
        <f t="shared" si="37"/>
        <v>13000</v>
      </c>
      <c r="H2150" s="336">
        <v>20</v>
      </c>
      <c r="I2150" s="23"/>
    </row>
    <row r="2151" spans="1:9" x14ac:dyDescent="0.25">
      <c r="A2151" s="336">
        <v>4267</v>
      </c>
      <c r="B2151" s="336" t="s">
        <v>2643</v>
      </c>
      <c r="C2151" s="336" t="s">
        <v>1547</v>
      </c>
      <c r="D2151" s="336" t="s">
        <v>9</v>
      </c>
      <c r="E2151" s="336" t="s">
        <v>10</v>
      </c>
      <c r="F2151" s="336">
        <v>2800</v>
      </c>
      <c r="G2151" s="336">
        <f t="shared" si="37"/>
        <v>112000</v>
      </c>
      <c r="H2151" s="336">
        <v>40</v>
      </c>
      <c r="I2151" s="23"/>
    </row>
    <row r="2152" spans="1:9" x14ac:dyDescent="0.25">
      <c r="A2152" s="336">
        <v>4267</v>
      </c>
      <c r="B2152" s="336" t="s">
        <v>2644</v>
      </c>
      <c r="C2152" s="336" t="s">
        <v>2356</v>
      </c>
      <c r="D2152" s="336" t="s">
        <v>9</v>
      </c>
      <c r="E2152" s="336" t="s">
        <v>10</v>
      </c>
      <c r="F2152" s="336">
        <v>500</v>
      </c>
      <c r="G2152" s="336">
        <f t="shared" si="37"/>
        <v>420000</v>
      </c>
      <c r="H2152" s="336">
        <v>840</v>
      </c>
      <c r="I2152" s="23"/>
    </row>
    <row r="2153" spans="1:9" x14ac:dyDescent="0.25">
      <c r="A2153" s="336">
        <v>4267</v>
      </c>
      <c r="B2153" s="336" t="s">
        <v>2645</v>
      </c>
      <c r="C2153" s="336" t="s">
        <v>1551</v>
      </c>
      <c r="D2153" s="336" t="s">
        <v>9</v>
      </c>
      <c r="E2153" s="336" t="s">
        <v>10</v>
      </c>
      <c r="F2153" s="336">
        <v>250</v>
      </c>
      <c r="G2153" s="336">
        <f t="shared" si="37"/>
        <v>210000</v>
      </c>
      <c r="H2153" s="336">
        <v>840</v>
      </c>
      <c r="I2153" s="23"/>
    </row>
    <row r="2154" spans="1:9" ht="27" x14ac:dyDescent="0.25">
      <c r="A2154" s="336">
        <v>4267</v>
      </c>
      <c r="B2154" s="336" t="s">
        <v>2646</v>
      </c>
      <c r="C2154" s="336" t="s">
        <v>1674</v>
      </c>
      <c r="D2154" s="336" t="s">
        <v>9</v>
      </c>
      <c r="E2154" s="336" t="s">
        <v>10</v>
      </c>
      <c r="F2154" s="336">
        <v>3000</v>
      </c>
      <c r="G2154" s="336">
        <f t="shared" si="37"/>
        <v>36000</v>
      </c>
      <c r="H2154" s="336">
        <v>12</v>
      </c>
      <c r="I2154" s="23"/>
    </row>
    <row r="2155" spans="1:9" x14ac:dyDescent="0.25">
      <c r="A2155" s="336">
        <v>4267</v>
      </c>
      <c r="B2155" s="336" t="s">
        <v>2647</v>
      </c>
      <c r="C2155" s="336" t="s">
        <v>1419</v>
      </c>
      <c r="D2155" s="336" t="s">
        <v>9</v>
      </c>
      <c r="E2155" s="336" t="s">
        <v>10</v>
      </c>
      <c r="F2155" s="336">
        <v>9000</v>
      </c>
      <c r="G2155" s="336">
        <f t="shared" si="37"/>
        <v>108000</v>
      </c>
      <c r="H2155" s="336">
        <v>12</v>
      </c>
      <c r="I2155" s="23"/>
    </row>
    <row r="2156" spans="1:9" ht="27" x14ac:dyDescent="0.25">
      <c r="A2156" s="336">
        <v>4267</v>
      </c>
      <c r="B2156" s="336" t="s">
        <v>2648</v>
      </c>
      <c r="C2156" s="336" t="s">
        <v>1554</v>
      </c>
      <c r="D2156" s="336" t="s">
        <v>9</v>
      </c>
      <c r="E2156" s="336" t="s">
        <v>10</v>
      </c>
      <c r="F2156" s="336">
        <v>2700</v>
      </c>
      <c r="G2156" s="336">
        <f t="shared" si="37"/>
        <v>32400</v>
      </c>
      <c r="H2156" s="336">
        <v>12</v>
      </c>
      <c r="I2156" s="23"/>
    </row>
    <row r="2157" spans="1:9" x14ac:dyDescent="0.25">
      <c r="A2157" s="336">
        <v>4267</v>
      </c>
      <c r="B2157" s="336" t="s">
        <v>2649</v>
      </c>
      <c r="C2157" s="336" t="s">
        <v>1555</v>
      </c>
      <c r="D2157" s="336" t="s">
        <v>9</v>
      </c>
      <c r="E2157" s="336" t="s">
        <v>10</v>
      </c>
      <c r="F2157" s="336">
        <v>1800</v>
      </c>
      <c r="G2157" s="336">
        <f t="shared" si="37"/>
        <v>36000</v>
      </c>
      <c r="H2157" s="336">
        <v>20</v>
      </c>
      <c r="I2157" s="23"/>
    </row>
    <row r="2158" spans="1:9" x14ac:dyDescent="0.25">
      <c r="A2158" s="336">
        <v>4267</v>
      </c>
      <c r="B2158" s="336" t="s">
        <v>2650</v>
      </c>
      <c r="C2158" s="336" t="s">
        <v>870</v>
      </c>
      <c r="D2158" s="336" t="s">
        <v>9</v>
      </c>
      <c r="E2158" s="336" t="s">
        <v>10</v>
      </c>
      <c r="F2158" s="336">
        <v>300</v>
      </c>
      <c r="G2158" s="336">
        <f t="shared" si="37"/>
        <v>18300</v>
      </c>
      <c r="H2158" s="336">
        <v>61</v>
      </c>
      <c r="I2158" s="23"/>
    </row>
    <row r="2159" spans="1:9" x14ac:dyDescent="0.25">
      <c r="A2159" s="336">
        <v>4267</v>
      </c>
      <c r="B2159" s="336" t="s">
        <v>2651</v>
      </c>
      <c r="C2159" s="336" t="s">
        <v>2386</v>
      </c>
      <c r="D2159" s="336" t="s">
        <v>9</v>
      </c>
      <c r="E2159" s="336" t="s">
        <v>10</v>
      </c>
      <c r="F2159" s="336">
        <v>9000</v>
      </c>
      <c r="G2159" s="336">
        <f t="shared" si="37"/>
        <v>36000</v>
      </c>
      <c r="H2159" s="336">
        <v>4</v>
      </c>
      <c r="I2159" s="23"/>
    </row>
    <row r="2160" spans="1:9" x14ac:dyDescent="0.25">
      <c r="A2160" s="336">
        <v>4267</v>
      </c>
      <c r="B2160" s="336" t="s">
        <v>2652</v>
      </c>
      <c r="C2160" s="336" t="s">
        <v>1560</v>
      </c>
      <c r="D2160" s="336" t="s">
        <v>9</v>
      </c>
      <c r="E2160" s="336" t="s">
        <v>10</v>
      </c>
      <c r="F2160" s="336">
        <v>900</v>
      </c>
      <c r="G2160" s="336">
        <f t="shared" si="37"/>
        <v>54000</v>
      </c>
      <c r="H2160" s="336">
        <v>60</v>
      </c>
      <c r="I2160" s="23"/>
    </row>
    <row r="2161" spans="1:9" x14ac:dyDescent="0.25">
      <c r="A2161" s="336">
        <v>4267</v>
      </c>
      <c r="B2161" s="336" t="s">
        <v>2653</v>
      </c>
      <c r="C2161" s="336" t="s">
        <v>1562</v>
      </c>
      <c r="D2161" s="336" t="s">
        <v>9</v>
      </c>
      <c r="E2161" s="336" t="s">
        <v>10</v>
      </c>
      <c r="F2161" s="336">
        <v>800</v>
      </c>
      <c r="G2161" s="336">
        <f t="shared" si="37"/>
        <v>32000</v>
      </c>
      <c r="H2161" s="336">
        <v>40</v>
      </c>
      <c r="I2161" s="23"/>
    </row>
    <row r="2162" spans="1:9" x14ac:dyDescent="0.25">
      <c r="A2162" s="336">
        <v>4267</v>
      </c>
      <c r="B2162" s="336" t="s">
        <v>2654</v>
      </c>
      <c r="C2162" s="336" t="s">
        <v>1563</v>
      </c>
      <c r="D2162" s="336" t="s">
        <v>9</v>
      </c>
      <c r="E2162" s="336" t="s">
        <v>10</v>
      </c>
      <c r="F2162" s="336">
        <v>250</v>
      </c>
      <c r="G2162" s="336">
        <f t="shared" si="37"/>
        <v>10000</v>
      </c>
      <c r="H2162" s="336">
        <v>40</v>
      </c>
      <c r="I2162" s="23"/>
    </row>
    <row r="2163" spans="1:9" x14ac:dyDescent="0.25">
      <c r="A2163" s="336">
        <v>4267</v>
      </c>
      <c r="B2163" s="336" t="s">
        <v>2655</v>
      </c>
      <c r="C2163" s="336" t="s">
        <v>1564</v>
      </c>
      <c r="D2163" s="336" t="s">
        <v>9</v>
      </c>
      <c r="E2163" s="336" t="s">
        <v>11</v>
      </c>
      <c r="F2163" s="336">
        <v>850</v>
      </c>
      <c r="G2163" s="336">
        <f t="shared" si="37"/>
        <v>51000</v>
      </c>
      <c r="H2163" s="336">
        <v>60</v>
      </c>
      <c r="I2163" s="23"/>
    </row>
    <row r="2164" spans="1:9" x14ac:dyDescent="0.25">
      <c r="A2164" s="336">
        <v>4267</v>
      </c>
      <c r="B2164" s="336" t="s">
        <v>2656</v>
      </c>
      <c r="C2164" s="336" t="s">
        <v>1564</v>
      </c>
      <c r="D2164" s="336" t="s">
        <v>9</v>
      </c>
      <c r="E2164" s="336" t="s">
        <v>11</v>
      </c>
      <c r="F2164" s="336">
        <v>150</v>
      </c>
      <c r="G2164" s="336">
        <f t="shared" si="37"/>
        <v>12000</v>
      </c>
      <c r="H2164" s="336">
        <v>80</v>
      </c>
      <c r="I2164" s="23"/>
    </row>
    <row r="2165" spans="1:9" ht="27" x14ac:dyDescent="0.25">
      <c r="A2165" s="336">
        <v>4267</v>
      </c>
      <c r="B2165" s="336" t="s">
        <v>2657</v>
      </c>
      <c r="C2165" s="336" t="s">
        <v>1566</v>
      </c>
      <c r="D2165" s="336" t="s">
        <v>9</v>
      </c>
      <c r="E2165" s="336" t="s">
        <v>586</v>
      </c>
      <c r="F2165" s="336">
        <v>850</v>
      </c>
      <c r="G2165" s="336">
        <f t="shared" si="37"/>
        <v>10200</v>
      </c>
      <c r="H2165" s="336">
        <v>12</v>
      </c>
      <c r="I2165" s="23"/>
    </row>
    <row r="2166" spans="1:9" x14ac:dyDescent="0.25">
      <c r="A2166" s="336">
        <v>4267</v>
      </c>
      <c r="B2166" s="336" t="s">
        <v>2658</v>
      </c>
      <c r="C2166" s="336" t="s">
        <v>1567</v>
      </c>
      <c r="D2166" s="336" t="s">
        <v>9</v>
      </c>
      <c r="E2166" s="336" t="s">
        <v>11</v>
      </c>
      <c r="F2166" s="336">
        <v>1000</v>
      </c>
      <c r="G2166" s="336">
        <f t="shared" si="37"/>
        <v>200000</v>
      </c>
      <c r="H2166" s="336">
        <v>200</v>
      </c>
      <c r="I2166" s="23"/>
    </row>
    <row r="2167" spans="1:9" ht="27" x14ac:dyDescent="0.25">
      <c r="A2167" s="336">
        <v>4267</v>
      </c>
      <c r="B2167" s="336" t="s">
        <v>2659</v>
      </c>
      <c r="C2167" s="336" t="s">
        <v>1568</v>
      </c>
      <c r="D2167" s="336" t="s">
        <v>9</v>
      </c>
      <c r="E2167" s="336" t="s">
        <v>11</v>
      </c>
      <c r="F2167" s="336">
        <v>850</v>
      </c>
      <c r="G2167" s="336">
        <f t="shared" si="37"/>
        <v>68000</v>
      </c>
      <c r="H2167" s="336">
        <v>80</v>
      </c>
      <c r="I2167" s="23"/>
    </row>
    <row r="2168" spans="1:9" x14ac:dyDescent="0.25">
      <c r="A2168" s="336">
        <v>4267</v>
      </c>
      <c r="B2168" s="336" t="s">
        <v>2660</v>
      </c>
      <c r="C2168" s="336" t="s">
        <v>881</v>
      </c>
      <c r="D2168" s="336" t="s">
        <v>9</v>
      </c>
      <c r="E2168" s="336" t="s">
        <v>11</v>
      </c>
      <c r="F2168" s="336">
        <v>850</v>
      </c>
      <c r="G2168" s="336">
        <f t="shared" si="37"/>
        <v>34000</v>
      </c>
      <c r="H2168" s="336">
        <v>40</v>
      </c>
      <c r="I2168" s="23"/>
    </row>
    <row r="2169" spans="1:9" x14ac:dyDescent="0.25">
      <c r="A2169" s="336">
        <v>4267</v>
      </c>
      <c r="B2169" s="336" t="s">
        <v>2661</v>
      </c>
      <c r="C2169" s="336" t="s">
        <v>1570</v>
      </c>
      <c r="D2169" s="336" t="s">
        <v>9</v>
      </c>
      <c r="E2169" s="336" t="s">
        <v>10</v>
      </c>
      <c r="F2169" s="336">
        <v>350</v>
      </c>
      <c r="G2169" s="336">
        <f t="shared" si="37"/>
        <v>105000</v>
      </c>
      <c r="H2169" s="336">
        <v>300</v>
      </c>
      <c r="I2169" s="23"/>
    </row>
    <row r="2170" spans="1:9" x14ac:dyDescent="0.25">
      <c r="A2170" s="336">
        <v>4267</v>
      </c>
      <c r="B2170" s="336" t="s">
        <v>2662</v>
      </c>
      <c r="C2170" s="336" t="s">
        <v>883</v>
      </c>
      <c r="D2170" s="336" t="s">
        <v>9</v>
      </c>
      <c r="E2170" s="336" t="s">
        <v>10</v>
      </c>
      <c r="F2170" s="336">
        <v>550</v>
      </c>
      <c r="G2170" s="336">
        <f t="shared" si="37"/>
        <v>33000</v>
      </c>
      <c r="H2170" s="336">
        <v>60</v>
      </c>
      <c r="I2170" s="23"/>
    </row>
    <row r="2171" spans="1:9" x14ac:dyDescent="0.25">
      <c r="A2171" s="336">
        <v>4267</v>
      </c>
      <c r="B2171" s="336" t="s">
        <v>2663</v>
      </c>
      <c r="C2171" s="336" t="s">
        <v>1572</v>
      </c>
      <c r="D2171" s="336" t="s">
        <v>9</v>
      </c>
      <c r="E2171" s="336" t="s">
        <v>10</v>
      </c>
      <c r="F2171" s="336">
        <v>5000</v>
      </c>
      <c r="G2171" s="336">
        <f t="shared" si="37"/>
        <v>30000</v>
      </c>
      <c r="H2171" s="336">
        <v>6</v>
      </c>
      <c r="I2171" s="23"/>
    </row>
    <row r="2172" spans="1:9" x14ac:dyDescent="0.25">
      <c r="A2172" s="336" t="s">
        <v>2424</v>
      </c>
      <c r="B2172" s="336" t="s">
        <v>2504</v>
      </c>
      <c r="C2172" s="336" t="s">
        <v>592</v>
      </c>
      <c r="D2172" s="336" t="s">
        <v>9</v>
      </c>
      <c r="E2172" s="336" t="s">
        <v>10</v>
      </c>
      <c r="F2172" s="336">
        <v>200</v>
      </c>
      <c r="G2172" s="336">
        <f>F2172*H2172</f>
        <v>10000</v>
      </c>
      <c r="H2172" s="336">
        <v>50</v>
      </c>
      <c r="I2172" s="23"/>
    </row>
    <row r="2173" spans="1:9" x14ac:dyDescent="0.25">
      <c r="A2173" s="336" t="s">
        <v>2424</v>
      </c>
      <c r="B2173" s="336" t="s">
        <v>2505</v>
      </c>
      <c r="C2173" s="336" t="s">
        <v>592</v>
      </c>
      <c r="D2173" s="336" t="s">
        <v>9</v>
      </c>
      <c r="E2173" s="336" t="s">
        <v>10</v>
      </c>
      <c r="F2173" s="336">
        <v>1000</v>
      </c>
      <c r="G2173" s="336">
        <f t="shared" ref="G2173:G2206" si="38">F2173*H2173</f>
        <v>5000</v>
      </c>
      <c r="H2173" s="336">
        <v>5</v>
      </c>
      <c r="I2173" s="23"/>
    </row>
    <row r="2174" spans="1:9" x14ac:dyDescent="0.25">
      <c r="A2174" s="336" t="s">
        <v>2424</v>
      </c>
      <c r="B2174" s="336" t="s">
        <v>2506</v>
      </c>
      <c r="C2174" s="336" t="s">
        <v>628</v>
      </c>
      <c r="D2174" s="336" t="s">
        <v>9</v>
      </c>
      <c r="E2174" s="336" t="s">
        <v>10</v>
      </c>
      <c r="F2174" s="336">
        <v>1000</v>
      </c>
      <c r="G2174" s="336">
        <f t="shared" si="38"/>
        <v>10000</v>
      </c>
      <c r="H2174" s="336">
        <v>10</v>
      </c>
      <c r="I2174" s="23"/>
    </row>
    <row r="2175" spans="1:9" x14ac:dyDescent="0.25">
      <c r="A2175" s="336" t="s">
        <v>2424</v>
      </c>
      <c r="B2175" s="336" t="s">
        <v>2507</v>
      </c>
      <c r="C2175" s="336" t="s">
        <v>652</v>
      </c>
      <c r="D2175" s="336" t="s">
        <v>9</v>
      </c>
      <c r="E2175" s="336" t="s">
        <v>10</v>
      </c>
      <c r="F2175" s="336">
        <v>3000</v>
      </c>
      <c r="G2175" s="336">
        <f t="shared" si="38"/>
        <v>15000</v>
      </c>
      <c r="H2175" s="336">
        <v>5</v>
      </c>
      <c r="I2175" s="23"/>
    </row>
    <row r="2176" spans="1:9" x14ac:dyDescent="0.25">
      <c r="A2176" s="336" t="s">
        <v>2424</v>
      </c>
      <c r="B2176" s="336" t="s">
        <v>2508</v>
      </c>
      <c r="C2176" s="336" t="s">
        <v>598</v>
      </c>
      <c r="D2176" s="336" t="s">
        <v>9</v>
      </c>
      <c r="E2176" s="336" t="s">
        <v>10</v>
      </c>
      <c r="F2176" s="336">
        <v>120</v>
      </c>
      <c r="G2176" s="336">
        <f t="shared" si="38"/>
        <v>9600</v>
      </c>
      <c r="H2176" s="336">
        <v>80</v>
      </c>
      <c r="I2176" s="23"/>
    </row>
    <row r="2177" spans="1:9" x14ac:dyDescent="0.25">
      <c r="A2177" s="336" t="s">
        <v>2424</v>
      </c>
      <c r="B2177" s="336" t="s">
        <v>2509</v>
      </c>
      <c r="C2177" s="336" t="s">
        <v>671</v>
      </c>
      <c r="D2177" s="336" t="s">
        <v>9</v>
      </c>
      <c r="E2177" s="336" t="s">
        <v>10</v>
      </c>
      <c r="F2177" s="336">
        <v>900</v>
      </c>
      <c r="G2177" s="336">
        <f t="shared" si="38"/>
        <v>36000</v>
      </c>
      <c r="H2177" s="336">
        <v>40</v>
      </c>
      <c r="I2177" s="23"/>
    </row>
    <row r="2178" spans="1:9" x14ac:dyDescent="0.25">
      <c r="A2178" s="336" t="s">
        <v>2424</v>
      </c>
      <c r="B2178" s="336" t="s">
        <v>2510</v>
      </c>
      <c r="C2178" s="336" t="s">
        <v>650</v>
      </c>
      <c r="D2178" s="336" t="s">
        <v>9</v>
      </c>
      <c r="E2178" s="336" t="s">
        <v>10</v>
      </c>
      <c r="F2178" s="336">
        <v>80</v>
      </c>
      <c r="G2178" s="336">
        <f t="shared" si="38"/>
        <v>2400</v>
      </c>
      <c r="H2178" s="336">
        <v>30</v>
      </c>
      <c r="I2178" s="23"/>
    </row>
    <row r="2179" spans="1:9" x14ac:dyDescent="0.25">
      <c r="A2179" s="336" t="s">
        <v>2424</v>
      </c>
      <c r="B2179" s="336" t="s">
        <v>2511</v>
      </c>
      <c r="C2179" s="336" t="s">
        <v>664</v>
      </c>
      <c r="D2179" s="336" t="s">
        <v>9</v>
      </c>
      <c r="E2179" s="336" t="s">
        <v>10</v>
      </c>
      <c r="F2179" s="336">
        <v>200</v>
      </c>
      <c r="G2179" s="336">
        <f t="shared" si="38"/>
        <v>4000</v>
      </c>
      <c r="H2179" s="336">
        <v>20</v>
      </c>
      <c r="I2179" s="23"/>
    </row>
    <row r="2180" spans="1:9" x14ac:dyDescent="0.25">
      <c r="A2180" s="336" t="s">
        <v>2424</v>
      </c>
      <c r="B2180" s="336" t="s">
        <v>2512</v>
      </c>
      <c r="C2180" s="336" t="s">
        <v>676</v>
      </c>
      <c r="D2180" s="336" t="s">
        <v>9</v>
      </c>
      <c r="E2180" s="336" t="s">
        <v>10</v>
      </c>
      <c r="F2180" s="336">
        <v>80</v>
      </c>
      <c r="G2180" s="336">
        <f t="shared" si="38"/>
        <v>16000</v>
      </c>
      <c r="H2180" s="336">
        <v>200</v>
      </c>
      <c r="I2180" s="23"/>
    </row>
    <row r="2181" spans="1:9" x14ac:dyDescent="0.25">
      <c r="A2181" s="336" t="s">
        <v>2424</v>
      </c>
      <c r="B2181" s="336" t="s">
        <v>2513</v>
      </c>
      <c r="C2181" s="336" t="s">
        <v>643</v>
      </c>
      <c r="D2181" s="336" t="s">
        <v>9</v>
      </c>
      <c r="E2181" s="336" t="s">
        <v>10</v>
      </c>
      <c r="F2181" s="336">
        <v>1000</v>
      </c>
      <c r="G2181" s="336">
        <f t="shared" si="38"/>
        <v>50000</v>
      </c>
      <c r="H2181" s="336">
        <v>50</v>
      </c>
      <c r="I2181" s="23"/>
    </row>
    <row r="2182" spans="1:9" x14ac:dyDescent="0.25">
      <c r="A2182" s="336" t="s">
        <v>2424</v>
      </c>
      <c r="B2182" s="336" t="s">
        <v>2514</v>
      </c>
      <c r="C2182" s="336" t="s">
        <v>679</v>
      </c>
      <c r="D2182" s="336" t="s">
        <v>9</v>
      </c>
      <c r="E2182" s="336" t="s">
        <v>10</v>
      </c>
      <c r="F2182" s="336">
        <v>40</v>
      </c>
      <c r="G2182" s="336">
        <f t="shared" si="38"/>
        <v>8000</v>
      </c>
      <c r="H2182" s="336">
        <v>200</v>
      </c>
      <c r="I2182" s="23"/>
    </row>
    <row r="2183" spans="1:9" x14ac:dyDescent="0.25">
      <c r="A2183" s="336" t="s">
        <v>2424</v>
      </c>
      <c r="B2183" s="336" t="s">
        <v>2515</v>
      </c>
      <c r="C2183" s="336" t="s">
        <v>681</v>
      </c>
      <c r="D2183" s="336" t="s">
        <v>9</v>
      </c>
      <c r="E2183" s="336" t="s">
        <v>10</v>
      </c>
      <c r="F2183" s="336">
        <v>60</v>
      </c>
      <c r="G2183" s="336">
        <f t="shared" si="38"/>
        <v>3000</v>
      </c>
      <c r="H2183" s="336">
        <v>50</v>
      </c>
      <c r="I2183" s="23"/>
    </row>
    <row r="2184" spans="1:9" x14ac:dyDescent="0.25">
      <c r="A2184" s="336" t="s">
        <v>2424</v>
      </c>
      <c r="B2184" s="336" t="s">
        <v>2516</v>
      </c>
      <c r="C2184" s="336" t="s">
        <v>2517</v>
      </c>
      <c r="D2184" s="336" t="s">
        <v>9</v>
      </c>
      <c r="E2184" s="336" t="s">
        <v>10</v>
      </c>
      <c r="F2184" s="336">
        <v>500</v>
      </c>
      <c r="G2184" s="336">
        <f t="shared" si="38"/>
        <v>5000</v>
      </c>
      <c r="H2184" s="336">
        <v>10</v>
      </c>
      <c r="I2184" s="23"/>
    </row>
    <row r="2185" spans="1:9" x14ac:dyDescent="0.25">
      <c r="A2185" s="336" t="s">
        <v>2424</v>
      </c>
      <c r="B2185" s="336" t="s">
        <v>2518</v>
      </c>
      <c r="C2185" s="336" t="s">
        <v>688</v>
      </c>
      <c r="D2185" s="336" t="s">
        <v>9</v>
      </c>
      <c r="E2185" s="336" t="s">
        <v>10</v>
      </c>
      <c r="F2185" s="336">
        <v>120</v>
      </c>
      <c r="G2185" s="336">
        <f t="shared" si="38"/>
        <v>24000</v>
      </c>
      <c r="H2185" s="336">
        <v>200</v>
      </c>
      <c r="I2185" s="23"/>
    </row>
    <row r="2186" spans="1:9" x14ac:dyDescent="0.25">
      <c r="A2186" s="336" t="s">
        <v>2424</v>
      </c>
      <c r="B2186" s="336" t="s">
        <v>2519</v>
      </c>
      <c r="C2186" s="336" t="s">
        <v>666</v>
      </c>
      <c r="D2186" s="336" t="s">
        <v>9</v>
      </c>
      <c r="E2186" s="336" t="s">
        <v>10</v>
      </c>
      <c r="F2186" s="336">
        <v>200</v>
      </c>
      <c r="G2186" s="336">
        <f t="shared" si="38"/>
        <v>10000</v>
      </c>
      <c r="H2186" s="336">
        <v>50</v>
      </c>
      <c r="I2186" s="23"/>
    </row>
    <row r="2187" spans="1:9" x14ac:dyDescent="0.25">
      <c r="A2187" s="4" t="s">
        <v>2424</v>
      </c>
      <c r="B2187" s="4" t="s">
        <v>2520</v>
      </c>
      <c r="C2187" s="4" t="s">
        <v>686</v>
      </c>
      <c r="D2187" s="4" t="s">
        <v>9</v>
      </c>
      <c r="E2187" s="4" t="s">
        <v>10</v>
      </c>
      <c r="F2187" s="4">
        <v>200</v>
      </c>
      <c r="G2187" s="4">
        <f t="shared" si="38"/>
        <v>20000</v>
      </c>
      <c r="H2187" s="4">
        <v>100</v>
      </c>
      <c r="I2187" s="23"/>
    </row>
    <row r="2188" spans="1:9" ht="27" x14ac:dyDescent="0.25">
      <c r="A2188" s="4" t="s">
        <v>2424</v>
      </c>
      <c r="B2188" s="4" t="s">
        <v>2521</v>
      </c>
      <c r="C2188" s="4" t="s">
        <v>658</v>
      </c>
      <c r="D2188" s="4" t="s">
        <v>9</v>
      </c>
      <c r="E2188" s="4" t="s">
        <v>10</v>
      </c>
      <c r="F2188" s="4">
        <v>3500</v>
      </c>
      <c r="G2188" s="4">
        <f t="shared" si="38"/>
        <v>17500</v>
      </c>
      <c r="H2188" s="4">
        <v>5</v>
      </c>
      <c r="I2188" s="23"/>
    </row>
    <row r="2189" spans="1:9" ht="27" x14ac:dyDescent="0.25">
      <c r="A2189" s="4" t="s">
        <v>2424</v>
      </c>
      <c r="B2189" s="4" t="s">
        <v>2522</v>
      </c>
      <c r="C2189" s="4" t="s">
        <v>630</v>
      </c>
      <c r="D2189" s="4" t="s">
        <v>9</v>
      </c>
      <c r="E2189" s="4" t="s">
        <v>585</v>
      </c>
      <c r="F2189" s="4">
        <v>100</v>
      </c>
      <c r="G2189" s="4">
        <f t="shared" si="38"/>
        <v>2000</v>
      </c>
      <c r="H2189" s="4">
        <v>20</v>
      </c>
      <c r="I2189" s="23"/>
    </row>
    <row r="2190" spans="1:9" ht="27" x14ac:dyDescent="0.25">
      <c r="A2190" s="4" t="s">
        <v>2424</v>
      </c>
      <c r="B2190" s="4" t="s">
        <v>2523</v>
      </c>
      <c r="C2190" s="4" t="s">
        <v>590</v>
      </c>
      <c r="D2190" s="4" t="s">
        <v>9</v>
      </c>
      <c r="E2190" s="4" t="s">
        <v>585</v>
      </c>
      <c r="F2190" s="4">
        <v>200</v>
      </c>
      <c r="G2190" s="4">
        <f t="shared" si="38"/>
        <v>6000</v>
      </c>
      <c r="H2190" s="4">
        <v>30</v>
      </c>
      <c r="I2190" s="23"/>
    </row>
    <row r="2191" spans="1:9" x14ac:dyDescent="0.25">
      <c r="A2191" s="4" t="s">
        <v>2424</v>
      </c>
      <c r="B2191" s="4" t="s">
        <v>2524</v>
      </c>
      <c r="C2191" s="4" t="s">
        <v>616</v>
      </c>
      <c r="D2191" s="4" t="s">
        <v>9</v>
      </c>
      <c r="E2191" s="4" t="s">
        <v>10</v>
      </c>
      <c r="F2191" s="4">
        <v>600</v>
      </c>
      <c r="G2191" s="4">
        <f t="shared" si="38"/>
        <v>36000</v>
      </c>
      <c r="H2191" s="4">
        <v>60</v>
      </c>
      <c r="I2191" s="23"/>
    </row>
    <row r="2192" spans="1:9" ht="27" x14ac:dyDescent="0.25">
      <c r="A2192" s="4" t="s">
        <v>2424</v>
      </c>
      <c r="B2192" s="4" t="s">
        <v>2525</v>
      </c>
      <c r="C2192" s="4" t="s">
        <v>632</v>
      </c>
      <c r="D2192" s="4" t="s">
        <v>9</v>
      </c>
      <c r="E2192" s="4" t="s">
        <v>10</v>
      </c>
      <c r="F2192" s="4">
        <v>9</v>
      </c>
      <c r="G2192" s="4">
        <f t="shared" si="38"/>
        <v>18000</v>
      </c>
      <c r="H2192" s="4">
        <v>2000</v>
      </c>
      <c r="I2192" s="23"/>
    </row>
    <row r="2193" spans="1:9" ht="27" x14ac:dyDescent="0.25">
      <c r="A2193" s="4" t="s">
        <v>2424</v>
      </c>
      <c r="B2193" s="4" t="s">
        <v>2526</v>
      </c>
      <c r="C2193" s="4" t="s">
        <v>594</v>
      </c>
      <c r="D2193" s="4" t="s">
        <v>9</v>
      </c>
      <c r="E2193" s="4" t="s">
        <v>10</v>
      </c>
      <c r="F2193" s="4">
        <v>70</v>
      </c>
      <c r="G2193" s="4">
        <f t="shared" si="38"/>
        <v>21000</v>
      </c>
      <c r="H2193" s="4">
        <v>300</v>
      </c>
      <c r="I2193" s="23"/>
    </row>
    <row r="2194" spans="1:9" x14ac:dyDescent="0.25">
      <c r="A2194" s="4" t="s">
        <v>2424</v>
      </c>
      <c r="B2194" s="4" t="s">
        <v>2527</v>
      </c>
      <c r="C2194" s="4" t="s">
        <v>608</v>
      </c>
      <c r="D2194" s="4" t="s">
        <v>9</v>
      </c>
      <c r="E2194" s="4" t="s">
        <v>10</v>
      </c>
      <c r="F2194" s="4">
        <v>700</v>
      </c>
      <c r="G2194" s="4">
        <f t="shared" si="38"/>
        <v>104300</v>
      </c>
      <c r="H2194" s="4">
        <v>149</v>
      </c>
      <c r="I2194" s="23"/>
    </row>
    <row r="2195" spans="1:9" x14ac:dyDescent="0.25">
      <c r="A2195" s="4" t="s">
        <v>2424</v>
      </c>
      <c r="B2195" s="4" t="s">
        <v>2528</v>
      </c>
      <c r="C2195" s="4" t="s">
        <v>2325</v>
      </c>
      <c r="D2195" s="4" t="s">
        <v>9</v>
      </c>
      <c r="E2195" s="4" t="s">
        <v>10</v>
      </c>
      <c r="F2195" s="4">
        <v>500</v>
      </c>
      <c r="G2195" s="4">
        <f t="shared" si="38"/>
        <v>25000</v>
      </c>
      <c r="H2195" s="4">
        <v>50</v>
      </c>
      <c r="I2195" s="23"/>
    </row>
    <row r="2196" spans="1:9" x14ac:dyDescent="0.25">
      <c r="A2196" s="4" t="s">
        <v>2424</v>
      </c>
      <c r="B2196" s="4" t="s">
        <v>2529</v>
      </c>
      <c r="C2196" s="4" t="s">
        <v>668</v>
      </c>
      <c r="D2196" s="4" t="s">
        <v>9</v>
      </c>
      <c r="E2196" s="4" t="s">
        <v>10</v>
      </c>
      <c r="F2196" s="4">
        <v>800</v>
      </c>
      <c r="G2196" s="4">
        <f t="shared" si="38"/>
        <v>16000</v>
      </c>
      <c r="H2196" s="4">
        <v>20</v>
      </c>
      <c r="I2196" s="23"/>
    </row>
    <row r="2197" spans="1:9" x14ac:dyDescent="0.25">
      <c r="A2197" s="4" t="s">
        <v>2424</v>
      </c>
      <c r="B2197" s="4" t="s">
        <v>2530</v>
      </c>
      <c r="C2197" s="4" t="s">
        <v>604</v>
      </c>
      <c r="D2197" s="4" t="s">
        <v>9</v>
      </c>
      <c r="E2197" s="4" t="s">
        <v>10</v>
      </c>
      <c r="F2197" s="4">
        <v>1500</v>
      </c>
      <c r="G2197" s="4">
        <f t="shared" si="38"/>
        <v>30000</v>
      </c>
      <c r="H2197" s="4">
        <v>20</v>
      </c>
      <c r="I2197" s="23"/>
    </row>
    <row r="2198" spans="1:9" x14ac:dyDescent="0.25">
      <c r="A2198" s="4" t="s">
        <v>2424</v>
      </c>
      <c r="B2198" s="4" t="s">
        <v>2531</v>
      </c>
      <c r="C2198" s="4" t="s">
        <v>600</v>
      </c>
      <c r="D2198" s="4" t="s">
        <v>9</v>
      </c>
      <c r="E2198" s="4" t="s">
        <v>10</v>
      </c>
      <c r="F2198" s="4">
        <v>200</v>
      </c>
      <c r="G2198" s="4">
        <f t="shared" si="38"/>
        <v>2000</v>
      </c>
      <c r="H2198" s="4">
        <v>10</v>
      </c>
      <c r="I2198" s="23"/>
    </row>
    <row r="2199" spans="1:9" x14ac:dyDescent="0.25">
      <c r="A2199" s="4" t="s">
        <v>2424</v>
      </c>
      <c r="B2199" s="4" t="s">
        <v>2532</v>
      </c>
      <c r="C2199" s="4" t="s">
        <v>656</v>
      </c>
      <c r="D2199" s="4" t="s">
        <v>9</v>
      </c>
      <c r="E2199" s="4" t="s">
        <v>585</v>
      </c>
      <c r="F2199" s="4">
        <v>2000</v>
      </c>
      <c r="G2199" s="4">
        <f t="shared" si="38"/>
        <v>1440000</v>
      </c>
      <c r="H2199" s="4">
        <v>720</v>
      </c>
      <c r="I2199" s="23"/>
    </row>
    <row r="2200" spans="1:9" x14ac:dyDescent="0.25">
      <c r="A2200" s="4" t="s">
        <v>2424</v>
      </c>
      <c r="B2200" s="4" t="s">
        <v>2533</v>
      </c>
      <c r="C2200" s="4" t="s">
        <v>2534</v>
      </c>
      <c r="D2200" s="4" t="s">
        <v>9</v>
      </c>
      <c r="E2200" s="4" t="s">
        <v>585</v>
      </c>
      <c r="F2200" s="4">
        <v>5000</v>
      </c>
      <c r="G2200" s="4">
        <f t="shared" si="38"/>
        <v>10000</v>
      </c>
      <c r="H2200" s="4">
        <v>2</v>
      </c>
      <c r="I2200" s="23"/>
    </row>
    <row r="2201" spans="1:9" ht="27" x14ac:dyDescent="0.25">
      <c r="A2201" s="4" t="s">
        <v>2424</v>
      </c>
      <c r="B2201" s="4" t="s">
        <v>2535</v>
      </c>
      <c r="C2201" s="4" t="s">
        <v>637</v>
      </c>
      <c r="D2201" s="4" t="s">
        <v>9</v>
      </c>
      <c r="E2201" s="4" t="s">
        <v>10</v>
      </c>
      <c r="F2201" s="4">
        <v>150</v>
      </c>
      <c r="G2201" s="4">
        <f t="shared" si="38"/>
        <v>30000</v>
      </c>
      <c r="H2201" s="4">
        <v>200</v>
      </c>
      <c r="I2201" s="23"/>
    </row>
    <row r="2202" spans="1:9" x14ac:dyDescent="0.25">
      <c r="A2202" s="4" t="s">
        <v>2424</v>
      </c>
      <c r="B2202" s="4" t="s">
        <v>2536</v>
      </c>
      <c r="C2202" s="4" t="s">
        <v>684</v>
      </c>
      <c r="D2202" s="4" t="s">
        <v>9</v>
      </c>
      <c r="E2202" s="4" t="s">
        <v>10</v>
      </c>
      <c r="F2202" s="4">
        <v>150</v>
      </c>
      <c r="G2202" s="4">
        <f t="shared" si="38"/>
        <v>3000</v>
      </c>
      <c r="H2202" s="4">
        <v>20</v>
      </c>
      <c r="I2202" s="23"/>
    </row>
    <row r="2203" spans="1:9" x14ac:dyDescent="0.25">
      <c r="A2203" s="4" t="s">
        <v>2424</v>
      </c>
      <c r="B2203" s="4" t="s">
        <v>2537</v>
      </c>
      <c r="C2203" s="4" t="s">
        <v>626</v>
      </c>
      <c r="D2203" s="4" t="s">
        <v>9</v>
      </c>
      <c r="E2203" s="4" t="s">
        <v>10</v>
      </c>
      <c r="F2203" s="4">
        <v>500</v>
      </c>
      <c r="G2203" s="4">
        <f t="shared" si="38"/>
        <v>5000</v>
      </c>
      <c r="H2203" s="4">
        <v>10</v>
      </c>
      <c r="I2203" s="23"/>
    </row>
    <row r="2204" spans="1:9" x14ac:dyDescent="0.25">
      <c r="A2204" s="4" t="s">
        <v>2424</v>
      </c>
      <c r="B2204" s="4" t="s">
        <v>2538</v>
      </c>
      <c r="C2204" s="4" t="s">
        <v>588</v>
      </c>
      <c r="D2204" s="4" t="s">
        <v>9</v>
      </c>
      <c r="E2204" s="4" t="s">
        <v>585</v>
      </c>
      <c r="F2204" s="4">
        <v>100</v>
      </c>
      <c r="G2204" s="4">
        <f t="shared" si="38"/>
        <v>2000</v>
      </c>
      <c r="H2204" s="4">
        <v>20</v>
      </c>
      <c r="I2204" s="23"/>
    </row>
    <row r="2205" spans="1:9" x14ac:dyDescent="0.25">
      <c r="A2205" s="4" t="s">
        <v>2424</v>
      </c>
      <c r="B2205" s="4" t="s">
        <v>2539</v>
      </c>
      <c r="C2205" s="4" t="s">
        <v>654</v>
      </c>
      <c r="D2205" s="4" t="s">
        <v>9</v>
      </c>
      <c r="E2205" s="4" t="s">
        <v>10</v>
      </c>
      <c r="F2205" s="4">
        <v>10</v>
      </c>
      <c r="G2205" s="4">
        <f t="shared" si="38"/>
        <v>2400</v>
      </c>
      <c r="H2205" s="4">
        <v>240</v>
      </c>
      <c r="I2205" s="23"/>
    </row>
    <row r="2206" spans="1:9" x14ac:dyDescent="0.25">
      <c r="A2206" s="4" t="s">
        <v>2424</v>
      </c>
      <c r="B2206" s="4" t="s">
        <v>2540</v>
      </c>
      <c r="C2206" s="4" t="s">
        <v>654</v>
      </c>
      <c r="D2206" s="4" t="s">
        <v>9</v>
      </c>
      <c r="E2206" s="4" t="s">
        <v>10</v>
      </c>
      <c r="F2206" s="4">
        <v>15</v>
      </c>
      <c r="G2206" s="4">
        <f t="shared" si="38"/>
        <v>1800</v>
      </c>
      <c r="H2206" s="4">
        <v>120</v>
      </c>
      <c r="I2206" s="23"/>
    </row>
    <row r="2207" spans="1:9" x14ac:dyDescent="0.25">
      <c r="A2207" s="191">
        <v>4264</v>
      </c>
      <c r="B2207" s="191" t="s">
        <v>463</v>
      </c>
      <c r="C2207" s="191" t="s">
        <v>264</v>
      </c>
      <c r="D2207" s="191" t="s">
        <v>9</v>
      </c>
      <c r="E2207" s="191" t="s">
        <v>11</v>
      </c>
      <c r="F2207" s="191">
        <v>490</v>
      </c>
      <c r="G2207" s="191">
        <f>F2207*H2207</f>
        <v>5390000</v>
      </c>
      <c r="H2207" s="191">
        <v>11000</v>
      </c>
      <c r="I2207" s="23"/>
    </row>
    <row r="2208" spans="1:9" x14ac:dyDescent="0.25">
      <c r="A2208" s="479" t="s">
        <v>12</v>
      </c>
      <c r="B2208" s="480"/>
      <c r="C2208" s="480"/>
      <c r="D2208" s="480"/>
      <c r="E2208" s="480"/>
      <c r="F2208" s="480"/>
      <c r="G2208" s="480"/>
      <c r="H2208" s="486"/>
      <c r="I2208" s="23"/>
    </row>
    <row r="2209" spans="1:9" ht="27" x14ac:dyDescent="0.25">
      <c r="A2209" s="198">
        <v>4214</v>
      </c>
      <c r="B2209" s="198" t="s">
        <v>552</v>
      </c>
      <c r="C2209" s="198" t="s">
        <v>553</v>
      </c>
      <c r="D2209" s="198" t="s">
        <v>13</v>
      </c>
      <c r="E2209" s="198" t="s">
        <v>14</v>
      </c>
      <c r="F2209" s="281">
        <v>1112000</v>
      </c>
      <c r="G2209" s="281">
        <v>1112000</v>
      </c>
      <c r="H2209" s="198">
        <v>1</v>
      </c>
      <c r="I2209" s="23"/>
    </row>
    <row r="2210" spans="1:9" ht="27" x14ac:dyDescent="0.25">
      <c r="A2210" s="198">
        <v>4214</v>
      </c>
      <c r="B2210" s="198" t="s">
        <v>533</v>
      </c>
      <c r="C2210" s="198" t="s">
        <v>534</v>
      </c>
      <c r="D2210" s="198" t="s">
        <v>286</v>
      </c>
      <c r="E2210" s="198" t="s">
        <v>14</v>
      </c>
      <c r="F2210" s="198">
        <v>2200000</v>
      </c>
      <c r="G2210" s="198">
        <v>2200000</v>
      </c>
      <c r="H2210" s="198">
        <v>1</v>
      </c>
      <c r="I2210" s="23"/>
    </row>
    <row r="2211" spans="1:9" x14ac:dyDescent="0.25">
      <c r="A2211" s="198">
        <v>4239</v>
      </c>
      <c r="B2211" s="198" t="s">
        <v>532</v>
      </c>
      <c r="C2211" s="198" t="s">
        <v>31</v>
      </c>
      <c r="D2211" s="198" t="s">
        <v>13</v>
      </c>
      <c r="E2211" s="198" t="s">
        <v>14</v>
      </c>
      <c r="F2211" s="198">
        <v>1000000</v>
      </c>
      <c r="G2211" s="198">
        <v>1000000</v>
      </c>
      <c r="H2211" s="198">
        <v>1</v>
      </c>
      <c r="I2211" s="23"/>
    </row>
    <row r="2212" spans="1:9" ht="27" x14ac:dyDescent="0.25">
      <c r="A2212" s="191">
        <v>4252</v>
      </c>
      <c r="B2212" s="198" t="s">
        <v>438</v>
      </c>
      <c r="C2212" s="198" t="s">
        <v>439</v>
      </c>
      <c r="D2212" s="198" t="s">
        <v>424</v>
      </c>
      <c r="E2212" s="198" t="s">
        <v>14</v>
      </c>
      <c r="F2212" s="198">
        <v>1000000</v>
      </c>
      <c r="G2212" s="198">
        <v>1000000</v>
      </c>
      <c r="H2212" s="198">
        <v>1</v>
      </c>
      <c r="I2212" s="23"/>
    </row>
    <row r="2213" spans="1:9" ht="27" x14ac:dyDescent="0.25">
      <c r="A2213" s="198">
        <v>4252</v>
      </c>
      <c r="B2213" s="198" t="s">
        <v>440</v>
      </c>
      <c r="C2213" s="198" t="s">
        <v>439</v>
      </c>
      <c r="D2213" s="198" t="s">
        <v>424</v>
      </c>
      <c r="E2213" s="198" t="s">
        <v>14</v>
      </c>
      <c r="F2213" s="198">
        <v>250000</v>
      </c>
      <c r="G2213" s="198">
        <v>250000</v>
      </c>
      <c r="H2213" s="198">
        <v>1</v>
      </c>
      <c r="I2213" s="23"/>
    </row>
    <row r="2214" spans="1:9" ht="27" x14ac:dyDescent="0.25">
      <c r="A2214" s="321">
        <v>4252</v>
      </c>
      <c r="B2214" s="321" t="s">
        <v>441</v>
      </c>
      <c r="C2214" s="191" t="s">
        <v>439</v>
      </c>
      <c r="D2214" s="321" t="s">
        <v>424</v>
      </c>
      <c r="E2214" s="321" t="s">
        <v>14</v>
      </c>
      <c r="F2214" s="321">
        <v>250000</v>
      </c>
      <c r="G2214" s="321">
        <v>250000</v>
      </c>
      <c r="H2214" s="191">
        <v>1</v>
      </c>
      <c r="I2214" s="23"/>
    </row>
    <row r="2215" spans="1:9" ht="40.5" x14ac:dyDescent="0.25">
      <c r="A2215" s="321">
        <v>4241</v>
      </c>
      <c r="B2215" s="321" t="s">
        <v>2490</v>
      </c>
      <c r="C2215" s="321" t="s">
        <v>442</v>
      </c>
      <c r="D2215" s="321" t="s">
        <v>13</v>
      </c>
      <c r="E2215" s="321" t="s">
        <v>14</v>
      </c>
      <c r="F2215" s="321">
        <v>65000</v>
      </c>
      <c r="G2215" s="321">
        <v>65000</v>
      </c>
      <c r="H2215" s="191">
        <v>1</v>
      </c>
      <c r="I2215" s="23"/>
    </row>
    <row r="2216" spans="1:9" ht="54" x14ac:dyDescent="0.25">
      <c r="A2216" s="321">
        <v>4213</v>
      </c>
      <c r="B2216" s="321" t="s">
        <v>443</v>
      </c>
      <c r="C2216" s="321" t="s">
        <v>444</v>
      </c>
      <c r="D2216" s="321" t="s">
        <v>424</v>
      </c>
      <c r="E2216" s="321" t="s">
        <v>14</v>
      </c>
      <c r="F2216" s="321">
        <v>100000</v>
      </c>
      <c r="G2216" s="321">
        <v>100000</v>
      </c>
      <c r="H2216" s="191">
        <v>1</v>
      </c>
      <c r="I2216" s="23"/>
    </row>
    <row r="2217" spans="1:9" ht="40.5" x14ac:dyDescent="0.25">
      <c r="A2217" s="191">
        <v>4214</v>
      </c>
      <c r="B2217" s="198" t="s">
        <v>445</v>
      </c>
      <c r="C2217" s="198" t="s">
        <v>446</v>
      </c>
      <c r="D2217" s="198" t="s">
        <v>286</v>
      </c>
      <c r="E2217" s="198" t="s">
        <v>14</v>
      </c>
      <c r="F2217" s="198">
        <v>150000</v>
      </c>
      <c r="G2217" s="198">
        <v>150000</v>
      </c>
      <c r="H2217" s="198">
        <v>1</v>
      </c>
      <c r="I2217" s="23"/>
    </row>
    <row r="2218" spans="1:9" ht="40.5" x14ac:dyDescent="0.25">
      <c r="A2218" s="198">
        <v>4251</v>
      </c>
      <c r="B2218" s="198" t="s">
        <v>528</v>
      </c>
      <c r="C2218" s="198" t="s">
        <v>529</v>
      </c>
      <c r="D2218" s="198" t="s">
        <v>424</v>
      </c>
      <c r="E2218" s="198" t="s">
        <v>14</v>
      </c>
      <c r="F2218" s="198">
        <v>480000</v>
      </c>
      <c r="G2218" s="198">
        <v>480000</v>
      </c>
      <c r="H2218" s="198">
        <v>1</v>
      </c>
      <c r="I2218" s="23"/>
    </row>
    <row r="2219" spans="1:9" ht="27" x14ac:dyDescent="0.25">
      <c r="A2219" s="198">
        <v>4251</v>
      </c>
      <c r="B2219" s="198" t="s">
        <v>530</v>
      </c>
      <c r="C2219" s="198" t="s">
        <v>531</v>
      </c>
      <c r="D2219" s="198" t="s">
        <v>424</v>
      </c>
      <c r="E2219" s="198" t="s">
        <v>14</v>
      </c>
      <c r="F2219" s="198">
        <v>1520000</v>
      </c>
      <c r="G2219" s="198">
        <v>1520000</v>
      </c>
      <c r="H2219" s="198">
        <v>1</v>
      </c>
      <c r="I2219" s="23"/>
    </row>
    <row r="2220" spans="1:9" x14ac:dyDescent="0.25">
      <c r="A2220" s="507" t="s">
        <v>1895</v>
      </c>
      <c r="B2220" s="508"/>
      <c r="C2220" s="508"/>
      <c r="D2220" s="508"/>
      <c r="E2220" s="508"/>
      <c r="F2220" s="508"/>
      <c r="G2220" s="508"/>
      <c r="H2220" s="508"/>
      <c r="I2220" s="23"/>
    </row>
    <row r="2221" spans="1:9" ht="15" customHeight="1" x14ac:dyDescent="0.25">
      <c r="A2221" s="479" t="s">
        <v>12</v>
      </c>
      <c r="B2221" s="480"/>
      <c r="C2221" s="480"/>
      <c r="D2221" s="480"/>
      <c r="E2221" s="480"/>
      <c r="F2221" s="480"/>
      <c r="G2221" s="480"/>
      <c r="H2221" s="486"/>
      <c r="I2221" s="23"/>
    </row>
    <row r="2222" spans="1:9" ht="27" x14ac:dyDescent="0.25">
      <c r="A2222" s="269">
        <v>4251</v>
      </c>
      <c r="B2222" s="269" t="s">
        <v>1897</v>
      </c>
      <c r="C2222" s="267" t="s">
        <v>497</v>
      </c>
      <c r="D2222" s="269" t="s">
        <v>1255</v>
      </c>
      <c r="E2222" s="269" t="s">
        <v>14</v>
      </c>
      <c r="F2222" s="269">
        <v>0</v>
      </c>
      <c r="G2222" s="269">
        <v>0</v>
      </c>
      <c r="H2222" s="269">
        <v>1</v>
      </c>
      <c r="I2222" s="23"/>
    </row>
    <row r="2223" spans="1:9" ht="15" customHeight="1" x14ac:dyDescent="0.25">
      <c r="A2223" s="479" t="s">
        <v>16</v>
      </c>
      <c r="B2223" s="480"/>
      <c r="C2223" s="480"/>
      <c r="D2223" s="480"/>
      <c r="E2223" s="480"/>
      <c r="F2223" s="480"/>
      <c r="G2223" s="480"/>
      <c r="H2223" s="486"/>
      <c r="I2223" s="23"/>
    </row>
    <row r="2224" spans="1:9" ht="40.5" x14ac:dyDescent="0.25">
      <c r="A2224" s="267">
        <v>4251</v>
      </c>
      <c r="B2224" s="267" t="s">
        <v>1896</v>
      </c>
      <c r="C2224" s="267" t="s">
        <v>24</v>
      </c>
      <c r="D2224" s="267" t="s">
        <v>424</v>
      </c>
      <c r="E2224" s="267" t="s">
        <v>14</v>
      </c>
      <c r="F2224" s="267">
        <v>0</v>
      </c>
      <c r="G2224" s="267">
        <v>0</v>
      </c>
      <c r="H2224" s="267">
        <v>1</v>
      </c>
      <c r="I2224" s="23"/>
    </row>
    <row r="2225" spans="1:9" x14ac:dyDescent="0.25">
      <c r="A2225" s="507" t="s">
        <v>310</v>
      </c>
      <c r="B2225" s="508"/>
      <c r="C2225" s="508"/>
      <c r="D2225" s="508"/>
      <c r="E2225" s="508"/>
      <c r="F2225" s="508"/>
      <c r="G2225" s="508"/>
      <c r="H2225" s="508"/>
      <c r="I2225" s="23"/>
    </row>
    <row r="2226" spans="1:9" x14ac:dyDescent="0.25">
      <c r="A2226" s="479" t="s">
        <v>12</v>
      </c>
      <c r="B2226" s="480"/>
      <c r="C2226" s="480"/>
      <c r="D2226" s="480"/>
      <c r="E2226" s="480"/>
      <c r="F2226" s="480"/>
      <c r="G2226" s="480"/>
      <c r="H2226" s="486"/>
      <c r="I2226" s="23"/>
    </row>
    <row r="2227" spans="1:9" ht="40.5" x14ac:dyDescent="0.25">
      <c r="A2227" s="123">
        <v>4251</v>
      </c>
      <c r="B2227" s="402" t="s">
        <v>4097</v>
      </c>
      <c r="C2227" s="402" t="s">
        <v>465</v>
      </c>
      <c r="D2227" s="402" t="s">
        <v>424</v>
      </c>
      <c r="E2227" s="402" t="s">
        <v>14</v>
      </c>
      <c r="F2227" s="402">
        <v>4900000</v>
      </c>
      <c r="G2227" s="402">
        <v>4900000</v>
      </c>
      <c r="H2227" s="402">
        <v>1</v>
      </c>
      <c r="I2227" s="23"/>
    </row>
    <row r="2228" spans="1:9" x14ac:dyDescent="0.25">
      <c r="A2228" s="507" t="s">
        <v>3579</v>
      </c>
      <c r="B2228" s="508"/>
      <c r="C2228" s="508"/>
      <c r="D2228" s="508"/>
      <c r="E2228" s="508"/>
      <c r="F2228" s="508"/>
      <c r="G2228" s="508"/>
      <c r="H2228" s="508"/>
      <c r="I2228" s="23"/>
    </row>
    <row r="2229" spans="1:9" x14ac:dyDescent="0.25">
      <c r="A2229" s="479" t="s">
        <v>16</v>
      </c>
      <c r="B2229" s="480"/>
      <c r="C2229" s="480"/>
      <c r="D2229" s="480"/>
      <c r="E2229" s="480"/>
      <c r="F2229" s="480"/>
      <c r="G2229" s="480"/>
      <c r="H2229" s="486"/>
      <c r="I2229" s="23"/>
    </row>
    <row r="2230" spans="1:9" ht="27" x14ac:dyDescent="0.25">
      <c r="A2230" s="381">
        <v>4251</v>
      </c>
      <c r="B2230" s="381" t="s">
        <v>3581</v>
      </c>
      <c r="C2230" s="381" t="s">
        <v>511</v>
      </c>
      <c r="D2230" s="381" t="s">
        <v>424</v>
      </c>
      <c r="E2230" s="381" t="s">
        <v>14</v>
      </c>
      <c r="F2230" s="381">
        <v>28431400</v>
      </c>
      <c r="G2230" s="381">
        <v>28431400</v>
      </c>
      <c r="H2230" s="381">
        <v>1</v>
      </c>
      <c r="I2230" s="23"/>
    </row>
    <row r="2231" spans="1:9" ht="27" x14ac:dyDescent="0.25">
      <c r="A2231" s="381">
        <v>4251</v>
      </c>
      <c r="B2231" s="381" t="s">
        <v>3578</v>
      </c>
      <c r="C2231" s="381" t="s">
        <v>511</v>
      </c>
      <c r="D2231" s="381" t="s">
        <v>15</v>
      </c>
      <c r="E2231" s="381" t="s">
        <v>14</v>
      </c>
      <c r="F2231" s="381">
        <v>54008695</v>
      </c>
      <c r="G2231" s="381">
        <v>54008695</v>
      </c>
      <c r="H2231" s="381">
        <v>1</v>
      </c>
      <c r="I2231" s="23"/>
    </row>
    <row r="2232" spans="1:9" x14ac:dyDescent="0.25">
      <c r="A2232" s="479" t="s">
        <v>12</v>
      </c>
      <c r="B2232" s="480"/>
      <c r="C2232" s="480"/>
      <c r="D2232" s="480"/>
      <c r="E2232" s="480"/>
      <c r="F2232" s="480"/>
      <c r="G2232" s="480"/>
      <c r="H2232" s="486"/>
      <c r="I2232" s="23"/>
    </row>
    <row r="2233" spans="1:9" ht="27" x14ac:dyDescent="0.25">
      <c r="A2233" s="158">
        <v>4251</v>
      </c>
      <c r="B2233" s="398" t="s">
        <v>4041</v>
      </c>
      <c r="C2233" s="398" t="s">
        <v>497</v>
      </c>
      <c r="D2233" s="398" t="s">
        <v>15</v>
      </c>
      <c r="E2233" s="398" t="s">
        <v>14</v>
      </c>
      <c r="F2233" s="398">
        <v>990000</v>
      </c>
      <c r="G2233" s="398">
        <v>990000</v>
      </c>
      <c r="H2233" s="398">
        <v>1</v>
      </c>
      <c r="I2233" s="23"/>
    </row>
    <row r="2234" spans="1:9" x14ac:dyDescent="0.25">
      <c r="A2234" s="507" t="s">
        <v>317</v>
      </c>
      <c r="B2234" s="508"/>
      <c r="C2234" s="508"/>
      <c r="D2234" s="508"/>
      <c r="E2234" s="508"/>
      <c r="F2234" s="508"/>
      <c r="G2234" s="508"/>
      <c r="H2234" s="508"/>
      <c r="I2234" s="23"/>
    </row>
    <row r="2235" spans="1:9" x14ac:dyDescent="0.25">
      <c r="A2235" s="479" t="s">
        <v>8</v>
      </c>
      <c r="B2235" s="480"/>
      <c r="C2235" s="480"/>
      <c r="D2235" s="480"/>
      <c r="E2235" s="480"/>
      <c r="F2235" s="480"/>
      <c r="G2235" s="480"/>
      <c r="H2235" s="486"/>
      <c r="I2235" s="23"/>
    </row>
    <row r="2236" spans="1:9" x14ac:dyDescent="0.25">
      <c r="A2236" s="134"/>
      <c r="B2236" s="134"/>
      <c r="C2236" s="134"/>
      <c r="D2236" s="134"/>
      <c r="E2236" s="134"/>
      <c r="F2236" s="134"/>
      <c r="G2236" s="134"/>
      <c r="H2236" s="134"/>
      <c r="I2236" s="23"/>
    </row>
    <row r="2237" spans="1:9" x14ac:dyDescent="0.25">
      <c r="A2237" s="507" t="s">
        <v>248</v>
      </c>
      <c r="B2237" s="508"/>
      <c r="C2237" s="508"/>
      <c r="D2237" s="508"/>
      <c r="E2237" s="508"/>
      <c r="F2237" s="508"/>
      <c r="G2237" s="508"/>
      <c r="H2237" s="508"/>
      <c r="I2237" s="23"/>
    </row>
    <row r="2238" spans="1:9" x14ac:dyDescent="0.25">
      <c r="A2238" s="479" t="s">
        <v>12</v>
      </c>
      <c r="B2238" s="480"/>
      <c r="C2238" s="480"/>
      <c r="D2238" s="480"/>
      <c r="E2238" s="480"/>
      <c r="F2238" s="480"/>
      <c r="G2238" s="480"/>
      <c r="H2238" s="486"/>
      <c r="I2238" s="23"/>
    </row>
    <row r="2239" spans="1:9" x14ac:dyDescent="0.25">
      <c r="A2239" s="378"/>
      <c r="B2239" s="379"/>
      <c r="C2239" s="379"/>
      <c r="D2239" s="379"/>
      <c r="E2239" s="379"/>
      <c r="F2239" s="379"/>
      <c r="G2239" s="379"/>
      <c r="H2239" s="379"/>
      <c r="I2239" s="23"/>
    </row>
    <row r="2240" spans="1:9" ht="27" x14ac:dyDescent="0.25">
      <c r="A2240" s="124">
        <v>4251</v>
      </c>
      <c r="B2240" s="356" t="s">
        <v>3082</v>
      </c>
      <c r="C2240" s="356" t="s">
        <v>497</v>
      </c>
      <c r="D2240" s="356" t="s">
        <v>1255</v>
      </c>
      <c r="E2240" s="356" t="s">
        <v>14</v>
      </c>
      <c r="F2240" s="356">
        <v>100000</v>
      </c>
      <c r="G2240" s="356">
        <v>100000</v>
      </c>
      <c r="H2240" s="356">
        <v>1</v>
      </c>
      <c r="I2240" s="23"/>
    </row>
    <row r="2241" spans="1:9" x14ac:dyDescent="0.25">
      <c r="A2241" s="479" t="s">
        <v>16</v>
      </c>
      <c r="B2241" s="480"/>
      <c r="C2241" s="480"/>
      <c r="D2241" s="480"/>
      <c r="E2241" s="480"/>
      <c r="F2241" s="480"/>
      <c r="G2241" s="480"/>
      <c r="H2241" s="486"/>
      <c r="I2241" s="23"/>
    </row>
    <row r="2242" spans="1:9" ht="27" x14ac:dyDescent="0.25">
      <c r="A2242" s="381">
        <v>4251</v>
      </c>
      <c r="B2242" s="381" t="s">
        <v>3580</v>
      </c>
      <c r="C2242" s="381" t="s">
        <v>507</v>
      </c>
      <c r="D2242" s="381" t="s">
        <v>15</v>
      </c>
      <c r="E2242" s="381" t="s">
        <v>14</v>
      </c>
      <c r="F2242" s="381">
        <v>78585500</v>
      </c>
      <c r="G2242" s="381">
        <v>78585500</v>
      </c>
      <c r="H2242" s="381">
        <v>1</v>
      </c>
      <c r="I2242" s="23"/>
    </row>
    <row r="2243" spans="1:9" ht="40.5" x14ac:dyDescent="0.25">
      <c r="A2243" s="381">
        <v>4251</v>
      </c>
      <c r="B2243" s="381" t="s">
        <v>3083</v>
      </c>
      <c r="C2243" s="381" t="s">
        <v>1015</v>
      </c>
      <c r="D2243" s="381" t="s">
        <v>424</v>
      </c>
      <c r="E2243" s="381" t="s">
        <v>14</v>
      </c>
      <c r="F2243" s="381">
        <v>4900000</v>
      </c>
      <c r="G2243" s="381">
        <v>4900000</v>
      </c>
      <c r="H2243" s="381">
        <v>1</v>
      </c>
      <c r="I2243" s="23"/>
    </row>
    <row r="2244" spans="1:9" ht="15" customHeight="1" x14ac:dyDescent="0.25">
      <c r="A2244" s="507" t="s">
        <v>205</v>
      </c>
      <c r="B2244" s="508"/>
      <c r="C2244" s="508"/>
      <c r="D2244" s="508"/>
      <c r="E2244" s="508"/>
      <c r="F2244" s="508"/>
      <c r="G2244" s="508"/>
      <c r="H2244" s="508"/>
      <c r="I2244" s="23"/>
    </row>
    <row r="2245" spans="1:9" x14ac:dyDescent="0.25">
      <c r="A2245" s="479" t="s">
        <v>16</v>
      </c>
      <c r="B2245" s="480"/>
      <c r="C2245" s="480"/>
      <c r="D2245" s="480"/>
      <c r="E2245" s="480"/>
      <c r="F2245" s="480"/>
      <c r="G2245" s="480"/>
      <c r="H2245" s="486"/>
      <c r="I2245" s="23"/>
    </row>
    <row r="2246" spans="1:9" x14ac:dyDescent="0.25">
      <c r="A2246" s="13"/>
      <c r="B2246" s="13"/>
      <c r="C2246" s="13"/>
      <c r="D2246" s="13"/>
      <c r="E2246" s="13"/>
      <c r="F2246" s="13"/>
      <c r="G2246" s="13"/>
      <c r="H2246" s="13"/>
      <c r="I2246" s="23"/>
    </row>
    <row r="2247" spans="1:9" x14ac:dyDescent="0.25">
      <c r="A2247" s="507" t="s">
        <v>124</v>
      </c>
      <c r="B2247" s="508"/>
      <c r="C2247" s="508"/>
      <c r="D2247" s="508"/>
      <c r="E2247" s="508"/>
      <c r="F2247" s="508"/>
      <c r="G2247" s="508"/>
      <c r="H2247" s="508"/>
      <c r="I2247" s="23"/>
    </row>
    <row r="2248" spans="1:9" x14ac:dyDescent="0.25">
      <c r="A2248" s="479" t="s">
        <v>12</v>
      </c>
      <c r="B2248" s="480"/>
      <c r="C2248" s="480"/>
      <c r="D2248" s="480"/>
      <c r="E2248" s="480"/>
      <c r="F2248" s="480"/>
      <c r="G2248" s="480"/>
      <c r="H2248" s="480"/>
      <c r="I2248" s="23"/>
    </row>
    <row r="2249" spans="1:9" ht="40.5" x14ac:dyDescent="0.25">
      <c r="A2249" s="356">
        <v>4239</v>
      </c>
      <c r="B2249" s="356" t="s">
        <v>3087</v>
      </c>
      <c r="C2249" s="356" t="s">
        <v>540</v>
      </c>
      <c r="D2249" s="356" t="s">
        <v>9</v>
      </c>
      <c r="E2249" s="356" t="s">
        <v>14</v>
      </c>
      <c r="F2249" s="356">
        <v>1700000</v>
      </c>
      <c r="G2249" s="356">
        <v>1700000</v>
      </c>
      <c r="H2249" s="356">
        <v>1</v>
      </c>
      <c r="I2249" s="23"/>
    </row>
    <row r="2250" spans="1:9" ht="40.5" x14ac:dyDescent="0.25">
      <c r="A2250" s="312" t="s">
        <v>22</v>
      </c>
      <c r="B2250" s="356" t="s">
        <v>2276</v>
      </c>
      <c r="C2250" s="356" t="s">
        <v>477</v>
      </c>
      <c r="D2250" s="356" t="s">
        <v>9</v>
      </c>
      <c r="E2250" s="356" t="s">
        <v>14</v>
      </c>
      <c r="F2250" s="356">
        <v>700000</v>
      </c>
      <c r="G2250" s="356">
        <v>700000</v>
      </c>
      <c r="H2250" s="356">
        <v>1</v>
      </c>
      <c r="I2250" s="23"/>
    </row>
    <row r="2251" spans="1:9" ht="40.5" x14ac:dyDescent="0.25">
      <c r="A2251" s="312" t="s">
        <v>22</v>
      </c>
      <c r="B2251" s="312" t="s">
        <v>2277</v>
      </c>
      <c r="C2251" s="312" t="s">
        <v>477</v>
      </c>
      <c r="D2251" s="312" t="s">
        <v>9</v>
      </c>
      <c r="E2251" s="312" t="s">
        <v>14</v>
      </c>
      <c r="F2251" s="312">
        <v>870000</v>
      </c>
      <c r="G2251" s="312">
        <v>870000</v>
      </c>
      <c r="H2251" s="312">
        <v>1</v>
      </c>
      <c r="I2251" s="23"/>
    </row>
    <row r="2252" spans="1:9" ht="40.5" x14ac:dyDescent="0.25">
      <c r="A2252" s="312" t="s">
        <v>22</v>
      </c>
      <c r="B2252" s="312" t="s">
        <v>2278</v>
      </c>
      <c r="C2252" s="312" t="s">
        <v>477</v>
      </c>
      <c r="D2252" s="312" t="s">
        <v>9</v>
      </c>
      <c r="E2252" s="312" t="s">
        <v>14</v>
      </c>
      <c r="F2252" s="312">
        <v>200000</v>
      </c>
      <c r="G2252" s="312">
        <v>200000</v>
      </c>
      <c r="H2252" s="312">
        <v>1</v>
      </c>
      <c r="I2252" s="23"/>
    </row>
    <row r="2253" spans="1:9" ht="40.5" x14ac:dyDescent="0.25">
      <c r="A2253" s="312" t="s">
        <v>22</v>
      </c>
      <c r="B2253" s="312" t="s">
        <v>2279</v>
      </c>
      <c r="C2253" s="312" t="s">
        <v>477</v>
      </c>
      <c r="D2253" s="312" t="s">
        <v>9</v>
      </c>
      <c r="E2253" s="312" t="s">
        <v>14</v>
      </c>
      <c r="F2253" s="312">
        <v>500000</v>
      </c>
      <c r="G2253" s="312">
        <v>500000</v>
      </c>
      <c r="H2253" s="312">
        <v>1</v>
      </c>
      <c r="I2253" s="23"/>
    </row>
    <row r="2254" spans="1:9" ht="40.5" x14ac:dyDescent="0.25">
      <c r="A2254" s="312" t="s">
        <v>22</v>
      </c>
      <c r="B2254" s="312" t="s">
        <v>2280</v>
      </c>
      <c r="C2254" s="312" t="s">
        <v>477</v>
      </c>
      <c r="D2254" s="312" t="s">
        <v>9</v>
      </c>
      <c r="E2254" s="312" t="s">
        <v>14</v>
      </c>
      <c r="F2254" s="312">
        <v>450000</v>
      </c>
      <c r="G2254" s="312">
        <v>450000</v>
      </c>
      <c r="H2254" s="312">
        <v>1</v>
      </c>
      <c r="I2254" s="23"/>
    </row>
    <row r="2255" spans="1:9" ht="40.5" x14ac:dyDescent="0.25">
      <c r="A2255" s="312" t="s">
        <v>22</v>
      </c>
      <c r="B2255" s="312" t="s">
        <v>2281</v>
      </c>
      <c r="C2255" s="312" t="s">
        <v>477</v>
      </c>
      <c r="D2255" s="312" t="s">
        <v>9</v>
      </c>
      <c r="E2255" s="312" t="s">
        <v>14</v>
      </c>
      <c r="F2255" s="312">
        <v>200000</v>
      </c>
      <c r="G2255" s="312">
        <v>200000</v>
      </c>
      <c r="H2255" s="312">
        <v>1</v>
      </c>
      <c r="I2255" s="23"/>
    </row>
    <row r="2256" spans="1:9" ht="40.5" x14ac:dyDescent="0.25">
      <c r="A2256" s="312" t="s">
        <v>22</v>
      </c>
      <c r="B2256" s="312" t="s">
        <v>2282</v>
      </c>
      <c r="C2256" s="312" t="s">
        <v>477</v>
      </c>
      <c r="D2256" s="312" t="s">
        <v>9</v>
      </c>
      <c r="E2256" s="312" t="s">
        <v>14</v>
      </c>
      <c r="F2256" s="312">
        <v>200000</v>
      </c>
      <c r="G2256" s="312">
        <v>200000</v>
      </c>
      <c r="H2256" s="312">
        <v>1</v>
      </c>
      <c r="I2256" s="23"/>
    </row>
    <row r="2257" spans="1:9" ht="40.5" x14ac:dyDescent="0.25">
      <c r="A2257" s="312" t="s">
        <v>22</v>
      </c>
      <c r="B2257" s="312" t="s">
        <v>2283</v>
      </c>
      <c r="C2257" s="312" t="s">
        <v>477</v>
      </c>
      <c r="D2257" s="312" t="s">
        <v>9</v>
      </c>
      <c r="E2257" s="312" t="s">
        <v>14</v>
      </c>
      <c r="F2257" s="312">
        <v>430000</v>
      </c>
      <c r="G2257" s="312">
        <v>430000</v>
      </c>
      <c r="H2257" s="312">
        <v>1</v>
      </c>
      <c r="I2257" s="23"/>
    </row>
    <row r="2258" spans="1:9" ht="40.5" x14ac:dyDescent="0.25">
      <c r="A2258" s="312" t="s">
        <v>22</v>
      </c>
      <c r="B2258" s="312" t="s">
        <v>2284</v>
      </c>
      <c r="C2258" s="312" t="s">
        <v>477</v>
      </c>
      <c r="D2258" s="312" t="s">
        <v>9</v>
      </c>
      <c r="E2258" s="312" t="s">
        <v>14</v>
      </c>
      <c r="F2258" s="312">
        <v>450000</v>
      </c>
      <c r="G2258" s="312">
        <v>450000</v>
      </c>
      <c r="H2258" s="312">
        <v>1</v>
      </c>
      <c r="I2258" s="23"/>
    </row>
    <row r="2259" spans="1:9" x14ac:dyDescent="0.25">
      <c r="A2259" s="507" t="s">
        <v>139</v>
      </c>
      <c r="B2259" s="508"/>
      <c r="C2259" s="508"/>
      <c r="D2259" s="508"/>
      <c r="E2259" s="508"/>
      <c r="F2259" s="508"/>
      <c r="G2259" s="508"/>
      <c r="H2259" s="508"/>
      <c r="I2259" s="23"/>
    </row>
    <row r="2260" spans="1:9" x14ac:dyDescent="0.25">
      <c r="A2260" s="479" t="s">
        <v>12</v>
      </c>
      <c r="B2260" s="480"/>
      <c r="C2260" s="480"/>
      <c r="D2260" s="480"/>
      <c r="E2260" s="480"/>
      <c r="F2260" s="480"/>
      <c r="G2260" s="480"/>
      <c r="H2260" s="480"/>
      <c r="I2260" s="23"/>
    </row>
    <row r="2261" spans="1:9" x14ac:dyDescent="0.25">
      <c r="A2261" s="9"/>
      <c r="B2261" s="16"/>
      <c r="C2261" s="16"/>
      <c r="D2261" s="12"/>
      <c r="E2261" s="21"/>
      <c r="F2261" s="21"/>
      <c r="G2261" s="21"/>
      <c r="H2261" s="21"/>
      <c r="I2261" s="23"/>
    </row>
    <row r="2262" spans="1:9" x14ac:dyDescent="0.25">
      <c r="A2262" s="479" t="s">
        <v>16</v>
      </c>
      <c r="B2262" s="480"/>
      <c r="C2262" s="480"/>
      <c r="D2262" s="480"/>
      <c r="E2262" s="480"/>
      <c r="F2262" s="480"/>
      <c r="G2262" s="480"/>
      <c r="H2262" s="480"/>
      <c r="I2262" s="23"/>
    </row>
    <row r="2263" spans="1:9" x14ac:dyDescent="0.25">
      <c r="A2263" s="4"/>
      <c r="B2263" s="4"/>
      <c r="C2263" s="4"/>
      <c r="D2263" s="4"/>
      <c r="E2263" s="4"/>
      <c r="F2263" s="4"/>
      <c r="G2263" s="4"/>
      <c r="H2263" s="4"/>
      <c r="I2263" s="23"/>
    </row>
    <row r="2264" spans="1:9" x14ac:dyDescent="0.25">
      <c r="A2264" s="507" t="s">
        <v>85</v>
      </c>
      <c r="B2264" s="508"/>
      <c r="C2264" s="508"/>
      <c r="D2264" s="508"/>
      <c r="E2264" s="508"/>
      <c r="F2264" s="508"/>
      <c r="G2264" s="508"/>
      <c r="H2264" s="508"/>
      <c r="I2264" s="23"/>
    </row>
    <row r="2265" spans="1:9" x14ac:dyDescent="0.25">
      <c r="A2265" s="4"/>
      <c r="B2265" s="479" t="s">
        <v>12</v>
      </c>
      <c r="C2265" s="480"/>
      <c r="D2265" s="480"/>
      <c r="E2265" s="480"/>
      <c r="F2265" s="480"/>
      <c r="G2265" s="486"/>
      <c r="H2265" s="21"/>
      <c r="I2265" s="23"/>
    </row>
    <row r="2266" spans="1:9" x14ac:dyDescent="0.25">
      <c r="A2266" s="507" t="s">
        <v>135</v>
      </c>
      <c r="B2266" s="508"/>
      <c r="C2266" s="508"/>
      <c r="D2266" s="508"/>
      <c r="E2266" s="508"/>
      <c r="F2266" s="508"/>
      <c r="G2266" s="508"/>
      <c r="H2266" s="508"/>
      <c r="I2266" s="23"/>
    </row>
    <row r="2267" spans="1:9" x14ac:dyDescent="0.25">
      <c r="A2267" s="479" t="s">
        <v>12</v>
      </c>
      <c r="B2267" s="480"/>
      <c r="C2267" s="480"/>
      <c r="D2267" s="480"/>
      <c r="E2267" s="480"/>
      <c r="F2267" s="480"/>
      <c r="G2267" s="480"/>
      <c r="H2267" s="480"/>
      <c r="I2267" s="23"/>
    </row>
    <row r="2268" spans="1:9" x14ac:dyDescent="0.25">
      <c r="A2268" s="11"/>
      <c r="B2268" s="16"/>
      <c r="C2268" s="16"/>
      <c r="D2268" s="13"/>
      <c r="E2268" s="13"/>
      <c r="F2268" s="13"/>
      <c r="G2268" s="13"/>
      <c r="H2268" s="21"/>
      <c r="I2268" s="23"/>
    </row>
    <row r="2269" spans="1:9" x14ac:dyDescent="0.25">
      <c r="A2269" s="507" t="s">
        <v>86</v>
      </c>
      <c r="B2269" s="508"/>
      <c r="C2269" s="508"/>
      <c r="D2269" s="508"/>
      <c r="E2269" s="508"/>
      <c r="F2269" s="508"/>
      <c r="G2269" s="508"/>
      <c r="H2269" s="508"/>
      <c r="I2269" s="23"/>
    </row>
    <row r="2270" spans="1:9" x14ac:dyDescent="0.25">
      <c r="A2270" s="479" t="s">
        <v>12</v>
      </c>
      <c r="B2270" s="480"/>
      <c r="C2270" s="480"/>
      <c r="D2270" s="480"/>
      <c r="E2270" s="480"/>
      <c r="F2270" s="480"/>
      <c r="G2270" s="480"/>
      <c r="H2270" s="480"/>
      <c r="I2270" s="23"/>
    </row>
    <row r="2271" spans="1:9" x14ac:dyDescent="0.25">
      <c r="A2271" s="11"/>
      <c r="B2271" s="16"/>
      <c r="C2271" s="16"/>
      <c r="D2271" s="13"/>
      <c r="E2271" s="13"/>
      <c r="F2271" s="13"/>
      <c r="G2271" s="13"/>
      <c r="H2271" s="21"/>
      <c r="I2271" s="23"/>
    </row>
    <row r="2272" spans="1:9" x14ac:dyDescent="0.25">
      <c r="A2272" s="507" t="s">
        <v>249</v>
      </c>
      <c r="B2272" s="508"/>
      <c r="C2272" s="508"/>
      <c r="D2272" s="508"/>
      <c r="E2272" s="508"/>
      <c r="F2272" s="508"/>
      <c r="G2272" s="508"/>
      <c r="H2272" s="508"/>
      <c r="I2272" s="23"/>
    </row>
    <row r="2273" spans="1:9" x14ac:dyDescent="0.25">
      <c r="A2273" s="479" t="s">
        <v>16</v>
      </c>
      <c r="B2273" s="480"/>
      <c r="C2273" s="480"/>
      <c r="D2273" s="480"/>
      <c r="E2273" s="480"/>
      <c r="F2273" s="480"/>
      <c r="G2273" s="480"/>
      <c r="H2273" s="480"/>
      <c r="I2273" s="23"/>
    </row>
    <row r="2274" spans="1:9" x14ac:dyDescent="0.25">
      <c r="A2274" s="38"/>
      <c r="B2274" s="38"/>
      <c r="C2274" s="39"/>
      <c r="D2274" s="38"/>
      <c r="E2274" s="38"/>
      <c r="F2274" s="38"/>
      <c r="G2274" s="38"/>
      <c r="H2274" s="38"/>
      <c r="I2274" s="23"/>
    </row>
    <row r="2275" spans="1:9" x14ac:dyDescent="0.25">
      <c r="A2275" s="479" t="s">
        <v>12</v>
      </c>
      <c r="B2275" s="480"/>
      <c r="C2275" s="480"/>
      <c r="D2275" s="480"/>
      <c r="E2275" s="480"/>
      <c r="F2275" s="480"/>
      <c r="G2275" s="480"/>
      <c r="H2275" s="480"/>
      <c r="I2275" s="23"/>
    </row>
    <row r="2276" spans="1:9" x14ac:dyDescent="0.25">
      <c r="A2276" s="38"/>
      <c r="B2276" s="38"/>
      <c r="C2276" s="39"/>
      <c r="D2276" s="38"/>
      <c r="E2276" s="38"/>
      <c r="F2276" s="38"/>
      <c r="G2276" s="38"/>
      <c r="H2276" s="38"/>
      <c r="I2276" s="23"/>
    </row>
    <row r="2277" spans="1:9" x14ac:dyDescent="0.25">
      <c r="A2277" s="507" t="s">
        <v>247</v>
      </c>
      <c r="B2277" s="508"/>
      <c r="C2277" s="508"/>
      <c r="D2277" s="508"/>
      <c r="E2277" s="508"/>
      <c r="F2277" s="508"/>
      <c r="G2277" s="508"/>
      <c r="H2277" s="508"/>
      <c r="I2277" s="23"/>
    </row>
    <row r="2278" spans="1:9" x14ac:dyDescent="0.25">
      <c r="A2278" s="479" t="s">
        <v>16</v>
      </c>
      <c r="B2278" s="480"/>
      <c r="C2278" s="480"/>
      <c r="D2278" s="480"/>
      <c r="E2278" s="480"/>
      <c r="F2278" s="480"/>
      <c r="G2278" s="480"/>
      <c r="H2278" s="480"/>
      <c r="I2278" s="23"/>
    </row>
    <row r="2279" spans="1:9" x14ac:dyDescent="0.25">
      <c r="I2279" s="23"/>
    </row>
    <row r="2280" spans="1:9" ht="27" x14ac:dyDescent="0.25">
      <c r="A2280" s="363">
        <v>4251</v>
      </c>
      <c r="B2280" s="363" t="s">
        <v>3081</v>
      </c>
      <c r="C2280" s="363" t="s">
        <v>20</v>
      </c>
      <c r="D2280" s="363" t="s">
        <v>424</v>
      </c>
      <c r="E2280" s="363" t="s">
        <v>14</v>
      </c>
      <c r="F2280" s="363">
        <v>4900000</v>
      </c>
      <c r="G2280" s="363">
        <v>4900000</v>
      </c>
      <c r="H2280" s="363">
        <v>1</v>
      </c>
      <c r="I2280" s="23"/>
    </row>
    <row r="2281" spans="1:9" x14ac:dyDescent="0.25">
      <c r="A2281" s="479" t="s">
        <v>12</v>
      </c>
      <c r="B2281" s="480"/>
      <c r="C2281" s="480"/>
      <c r="D2281" s="480"/>
      <c r="E2281" s="480"/>
      <c r="F2281" s="480"/>
      <c r="G2281" s="480"/>
      <c r="H2281" s="480"/>
      <c r="I2281" s="23"/>
    </row>
    <row r="2282" spans="1:9" x14ac:dyDescent="0.25">
      <c r="A2282" s="361"/>
      <c r="B2282" s="361"/>
      <c r="C2282" s="361"/>
      <c r="D2282" s="361"/>
      <c r="E2282" s="361"/>
      <c r="F2282" s="361"/>
      <c r="G2282" s="361"/>
      <c r="H2282" s="361"/>
      <c r="I2282" s="23"/>
    </row>
    <row r="2283" spans="1:9" ht="24" x14ac:dyDescent="0.25">
      <c r="A2283" s="360">
        <v>4251</v>
      </c>
      <c r="B2283" s="360" t="s">
        <v>3080</v>
      </c>
      <c r="C2283" s="360" t="s">
        <v>497</v>
      </c>
      <c r="D2283" s="360" t="s">
        <v>1255</v>
      </c>
      <c r="E2283" s="360" t="s">
        <v>14</v>
      </c>
      <c r="F2283" s="360">
        <v>100000</v>
      </c>
      <c r="G2283" s="360">
        <v>100000</v>
      </c>
      <c r="H2283" s="360">
        <v>1</v>
      </c>
      <c r="I2283" s="23"/>
    </row>
    <row r="2284" spans="1:9" x14ac:dyDescent="0.25">
      <c r="A2284" s="507" t="s">
        <v>87</v>
      </c>
      <c r="B2284" s="508"/>
      <c r="C2284" s="508"/>
      <c r="D2284" s="508"/>
      <c r="E2284" s="508"/>
      <c r="F2284" s="508"/>
      <c r="G2284" s="508"/>
      <c r="H2284" s="508"/>
      <c r="I2284" s="23"/>
    </row>
    <row r="2285" spans="1:9" x14ac:dyDescent="0.25">
      <c r="A2285" s="479" t="s">
        <v>16</v>
      </c>
      <c r="B2285" s="480"/>
      <c r="C2285" s="480"/>
      <c r="D2285" s="480"/>
      <c r="E2285" s="480"/>
      <c r="F2285" s="480"/>
      <c r="G2285" s="480"/>
      <c r="H2285" s="480"/>
      <c r="I2285" s="23"/>
    </row>
    <row r="2286" spans="1:9" x14ac:dyDescent="0.25">
      <c r="A2286" s="4"/>
      <c r="B2286" s="4"/>
      <c r="C2286" s="4"/>
      <c r="D2286" s="13"/>
      <c r="E2286" s="13"/>
      <c r="F2286" s="13"/>
      <c r="G2286" s="13"/>
      <c r="H2286" s="13"/>
      <c r="I2286" s="23"/>
    </row>
    <row r="2287" spans="1:9" x14ac:dyDescent="0.25">
      <c r="A2287" s="479" t="s">
        <v>12</v>
      </c>
      <c r="B2287" s="480"/>
      <c r="C2287" s="480"/>
      <c r="D2287" s="480"/>
      <c r="E2287" s="480"/>
      <c r="F2287" s="480"/>
      <c r="G2287" s="480"/>
      <c r="H2287" s="480"/>
      <c r="I2287" s="23"/>
    </row>
    <row r="2288" spans="1:9" x14ac:dyDescent="0.25">
      <c r="A2288" s="102"/>
      <c r="B2288" s="102"/>
      <c r="C2288" s="102"/>
      <c r="D2288" s="102"/>
      <c r="E2288" s="102"/>
      <c r="F2288" s="102"/>
      <c r="G2288" s="102"/>
      <c r="H2288" s="102"/>
      <c r="I2288" s="23"/>
    </row>
    <row r="2289" spans="1:9" x14ac:dyDescent="0.25">
      <c r="A2289" s="507" t="s">
        <v>140</v>
      </c>
      <c r="B2289" s="508"/>
      <c r="C2289" s="508"/>
      <c r="D2289" s="508"/>
      <c r="E2289" s="508"/>
      <c r="F2289" s="508"/>
      <c r="G2289" s="508"/>
      <c r="H2289" s="508"/>
      <c r="I2289" s="23"/>
    </row>
    <row r="2290" spans="1:9" x14ac:dyDescent="0.25">
      <c r="A2290" s="479" t="s">
        <v>12</v>
      </c>
      <c r="B2290" s="480"/>
      <c r="C2290" s="480"/>
      <c r="D2290" s="480"/>
      <c r="E2290" s="480"/>
      <c r="F2290" s="480"/>
      <c r="G2290" s="480"/>
      <c r="H2290" s="480"/>
      <c r="I2290" s="23"/>
    </row>
    <row r="2291" spans="1:9" x14ac:dyDescent="0.25">
      <c r="A2291" s="12"/>
      <c r="B2291" s="12"/>
      <c r="C2291" s="12"/>
      <c r="D2291" s="12"/>
      <c r="E2291" s="12"/>
      <c r="F2291" s="12"/>
      <c r="G2291" s="12"/>
      <c r="H2291" s="12"/>
      <c r="I2291" s="23"/>
    </row>
    <row r="2292" spans="1:9" ht="15" customHeight="1" x14ac:dyDescent="0.25">
      <c r="A2292" s="507" t="s">
        <v>2128</v>
      </c>
      <c r="B2292" s="508"/>
      <c r="C2292" s="508"/>
      <c r="D2292" s="508"/>
      <c r="E2292" s="508"/>
      <c r="F2292" s="508"/>
      <c r="G2292" s="508"/>
      <c r="H2292" s="508"/>
      <c r="I2292" s="23"/>
    </row>
    <row r="2293" spans="1:9" ht="15" customHeight="1" x14ac:dyDescent="0.25">
      <c r="A2293" s="479" t="s">
        <v>16</v>
      </c>
      <c r="B2293" s="480"/>
      <c r="C2293" s="480"/>
      <c r="D2293" s="480"/>
      <c r="E2293" s="480"/>
      <c r="F2293" s="480"/>
      <c r="G2293" s="480"/>
      <c r="H2293" s="480"/>
      <c r="I2293" s="23"/>
    </row>
    <row r="2294" spans="1:9" ht="40.5" x14ac:dyDescent="0.25">
      <c r="A2294" s="12">
        <v>4251</v>
      </c>
      <c r="B2294" s="12" t="s">
        <v>2129</v>
      </c>
      <c r="C2294" s="12" t="s">
        <v>24</v>
      </c>
      <c r="D2294" s="12" t="s">
        <v>424</v>
      </c>
      <c r="E2294" s="12" t="s">
        <v>14</v>
      </c>
      <c r="F2294" s="12">
        <v>55650000</v>
      </c>
      <c r="G2294" s="12">
        <v>55650000</v>
      </c>
      <c r="H2294" s="12">
        <v>1</v>
      </c>
      <c r="I2294" s="23"/>
    </row>
    <row r="2295" spans="1:9" ht="15" customHeight="1" x14ac:dyDescent="0.25">
      <c r="A2295" s="479" t="s">
        <v>12</v>
      </c>
      <c r="B2295" s="480"/>
      <c r="C2295" s="480"/>
      <c r="D2295" s="480"/>
      <c r="E2295" s="480"/>
      <c r="F2295" s="480"/>
      <c r="G2295" s="480"/>
      <c r="H2295" s="480"/>
      <c r="I2295" s="23"/>
    </row>
    <row r="2296" spans="1:9" ht="27" x14ac:dyDescent="0.25">
      <c r="A2296" s="12">
        <v>4251</v>
      </c>
      <c r="B2296" s="12" t="s">
        <v>2130</v>
      </c>
      <c r="C2296" s="12" t="s">
        <v>497</v>
      </c>
      <c r="D2296" s="12" t="s">
        <v>1255</v>
      </c>
      <c r="E2296" s="12" t="s">
        <v>14</v>
      </c>
      <c r="F2296" s="12">
        <v>847500</v>
      </c>
      <c r="G2296" s="12">
        <v>847500</v>
      </c>
      <c r="H2296" s="12">
        <v>1</v>
      </c>
      <c r="I2296" s="23"/>
    </row>
    <row r="2297" spans="1:9" x14ac:dyDescent="0.25">
      <c r="A2297" s="12"/>
      <c r="B2297" s="12"/>
      <c r="C2297" s="12"/>
      <c r="D2297" s="12"/>
      <c r="E2297" s="12"/>
      <c r="F2297" s="12"/>
      <c r="G2297" s="12"/>
      <c r="H2297" s="12"/>
      <c r="I2297" s="23"/>
    </row>
    <row r="2298" spans="1:9" x14ac:dyDescent="0.25">
      <c r="A2298" s="12"/>
      <c r="B2298" s="12"/>
      <c r="C2298" s="12"/>
      <c r="D2298" s="12"/>
      <c r="E2298" s="12"/>
      <c r="F2298" s="12"/>
      <c r="G2298" s="12"/>
      <c r="H2298" s="12"/>
      <c r="I2298" s="23"/>
    </row>
    <row r="2299" spans="1:9" x14ac:dyDescent="0.25">
      <c r="A2299" s="297"/>
      <c r="B2299" s="298"/>
      <c r="C2299" s="298"/>
      <c r="D2299" s="298"/>
      <c r="E2299" s="298"/>
      <c r="F2299" s="298"/>
      <c r="G2299" s="298"/>
      <c r="H2299" s="298"/>
      <c r="I2299" s="23"/>
    </row>
    <row r="2300" spans="1:9" x14ac:dyDescent="0.25">
      <c r="A2300" s="507" t="s">
        <v>274</v>
      </c>
      <c r="B2300" s="508"/>
      <c r="C2300" s="508"/>
      <c r="D2300" s="508"/>
      <c r="E2300" s="508"/>
      <c r="F2300" s="508"/>
      <c r="G2300" s="508"/>
      <c r="H2300" s="508"/>
      <c r="I2300" s="23"/>
    </row>
    <row r="2301" spans="1:9" x14ac:dyDescent="0.25">
      <c r="A2301" s="4"/>
      <c r="B2301" s="479" t="s">
        <v>8</v>
      </c>
      <c r="C2301" s="480"/>
      <c r="D2301" s="480"/>
      <c r="E2301" s="480"/>
      <c r="F2301" s="480"/>
      <c r="G2301" s="486"/>
      <c r="H2301" s="93"/>
      <c r="I2301" s="23"/>
    </row>
    <row r="2302" spans="1:9" x14ac:dyDescent="0.25">
      <c r="A2302" s="4">
        <v>5129</v>
      </c>
      <c r="B2302" s="4" t="s">
        <v>3975</v>
      </c>
      <c r="C2302" s="4" t="s">
        <v>3282</v>
      </c>
      <c r="D2302" s="4" t="s">
        <v>9</v>
      </c>
      <c r="E2302" s="4" t="s">
        <v>10</v>
      </c>
      <c r="F2302" s="4">
        <v>120000</v>
      </c>
      <c r="G2302" s="4">
        <v>120000</v>
      </c>
      <c r="H2302" s="4">
        <v>1</v>
      </c>
      <c r="I2302" s="23"/>
    </row>
    <row r="2303" spans="1:9" x14ac:dyDescent="0.25">
      <c r="A2303" s="4">
        <v>5129</v>
      </c>
      <c r="B2303" s="4" t="s">
        <v>3976</v>
      </c>
      <c r="C2303" s="4" t="s">
        <v>1394</v>
      </c>
      <c r="D2303" s="4" t="s">
        <v>9</v>
      </c>
      <c r="E2303" s="4" t="s">
        <v>10</v>
      </c>
      <c r="F2303" s="4">
        <v>170000</v>
      </c>
      <c r="G2303" s="4">
        <v>170000</v>
      </c>
      <c r="H2303" s="4">
        <v>6</v>
      </c>
      <c r="I2303" s="23"/>
    </row>
    <row r="2304" spans="1:9" x14ac:dyDescent="0.25">
      <c r="A2304" s="4">
        <v>5129</v>
      </c>
      <c r="B2304" s="4" t="s">
        <v>3977</v>
      </c>
      <c r="C2304" s="4" t="s">
        <v>3835</v>
      </c>
      <c r="D2304" s="4" t="s">
        <v>9</v>
      </c>
      <c r="E2304" s="4" t="s">
        <v>10</v>
      </c>
      <c r="F2304" s="4">
        <v>100000</v>
      </c>
      <c r="G2304" s="4">
        <v>100000</v>
      </c>
      <c r="H2304" s="4">
        <v>3</v>
      </c>
      <c r="I2304" s="23"/>
    </row>
    <row r="2305" spans="1:24" ht="27" x14ac:dyDescent="0.25">
      <c r="A2305" s="4">
        <v>5129</v>
      </c>
      <c r="B2305" s="4" t="s">
        <v>3978</v>
      </c>
      <c r="C2305" s="4" t="s">
        <v>3979</v>
      </c>
      <c r="D2305" s="4" t="s">
        <v>9</v>
      </c>
      <c r="E2305" s="4" t="s">
        <v>10</v>
      </c>
      <c r="F2305" s="4">
        <v>70000</v>
      </c>
      <c r="G2305" s="4">
        <v>70000</v>
      </c>
      <c r="H2305" s="4">
        <v>1</v>
      </c>
      <c r="I2305" s="23"/>
    </row>
    <row r="2306" spans="1:24" x14ac:dyDescent="0.25">
      <c r="A2306" s="4">
        <v>5129</v>
      </c>
      <c r="B2306" s="4" t="s">
        <v>3980</v>
      </c>
      <c r="C2306" s="4" t="s">
        <v>1398</v>
      </c>
      <c r="D2306" s="4" t="s">
        <v>9</v>
      </c>
      <c r="E2306" s="4" t="s">
        <v>10</v>
      </c>
      <c r="F2306" s="4">
        <v>165000</v>
      </c>
      <c r="G2306" s="4">
        <v>165000</v>
      </c>
      <c r="H2306" s="4">
        <v>6</v>
      </c>
      <c r="I2306" s="23"/>
    </row>
    <row r="2307" spans="1:24" s="459" customFormat="1" x14ac:dyDescent="0.25">
      <c r="A2307" s="4">
        <v>4267</v>
      </c>
      <c r="B2307" s="4" t="s">
        <v>4728</v>
      </c>
      <c r="C2307" s="4" t="s">
        <v>1002</v>
      </c>
      <c r="D2307" s="4" t="s">
        <v>424</v>
      </c>
      <c r="E2307" s="4" t="s">
        <v>14</v>
      </c>
      <c r="F2307" s="4">
        <v>690000</v>
      </c>
      <c r="G2307" s="4">
        <v>690000</v>
      </c>
      <c r="H2307" s="4">
        <v>1</v>
      </c>
      <c r="I2307" s="462"/>
      <c r="P2307" s="460"/>
      <c r="Q2307" s="460"/>
      <c r="R2307" s="460"/>
      <c r="S2307" s="460"/>
      <c r="T2307" s="460"/>
      <c r="U2307" s="460"/>
      <c r="V2307" s="460"/>
      <c r="W2307" s="460"/>
      <c r="X2307" s="460"/>
    </row>
    <row r="2308" spans="1:24" x14ac:dyDescent="0.25">
      <c r="A2308" s="4">
        <v>4267</v>
      </c>
      <c r="B2308" s="4" t="s">
        <v>4727</v>
      </c>
      <c r="C2308" s="4" t="s">
        <v>1000</v>
      </c>
      <c r="D2308" s="4" t="s">
        <v>424</v>
      </c>
      <c r="E2308" s="4" t="s">
        <v>10</v>
      </c>
      <c r="F2308" s="4">
        <v>13100</v>
      </c>
      <c r="G2308" s="4">
        <f>+F2308*H2308</f>
        <v>1310000</v>
      </c>
      <c r="H2308" s="4">
        <v>100</v>
      </c>
      <c r="I2308" s="23"/>
    </row>
    <row r="2309" spans="1:24" x14ac:dyDescent="0.25">
      <c r="A2309" s="479" t="s">
        <v>12</v>
      </c>
      <c r="B2309" s="480"/>
      <c r="C2309" s="480"/>
      <c r="D2309" s="480"/>
      <c r="E2309" s="480"/>
      <c r="F2309" s="480"/>
      <c r="G2309" s="480"/>
      <c r="H2309" s="486"/>
      <c r="I2309" s="23"/>
    </row>
    <row r="2310" spans="1:24" x14ac:dyDescent="0.25">
      <c r="A2310" s="173"/>
      <c r="B2310" s="173"/>
      <c r="C2310" s="173"/>
      <c r="D2310" s="173"/>
      <c r="E2310" s="173"/>
      <c r="F2310" s="173"/>
      <c r="G2310" s="173"/>
      <c r="H2310" s="173"/>
      <c r="I2310" s="23"/>
    </row>
    <row r="2311" spans="1:24" x14ac:dyDescent="0.25">
      <c r="A2311" s="479" t="s">
        <v>16</v>
      </c>
      <c r="B2311" s="480"/>
      <c r="C2311" s="480"/>
      <c r="D2311" s="480"/>
      <c r="E2311" s="480"/>
      <c r="F2311" s="480"/>
      <c r="G2311" s="480"/>
      <c r="H2311" s="486"/>
      <c r="I2311" s="23"/>
    </row>
    <row r="2312" spans="1:24" x14ac:dyDescent="0.25">
      <c r="A2312" s="177"/>
      <c r="D2312" s="177"/>
      <c r="E2312" s="177"/>
      <c r="F2312" s="177"/>
      <c r="G2312" s="177"/>
      <c r="H2312" s="177"/>
      <c r="I2312" s="23"/>
    </row>
    <row r="2313" spans="1:24" x14ac:dyDescent="0.25">
      <c r="A2313" s="507" t="s">
        <v>246</v>
      </c>
      <c r="B2313" s="508"/>
      <c r="C2313" s="508"/>
      <c r="D2313" s="508"/>
      <c r="E2313" s="508"/>
      <c r="F2313" s="508"/>
      <c r="G2313" s="508"/>
      <c r="H2313" s="508"/>
      <c r="I2313" s="23"/>
    </row>
    <row r="2314" spans="1:24" x14ac:dyDescent="0.25">
      <c r="A2314" s="479" t="s">
        <v>16</v>
      </c>
      <c r="B2314" s="480"/>
      <c r="C2314" s="480"/>
      <c r="D2314" s="480"/>
      <c r="E2314" s="480"/>
      <c r="F2314" s="480"/>
      <c r="G2314" s="480"/>
      <c r="H2314" s="486"/>
      <c r="I2314" s="23"/>
    </row>
    <row r="2315" spans="1:24" ht="36" x14ac:dyDescent="0.25">
      <c r="A2315" s="208">
        <v>4251</v>
      </c>
      <c r="B2315" s="208" t="s">
        <v>4385</v>
      </c>
      <c r="C2315" s="208" t="s">
        <v>465</v>
      </c>
      <c r="D2315" s="208" t="s">
        <v>424</v>
      </c>
      <c r="E2315" s="208" t="s">
        <v>14</v>
      </c>
      <c r="F2315" s="208">
        <v>4000000</v>
      </c>
      <c r="G2315" s="208">
        <v>4000000</v>
      </c>
      <c r="H2315" s="208">
        <v>1</v>
      </c>
      <c r="I2315" s="23"/>
    </row>
    <row r="2316" spans="1:24" x14ac:dyDescent="0.25">
      <c r="A2316" s="479" t="s">
        <v>12</v>
      </c>
      <c r="B2316" s="480"/>
      <c r="C2316" s="480"/>
      <c r="D2316" s="480"/>
      <c r="E2316" s="480"/>
      <c r="F2316" s="480"/>
      <c r="G2316" s="480"/>
      <c r="H2316" s="486"/>
      <c r="I2316" s="23"/>
    </row>
    <row r="2317" spans="1:24" ht="40.5" x14ac:dyDescent="0.25">
      <c r="A2317" s="340">
        <v>4239</v>
      </c>
      <c r="B2317" s="340" t="s">
        <v>2766</v>
      </c>
      <c r="C2317" s="340" t="s">
        <v>540</v>
      </c>
      <c r="D2317" s="340" t="s">
        <v>286</v>
      </c>
      <c r="E2317" s="340" t="s">
        <v>14</v>
      </c>
      <c r="F2317" s="340">
        <v>500000</v>
      </c>
      <c r="G2317" s="340">
        <v>500000</v>
      </c>
      <c r="H2317" s="340">
        <v>1</v>
      </c>
      <c r="I2317" s="23"/>
    </row>
    <row r="2318" spans="1:24" ht="40.5" x14ac:dyDescent="0.25">
      <c r="A2318" s="340">
        <v>4239</v>
      </c>
      <c r="B2318" s="340" t="s">
        <v>2767</v>
      </c>
      <c r="C2318" s="340" t="s">
        <v>540</v>
      </c>
      <c r="D2318" s="340" t="s">
        <v>286</v>
      </c>
      <c r="E2318" s="340" t="s">
        <v>14</v>
      </c>
      <c r="F2318" s="340">
        <v>450000</v>
      </c>
      <c r="G2318" s="340">
        <v>450000</v>
      </c>
      <c r="H2318" s="340">
        <v>1</v>
      </c>
      <c r="I2318" s="23"/>
    </row>
    <row r="2319" spans="1:24" ht="40.5" x14ac:dyDescent="0.25">
      <c r="A2319" s="340">
        <v>4239</v>
      </c>
      <c r="B2319" s="340" t="s">
        <v>2768</v>
      </c>
      <c r="C2319" s="340" t="s">
        <v>540</v>
      </c>
      <c r="D2319" s="340" t="s">
        <v>286</v>
      </c>
      <c r="E2319" s="340" t="s">
        <v>14</v>
      </c>
      <c r="F2319" s="340">
        <v>450000</v>
      </c>
      <c r="G2319" s="340">
        <v>450000</v>
      </c>
      <c r="H2319" s="340">
        <v>1</v>
      </c>
      <c r="I2319" s="23"/>
    </row>
    <row r="2320" spans="1:24" ht="40.5" x14ac:dyDescent="0.25">
      <c r="A2320" s="340">
        <v>4239</v>
      </c>
      <c r="B2320" s="340" t="s">
        <v>2769</v>
      </c>
      <c r="C2320" s="340" t="s">
        <v>540</v>
      </c>
      <c r="D2320" s="340" t="s">
        <v>286</v>
      </c>
      <c r="E2320" s="340" t="s">
        <v>14</v>
      </c>
      <c r="F2320" s="340">
        <v>500000</v>
      </c>
      <c r="G2320" s="340">
        <v>500000</v>
      </c>
      <c r="H2320" s="340">
        <v>1</v>
      </c>
      <c r="I2320" s="23"/>
    </row>
    <row r="2321" spans="1:9" ht="40.5" x14ac:dyDescent="0.25">
      <c r="A2321" s="340">
        <v>4239</v>
      </c>
      <c r="B2321" s="340" t="s">
        <v>2770</v>
      </c>
      <c r="C2321" s="340" t="s">
        <v>540</v>
      </c>
      <c r="D2321" s="340" t="s">
        <v>286</v>
      </c>
      <c r="E2321" s="340" t="s">
        <v>14</v>
      </c>
      <c r="F2321" s="340">
        <v>500000</v>
      </c>
      <c r="G2321" s="340">
        <v>500000</v>
      </c>
      <c r="H2321" s="340">
        <v>1</v>
      </c>
      <c r="I2321" s="23"/>
    </row>
    <row r="2322" spans="1:9" ht="40.5" x14ac:dyDescent="0.25">
      <c r="A2322" s="340">
        <v>4239</v>
      </c>
      <c r="B2322" s="340" t="s">
        <v>2771</v>
      </c>
      <c r="C2322" s="340" t="s">
        <v>540</v>
      </c>
      <c r="D2322" s="340" t="s">
        <v>286</v>
      </c>
      <c r="E2322" s="340" t="s">
        <v>14</v>
      </c>
      <c r="F2322" s="340">
        <v>500000</v>
      </c>
      <c r="G2322" s="340">
        <v>500000</v>
      </c>
      <c r="H2322" s="340">
        <v>1</v>
      </c>
      <c r="I2322" s="23"/>
    </row>
    <row r="2323" spans="1:9" ht="40.5" x14ac:dyDescent="0.25">
      <c r="A2323" s="340">
        <v>4239</v>
      </c>
      <c r="B2323" s="340" t="s">
        <v>2772</v>
      </c>
      <c r="C2323" s="340" t="s">
        <v>540</v>
      </c>
      <c r="D2323" s="340" t="s">
        <v>286</v>
      </c>
      <c r="E2323" s="340" t="s">
        <v>14</v>
      </c>
      <c r="F2323" s="340">
        <v>650000</v>
      </c>
      <c r="G2323" s="340">
        <v>650000</v>
      </c>
      <c r="H2323" s="340">
        <v>1</v>
      </c>
      <c r="I2323" s="23"/>
    </row>
    <row r="2324" spans="1:9" ht="40.5" x14ac:dyDescent="0.25">
      <c r="A2324" s="340">
        <v>4239</v>
      </c>
      <c r="B2324" s="340" t="s">
        <v>2773</v>
      </c>
      <c r="C2324" s="340" t="s">
        <v>540</v>
      </c>
      <c r="D2324" s="340" t="s">
        <v>286</v>
      </c>
      <c r="E2324" s="340" t="s">
        <v>14</v>
      </c>
      <c r="F2324" s="340">
        <v>450000</v>
      </c>
      <c r="G2324" s="340">
        <v>450000</v>
      </c>
      <c r="H2324" s="340">
        <v>1</v>
      </c>
      <c r="I2324" s="23"/>
    </row>
    <row r="2325" spans="1:9" x14ac:dyDescent="0.25">
      <c r="A2325" s="507" t="s">
        <v>1256</v>
      </c>
      <c r="B2325" s="508"/>
      <c r="C2325" s="508"/>
      <c r="D2325" s="508"/>
      <c r="E2325" s="508"/>
      <c r="F2325" s="508"/>
      <c r="G2325" s="508"/>
      <c r="H2325" s="508"/>
      <c r="I2325" s="23"/>
    </row>
    <row r="2326" spans="1:9" x14ac:dyDescent="0.25">
      <c r="A2326" s="479" t="s">
        <v>12</v>
      </c>
      <c r="B2326" s="480"/>
      <c r="C2326" s="480"/>
      <c r="D2326" s="480"/>
      <c r="E2326" s="480"/>
      <c r="F2326" s="480"/>
      <c r="G2326" s="480"/>
      <c r="H2326" s="486"/>
      <c r="I2326" s="23"/>
    </row>
    <row r="2327" spans="1:9" ht="27" x14ac:dyDescent="0.25">
      <c r="A2327" s="430">
        <v>4251</v>
      </c>
      <c r="B2327" s="430" t="s">
        <v>4384</v>
      </c>
      <c r="C2327" s="430" t="s">
        <v>497</v>
      </c>
      <c r="D2327" s="430" t="s">
        <v>1255</v>
      </c>
      <c r="E2327" s="430" t="s">
        <v>14</v>
      </c>
      <c r="F2327" s="430">
        <v>360000</v>
      </c>
      <c r="G2327" s="430">
        <v>360000</v>
      </c>
      <c r="H2327" s="430">
        <v>1</v>
      </c>
      <c r="I2327" s="23"/>
    </row>
    <row r="2328" spans="1:9" ht="27" x14ac:dyDescent="0.25">
      <c r="A2328" s="409">
        <v>5113</v>
      </c>
      <c r="B2328" s="430" t="s">
        <v>4155</v>
      </c>
      <c r="C2328" s="430" t="s">
        <v>1136</v>
      </c>
      <c r="D2328" s="430" t="s">
        <v>13</v>
      </c>
      <c r="E2328" s="430" t="s">
        <v>14</v>
      </c>
      <c r="F2328" s="430">
        <v>490488</v>
      </c>
      <c r="G2328" s="430">
        <v>490488</v>
      </c>
      <c r="H2328" s="430">
        <v>1</v>
      </c>
      <c r="I2328" s="23"/>
    </row>
    <row r="2329" spans="1:9" ht="27" x14ac:dyDescent="0.25">
      <c r="A2329" s="409">
        <v>5113</v>
      </c>
      <c r="B2329" s="409" t="s">
        <v>4156</v>
      </c>
      <c r="C2329" s="409" t="s">
        <v>1136</v>
      </c>
      <c r="D2329" s="409" t="s">
        <v>13</v>
      </c>
      <c r="E2329" s="409" t="s">
        <v>14</v>
      </c>
      <c r="F2329" s="409">
        <v>400032</v>
      </c>
      <c r="G2329" s="409">
        <v>400032</v>
      </c>
      <c r="H2329" s="409">
        <v>1</v>
      </c>
      <c r="I2329" s="23"/>
    </row>
    <row r="2330" spans="1:9" ht="27" x14ac:dyDescent="0.25">
      <c r="A2330" s="409">
        <v>5113</v>
      </c>
      <c r="B2330" s="409" t="s">
        <v>4157</v>
      </c>
      <c r="C2330" s="409" t="s">
        <v>1136</v>
      </c>
      <c r="D2330" s="409" t="s">
        <v>13</v>
      </c>
      <c r="E2330" s="409" t="s">
        <v>14</v>
      </c>
      <c r="F2330" s="409">
        <v>172320</v>
      </c>
      <c r="G2330" s="409">
        <v>172320</v>
      </c>
      <c r="H2330" s="409">
        <v>1</v>
      </c>
      <c r="I2330" s="23"/>
    </row>
    <row r="2331" spans="1:9" ht="27" x14ac:dyDescent="0.25">
      <c r="A2331" s="409">
        <v>5113</v>
      </c>
      <c r="B2331" s="409" t="s">
        <v>4158</v>
      </c>
      <c r="C2331" s="409" t="s">
        <v>1136</v>
      </c>
      <c r="D2331" s="409" t="s">
        <v>13</v>
      </c>
      <c r="E2331" s="409" t="s">
        <v>14</v>
      </c>
      <c r="F2331" s="409">
        <v>276792</v>
      </c>
      <c r="G2331" s="409">
        <v>276792</v>
      </c>
      <c r="H2331" s="409">
        <v>1</v>
      </c>
      <c r="I2331" s="23"/>
    </row>
    <row r="2332" spans="1:9" ht="27" x14ac:dyDescent="0.25">
      <c r="A2332" s="409">
        <v>5113</v>
      </c>
      <c r="B2332" s="409" t="s">
        <v>1831</v>
      </c>
      <c r="C2332" s="409" t="s">
        <v>497</v>
      </c>
      <c r="D2332" s="409" t="s">
        <v>15</v>
      </c>
      <c r="E2332" s="409" t="s">
        <v>14</v>
      </c>
      <c r="F2332" s="409">
        <v>100000</v>
      </c>
      <c r="G2332" s="409">
        <v>100000</v>
      </c>
      <c r="H2332" s="409">
        <v>1</v>
      </c>
      <c r="I2332" s="23"/>
    </row>
    <row r="2333" spans="1:9" ht="27" x14ac:dyDescent="0.25">
      <c r="A2333" s="409">
        <v>5113</v>
      </c>
      <c r="B2333" s="409" t="s">
        <v>1832</v>
      </c>
      <c r="C2333" s="409" t="s">
        <v>497</v>
      </c>
      <c r="D2333" s="409" t="s">
        <v>15</v>
      </c>
      <c r="E2333" s="409" t="s">
        <v>14</v>
      </c>
      <c r="F2333" s="409">
        <v>125000</v>
      </c>
      <c r="G2333" s="409">
        <v>125000</v>
      </c>
      <c r="H2333" s="409">
        <v>1</v>
      </c>
      <c r="I2333" s="23"/>
    </row>
    <row r="2334" spans="1:9" ht="27" x14ac:dyDescent="0.25">
      <c r="A2334" s="409">
        <v>5113</v>
      </c>
      <c r="B2334" s="409" t="s">
        <v>1833</v>
      </c>
      <c r="C2334" s="409" t="s">
        <v>497</v>
      </c>
      <c r="D2334" s="409" t="s">
        <v>15</v>
      </c>
      <c r="E2334" s="409" t="s">
        <v>14</v>
      </c>
      <c r="F2334" s="409">
        <v>45000</v>
      </c>
      <c r="G2334" s="409">
        <v>45000</v>
      </c>
      <c r="H2334" s="409">
        <v>1</v>
      </c>
      <c r="I2334" s="23"/>
    </row>
    <row r="2335" spans="1:9" ht="27" x14ac:dyDescent="0.25">
      <c r="A2335" s="409">
        <v>5113</v>
      </c>
      <c r="B2335" s="409" t="s">
        <v>1834</v>
      </c>
      <c r="C2335" s="409" t="s">
        <v>497</v>
      </c>
      <c r="D2335" s="409" t="s">
        <v>15</v>
      </c>
      <c r="E2335" s="409" t="s">
        <v>14</v>
      </c>
      <c r="F2335" s="409">
        <v>55000</v>
      </c>
      <c r="G2335" s="409">
        <v>55000</v>
      </c>
      <c r="H2335" s="409">
        <v>1</v>
      </c>
      <c r="I2335" s="23"/>
    </row>
    <row r="2336" spans="1:9" ht="27" x14ac:dyDescent="0.25">
      <c r="A2336" s="409">
        <v>5113</v>
      </c>
      <c r="B2336" s="409" t="s">
        <v>1835</v>
      </c>
      <c r="C2336" s="409" t="s">
        <v>497</v>
      </c>
      <c r="D2336" s="409" t="s">
        <v>15</v>
      </c>
      <c r="E2336" s="409" t="s">
        <v>14</v>
      </c>
      <c r="F2336" s="409">
        <v>0</v>
      </c>
      <c r="G2336" s="409">
        <v>0</v>
      </c>
      <c r="H2336" s="409">
        <v>1</v>
      </c>
      <c r="I2336" s="23"/>
    </row>
    <row r="2337" spans="1:9" ht="27" x14ac:dyDescent="0.25">
      <c r="A2337" s="409">
        <v>5113</v>
      </c>
      <c r="B2337" s="409" t="s">
        <v>1836</v>
      </c>
      <c r="C2337" s="409" t="s">
        <v>497</v>
      </c>
      <c r="D2337" s="409" t="s">
        <v>15</v>
      </c>
      <c r="E2337" s="409" t="s">
        <v>14</v>
      </c>
      <c r="F2337" s="409">
        <v>0</v>
      </c>
      <c r="G2337" s="409">
        <v>0</v>
      </c>
      <c r="H2337" s="409">
        <v>1</v>
      </c>
      <c r="I2337" s="23"/>
    </row>
    <row r="2338" spans="1:9" ht="27" x14ac:dyDescent="0.25">
      <c r="A2338" s="409">
        <v>5113</v>
      </c>
      <c r="B2338" s="409" t="s">
        <v>1837</v>
      </c>
      <c r="C2338" s="409" t="s">
        <v>497</v>
      </c>
      <c r="D2338" s="409" t="s">
        <v>15</v>
      </c>
      <c r="E2338" s="409" t="s">
        <v>14</v>
      </c>
      <c r="F2338" s="409">
        <v>0</v>
      </c>
      <c r="G2338" s="409">
        <v>0</v>
      </c>
      <c r="H2338" s="409">
        <v>1</v>
      </c>
      <c r="I2338" s="23"/>
    </row>
    <row r="2339" spans="1:9" ht="27" x14ac:dyDescent="0.25">
      <c r="A2339" s="409">
        <v>5113</v>
      </c>
      <c r="B2339" s="409" t="s">
        <v>1838</v>
      </c>
      <c r="C2339" s="409" t="s">
        <v>497</v>
      </c>
      <c r="D2339" s="409" t="s">
        <v>15</v>
      </c>
      <c r="E2339" s="409" t="s">
        <v>14</v>
      </c>
      <c r="F2339" s="409">
        <v>0</v>
      </c>
      <c r="G2339" s="409">
        <v>0</v>
      </c>
      <c r="H2339" s="409">
        <v>1</v>
      </c>
      <c r="I2339" s="23"/>
    </row>
    <row r="2340" spans="1:9" ht="27" x14ac:dyDescent="0.25">
      <c r="A2340" s="409">
        <v>5113</v>
      </c>
      <c r="B2340" s="409" t="s">
        <v>1839</v>
      </c>
      <c r="C2340" s="409" t="s">
        <v>497</v>
      </c>
      <c r="D2340" s="409" t="s">
        <v>15</v>
      </c>
      <c r="E2340" s="409" t="s">
        <v>14</v>
      </c>
      <c r="F2340" s="409">
        <v>0</v>
      </c>
      <c r="G2340" s="409">
        <v>0</v>
      </c>
      <c r="H2340" s="409">
        <v>1</v>
      </c>
      <c r="I2340" s="23"/>
    </row>
    <row r="2341" spans="1:9" ht="15" customHeight="1" x14ac:dyDescent="0.25">
      <c r="A2341" s="479" t="s">
        <v>16</v>
      </c>
      <c r="B2341" s="480"/>
      <c r="C2341" s="480"/>
      <c r="D2341" s="480"/>
      <c r="E2341" s="480"/>
      <c r="F2341" s="480"/>
      <c r="G2341" s="480"/>
      <c r="H2341" s="486"/>
      <c r="I2341" s="23"/>
    </row>
    <row r="2342" spans="1:9" ht="27" x14ac:dyDescent="0.25">
      <c r="A2342" s="430">
        <v>4251</v>
      </c>
      <c r="B2342" s="430" t="s">
        <v>4383</v>
      </c>
      <c r="C2342" s="430" t="s">
        <v>771</v>
      </c>
      <c r="D2342" s="430" t="s">
        <v>424</v>
      </c>
      <c r="E2342" s="430" t="s">
        <v>14</v>
      </c>
      <c r="F2342" s="430">
        <v>17640000</v>
      </c>
      <c r="G2342" s="430">
        <v>17640000</v>
      </c>
      <c r="H2342" s="430">
        <v>1</v>
      </c>
      <c r="I2342" s="23"/>
    </row>
    <row r="2343" spans="1:9" ht="27" x14ac:dyDescent="0.25">
      <c r="A2343" s="261">
        <v>5113</v>
      </c>
      <c r="B2343" s="430" t="s">
        <v>1822</v>
      </c>
      <c r="C2343" s="430" t="s">
        <v>771</v>
      </c>
      <c r="D2343" s="430" t="s">
        <v>15</v>
      </c>
      <c r="E2343" s="430" t="s">
        <v>14</v>
      </c>
      <c r="F2343" s="430">
        <v>0</v>
      </c>
      <c r="G2343" s="430">
        <v>0</v>
      </c>
      <c r="H2343" s="430">
        <v>1</v>
      </c>
      <c r="I2343" s="23"/>
    </row>
    <row r="2344" spans="1:9" ht="27" x14ac:dyDescent="0.25">
      <c r="A2344" s="430">
        <v>5113</v>
      </c>
      <c r="B2344" s="430" t="s">
        <v>1823</v>
      </c>
      <c r="C2344" s="430" t="s">
        <v>771</v>
      </c>
      <c r="D2344" s="430" t="s">
        <v>15</v>
      </c>
      <c r="E2344" s="430" t="s">
        <v>14</v>
      </c>
      <c r="F2344" s="430">
        <v>53524578</v>
      </c>
      <c r="G2344" s="430">
        <v>53524578</v>
      </c>
      <c r="H2344" s="430">
        <v>1</v>
      </c>
      <c r="I2344" s="23"/>
    </row>
    <row r="2345" spans="1:9" ht="27" x14ac:dyDescent="0.25">
      <c r="A2345" s="261">
        <v>5113</v>
      </c>
      <c r="B2345" s="261" t="s">
        <v>1824</v>
      </c>
      <c r="C2345" s="261" t="s">
        <v>771</v>
      </c>
      <c r="D2345" s="409" t="s">
        <v>15</v>
      </c>
      <c r="E2345" s="409" t="s">
        <v>14</v>
      </c>
      <c r="F2345" s="409">
        <v>0</v>
      </c>
      <c r="G2345" s="409">
        <v>0</v>
      </c>
      <c r="H2345" s="409">
        <v>1</v>
      </c>
      <c r="I2345" s="23"/>
    </row>
    <row r="2346" spans="1:9" ht="27" x14ac:dyDescent="0.25">
      <c r="A2346" s="261">
        <v>5113</v>
      </c>
      <c r="B2346" s="261" t="s">
        <v>1825</v>
      </c>
      <c r="C2346" s="261" t="s">
        <v>771</v>
      </c>
      <c r="D2346" s="409" t="s">
        <v>15</v>
      </c>
      <c r="E2346" s="409" t="s">
        <v>14</v>
      </c>
      <c r="F2346" s="409">
        <v>24846000</v>
      </c>
      <c r="G2346" s="409">
        <v>24846000</v>
      </c>
      <c r="H2346" s="409">
        <v>1</v>
      </c>
      <c r="I2346" s="23"/>
    </row>
    <row r="2347" spans="1:9" ht="27" x14ac:dyDescent="0.25">
      <c r="A2347" s="261">
        <v>5113</v>
      </c>
      <c r="B2347" s="261" t="s">
        <v>1826</v>
      </c>
      <c r="C2347" s="261" t="s">
        <v>771</v>
      </c>
      <c r="D2347" s="409" t="s">
        <v>15</v>
      </c>
      <c r="E2347" s="409" t="s">
        <v>14</v>
      </c>
      <c r="F2347" s="409">
        <v>34766280</v>
      </c>
      <c r="G2347" s="409">
        <v>34766280</v>
      </c>
      <c r="H2347" s="409">
        <v>1</v>
      </c>
      <c r="I2347" s="23"/>
    </row>
    <row r="2348" spans="1:9" ht="27" x14ac:dyDescent="0.25">
      <c r="A2348" s="261">
        <v>5113</v>
      </c>
      <c r="B2348" s="261" t="s">
        <v>1827</v>
      </c>
      <c r="C2348" s="261" t="s">
        <v>771</v>
      </c>
      <c r="D2348" s="409" t="s">
        <v>15</v>
      </c>
      <c r="E2348" s="409" t="s">
        <v>14</v>
      </c>
      <c r="F2348" s="409">
        <v>0</v>
      </c>
      <c r="G2348" s="409">
        <v>0</v>
      </c>
      <c r="H2348" s="409">
        <v>1</v>
      </c>
      <c r="I2348" s="23"/>
    </row>
    <row r="2349" spans="1:9" ht="27" x14ac:dyDescent="0.25">
      <c r="A2349" s="261">
        <v>5113</v>
      </c>
      <c r="B2349" s="261" t="s">
        <v>1828</v>
      </c>
      <c r="C2349" s="261" t="s">
        <v>771</v>
      </c>
      <c r="D2349" s="409" t="s">
        <v>15</v>
      </c>
      <c r="E2349" s="409" t="s">
        <v>14</v>
      </c>
      <c r="F2349" s="409">
        <v>0</v>
      </c>
      <c r="G2349" s="409">
        <v>0</v>
      </c>
      <c r="H2349" s="409">
        <v>1</v>
      </c>
      <c r="I2349" s="23"/>
    </row>
    <row r="2350" spans="1:9" ht="27" x14ac:dyDescent="0.25">
      <c r="A2350" s="261">
        <v>5113</v>
      </c>
      <c r="B2350" s="261" t="s">
        <v>1829</v>
      </c>
      <c r="C2350" s="261" t="s">
        <v>771</v>
      </c>
      <c r="D2350" s="409" t="s">
        <v>15</v>
      </c>
      <c r="E2350" s="409" t="s">
        <v>14</v>
      </c>
      <c r="F2350" s="409">
        <v>0</v>
      </c>
      <c r="G2350" s="409">
        <v>0</v>
      </c>
      <c r="H2350" s="409">
        <v>1</v>
      </c>
      <c r="I2350" s="23"/>
    </row>
    <row r="2351" spans="1:9" ht="27" x14ac:dyDescent="0.25">
      <c r="A2351" s="261">
        <v>5113</v>
      </c>
      <c r="B2351" s="261" t="s">
        <v>1830</v>
      </c>
      <c r="C2351" s="261" t="s">
        <v>771</v>
      </c>
      <c r="D2351" s="409" t="s">
        <v>15</v>
      </c>
      <c r="E2351" s="409" t="s">
        <v>14</v>
      </c>
      <c r="F2351" s="409">
        <v>61904167</v>
      </c>
      <c r="G2351" s="409">
        <v>61904167</v>
      </c>
      <c r="H2351" s="409">
        <v>1</v>
      </c>
      <c r="I2351" s="23"/>
    </row>
    <row r="2352" spans="1:9" x14ac:dyDescent="0.25">
      <c r="A2352" s="507" t="s">
        <v>535</v>
      </c>
      <c r="B2352" s="508"/>
      <c r="C2352" s="508"/>
      <c r="D2352" s="508"/>
      <c r="E2352" s="508"/>
      <c r="F2352" s="508"/>
      <c r="G2352" s="508"/>
      <c r="H2352" s="508"/>
      <c r="I2352" s="23"/>
    </row>
    <row r="2353" spans="1:9" x14ac:dyDescent="0.25">
      <c r="A2353" s="4"/>
      <c r="B2353" s="479" t="s">
        <v>12</v>
      </c>
      <c r="C2353" s="480"/>
      <c r="D2353" s="480"/>
      <c r="E2353" s="480"/>
      <c r="F2353" s="480"/>
      <c r="G2353" s="486"/>
      <c r="H2353" s="197"/>
      <c r="I2353" s="23"/>
    </row>
    <row r="2354" spans="1:9" ht="27" x14ac:dyDescent="0.25">
      <c r="A2354" s="251">
        <v>4861</v>
      </c>
      <c r="B2354" s="251" t="s">
        <v>1705</v>
      </c>
      <c r="C2354" s="251" t="s">
        <v>497</v>
      </c>
      <c r="D2354" s="251" t="s">
        <v>1255</v>
      </c>
      <c r="E2354" s="251" t="s">
        <v>14</v>
      </c>
      <c r="F2354" s="251">
        <v>100000</v>
      </c>
      <c r="G2354" s="251">
        <v>100000</v>
      </c>
      <c r="H2354" s="251">
        <v>1</v>
      </c>
      <c r="I2354" s="23"/>
    </row>
    <row r="2355" spans="1:9" ht="27" x14ac:dyDescent="0.25">
      <c r="A2355" s="251">
        <v>4861</v>
      </c>
      <c r="B2355" s="251" t="s">
        <v>1254</v>
      </c>
      <c r="C2355" s="251" t="s">
        <v>497</v>
      </c>
      <c r="D2355" s="251" t="s">
        <v>1255</v>
      </c>
      <c r="E2355" s="251" t="s">
        <v>14</v>
      </c>
      <c r="F2355" s="251">
        <v>0</v>
      </c>
      <c r="G2355" s="251">
        <v>0</v>
      </c>
      <c r="H2355" s="251">
        <v>1</v>
      </c>
      <c r="I2355" s="23"/>
    </row>
    <row r="2356" spans="1:9" ht="40.5" x14ac:dyDescent="0.25">
      <c r="A2356" s="251">
        <v>4861</v>
      </c>
      <c r="B2356" s="251" t="s">
        <v>537</v>
      </c>
      <c r="C2356" s="251" t="s">
        <v>538</v>
      </c>
      <c r="D2356" s="251" t="s">
        <v>424</v>
      </c>
      <c r="E2356" s="251" t="s">
        <v>14</v>
      </c>
      <c r="F2356" s="251">
        <v>12000000</v>
      </c>
      <c r="G2356" s="251">
        <v>12000000</v>
      </c>
      <c r="H2356" s="251">
        <v>1</v>
      </c>
      <c r="I2356" s="23"/>
    </row>
    <row r="2357" spans="1:9" x14ac:dyDescent="0.25">
      <c r="A2357" s="479" t="s">
        <v>8</v>
      </c>
      <c r="B2357" s="480"/>
      <c r="C2357" s="480"/>
      <c r="D2357" s="480"/>
      <c r="E2357" s="480"/>
      <c r="F2357" s="480"/>
      <c r="G2357" s="480"/>
      <c r="H2357" s="480"/>
      <c r="I2357" s="23"/>
    </row>
    <row r="2358" spans="1:9" ht="27" x14ac:dyDescent="0.25">
      <c r="A2358" s="196">
        <v>4861</v>
      </c>
      <c r="B2358" s="196" t="s">
        <v>536</v>
      </c>
      <c r="C2358" s="196" t="s">
        <v>20</v>
      </c>
      <c r="D2358" s="196" t="s">
        <v>424</v>
      </c>
      <c r="E2358" s="196" t="s">
        <v>14</v>
      </c>
      <c r="F2358" s="196">
        <v>4900000</v>
      </c>
      <c r="G2358" s="196">
        <v>4900000</v>
      </c>
      <c r="H2358" s="196">
        <v>1</v>
      </c>
      <c r="I2358" s="23"/>
    </row>
    <row r="2359" spans="1:9" x14ac:dyDescent="0.25">
      <c r="A2359" s="507" t="s">
        <v>174</v>
      </c>
      <c r="B2359" s="508"/>
      <c r="C2359" s="508"/>
      <c r="D2359" s="508"/>
      <c r="E2359" s="508"/>
      <c r="F2359" s="508"/>
      <c r="G2359" s="508"/>
      <c r="H2359" s="508"/>
      <c r="I2359" s="23"/>
    </row>
    <row r="2360" spans="1:9" x14ac:dyDescent="0.25">
      <c r="A2360" s="4"/>
      <c r="B2360" s="479" t="s">
        <v>8</v>
      </c>
      <c r="C2360" s="480"/>
      <c r="D2360" s="480"/>
      <c r="E2360" s="480"/>
      <c r="F2360" s="480"/>
      <c r="G2360" s="486"/>
      <c r="H2360" s="21"/>
      <c r="I2360" s="23"/>
    </row>
    <row r="2361" spans="1:9" x14ac:dyDescent="0.25">
      <c r="A2361" s="92"/>
      <c r="B2361" s="92"/>
      <c r="C2361" s="92"/>
      <c r="D2361" s="92"/>
      <c r="E2361" s="92"/>
      <c r="F2361" s="92"/>
      <c r="G2361" s="92"/>
      <c r="H2361" s="92"/>
      <c r="I2361" s="23"/>
    </row>
    <row r="2362" spans="1:9" x14ac:dyDescent="0.25">
      <c r="A2362" s="516" t="s">
        <v>33</v>
      </c>
      <c r="B2362" s="517"/>
      <c r="C2362" s="517"/>
      <c r="D2362" s="517"/>
      <c r="E2362" s="517"/>
      <c r="F2362" s="517"/>
      <c r="G2362" s="517"/>
      <c r="H2362" s="517"/>
      <c r="I2362" s="23"/>
    </row>
    <row r="2363" spans="1:9" x14ac:dyDescent="0.25">
      <c r="A2363" s="600" t="s">
        <v>141</v>
      </c>
      <c r="B2363" s="601"/>
      <c r="C2363" s="601"/>
      <c r="D2363" s="601"/>
      <c r="E2363" s="601"/>
      <c r="F2363" s="601"/>
      <c r="G2363" s="601"/>
      <c r="H2363" s="601"/>
      <c r="I2363" s="23"/>
    </row>
    <row r="2364" spans="1:9" x14ac:dyDescent="0.25">
      <c r="A2364" s="479" t="s">
        <v>8</v>
      </c>
      <c r="B2364" s="480"/>
      <c r="C2364" s="480"/>
      <c r="D2364" s="480"/>
      <c r="E2364" s="480"/>
      <c r="F2364" s="480"/>
      <c r="G2364" s="480"/>
      <c r="H2364" s="480"/>
      <c r="I2364" s="23"/>
    </row>
    <row r="2365" spans="1:9" x14ac:dyDescent="0.25">
      <c r="A2365" s="454">
        <v>4264</v>
      </c>
      <c r="B2365" s="454" t="s">
        <v>4614</v>
      </c>
      <c r="C2365" s="454" t="s">
        <v>971</v>
      </c>
      <c r="D2365" s="454" t="s">
        <v>9</v>
      </c>
      <c r="E2365" s="454" t="s">
        <v>11</v>
      </c>
      <c r="F2365" s="454">
        <v>330</v>
      </c>
      <c r="G2365" s="454">
        <f t="shared" ref="G2365:G2370" si="39">+F2365*H2365</f>
        <v>775500</v>
      </c>
      <c r="H2365" s="454">
        <v>2350</v>
      </c>
      <c r="I2365" s="23"/>
    </row>
    <row r="2366" spans="1:9" x14ac:dyDescent="0.25">
      <c r="A2366" s="454">
        <v>4264</v>
      </c>
      <c r="B2366" s="454" t="s">
        <v>4595</v>
      </c>
      <c r="C2366" s="454" t="s">
        <v>264</v>
      </c>
      <c r="D2366" s="454" t="s">
        <v>9</v>
      </c>
      <c r="E2366" s="454" t="s">
        <v>11</v>
      </c>
      <c r="F2366" s="454">
        <v>7130</v>
      </c>
      <c r="G2366" s="454">
        <f t="shared" si="39"/>
        <v>3422400</v>
      </c>
      <c r="H2366" s="454">
        <v>480</v>
      </c>
      <c r="I2366" s="23"/>
    </row>
    <row r="2367" spans="1:9" x14ac:dyDescent="0.25">
      <c r="A2367" s="450">
        <v>4237</v>
      </c>
      <c r="B2367" s="454" t="s">
        <v>4486</v>
      </c>
      <c r="C2367" s="454" t="s">
        <v>1650</v>
      </c>
      <c r="D2367" s="454" t="s">
        <v>9</v>
      </c>
      <c r="E2367" s="454" t="s">
        <v>10</v>
      </c>
      <c r="F2367" s="454">
        <v>20000</v>
      </c>
      <c r="G2367" s="454">
        <f t="shared" si="39"/>
        <v>480000</v>
      </c>
      <c r="H2367" s="454">
        <v>24</v>
      </c>
      <c r="I2367" s="23"/>
    </row>
    <row r="2368" spans="1:9" x14ac:dyDescent="0.25">
      <c r="A2368" s="434">
        <v>4237</v>
      </c>
      <c r="B2368" s="450" t="s">
        <v>4487</v>
      </c>
      <c r="C2368" s="450" t="s">
        <v>697</v>
      </c>
      <c r="D2368" s="450" t="s">
        <v>9</v>
      </c>
      <c r="E2368" s="450" t="s">
        <v>10</v>
      </c>
      <c r="F2368" s="450">
        <v>13000</v>
      </c>
      <c r="G2368" s="450">
        <f t="shared" si="39"/>
        <v>520000</v>
      </c>
      <c r="H2368" s="450">
        <v>40</v>
      </c>
      <c r="I2368" s="23"/>
    </row>
    <row r="2369" spans="1:9" x14ac:dyDescent="0.25">
      <c r="A2369" s="427">
        <v>4237</v>
      </c>
      <c r="B2369" s="434" t="s">
        <v>4322</v>
      </c>
      <c r="C2369" s="434" t="s">
        <v>697</v>
      </c>
      <c r="D2369" s="434" t="s">
        <v>9</v>
      </c>
      <c r="E2369" s="434" t="s">
        <v>10</v>
      </c>
      <c r="F2369" s="434">
        <v>16500</v>
      </c>
      <c r="G2369" s="434">
        <f t="shared" si="39"/>
        <v>759000</v>
      </c>
      <c r="H2369" s="434">
        <v>46</v>
      </c>
      <c r="I2369" s="23"/>
    </row>
    <row r="2370" spans="1:9" x14ac:dyDescent="0.25">
      <c r="A2370" s="427">
        <v>4237</v>
      </c>
      <c r="B2370" s="427" t="s">
        <v>4323</v>
      </c>
      <c r="C2370" s="427" t="s">
        <v>1650</v>
      </c>
      <c r="D2370" s="427" t="s">
        <v>9</v>
      </c>
      <c r="E2370" s="427" t="s">
        <v>10</v>
      </c>
      <c r="F2370" s="427">
        <v>20000</v>
      </c>
      <c r="G2370" s="427">
        <f t="shared" si="39"/>
        <v>240000</v>
      </c>
      <c r="H2370" s="427">
        <v>12</v>
      </c>
      <c r="I2370" s="23"/>
    </row>
    <row r="2371" spans="1:9" ht="40.5" x14ac:dyDescent="0.25">
      <c r="A2371" s="427">
        <v>4252</v>
      </c>
      <c r="B2371" s="427" t="s">
        <v>4244</v>
      </c>
      <c r="C2371" s="427" t="s">
        <v>565</v>
      </c>
      <c r="D2371" s="427" t="s">
        <v>424</v>
      </c>
      <c r="E2371" s="427" t="s">
        <v>14</v>
      </c>
      <c r="F2371" s="427">
        <v>100000</v>
      </c>
      <c r="G2371" s="427">
        <v>100000</v>
      </c>
      <c r="H2371" s="427">
        <v>1</v>
      </c>
      <c r="I2371" s="23"/>
    </row>
    <row r="2372" spans="1:9" ht="40.5" x14ac:dyDescent="0.25">
      <c r="A2372" s="413">
        <v>4252</v>
      </c>
      <c r="B2372" s="427" t="s">
        <v>4245</v>
      </c>
      <c r="C2372" s="427" t="s">
        <v>565</v>
      </c>
      <c r="D2372" s="427" t="s">
        <v>424</v>
      </c>
      <c r="E2372" s="427" t="s">
        <v>14</v>
      </c>
      <c r="F2372" s="427">
        <v>200000</v>
      </c>
      <c r="G2372" s="427">
        <v>200000</v>
      </c>
      <c r="H2372" s="427">
        <v>1</v>
      </c>
      <c r="I2372" s="23"/>
    </row>
    <row r="2373" spans="1:9" ht="40.5" x14ac:dyDescent="0.25">
      <c r="A2373" s="413">
        <v>4252</v>
      </c>
      <c r="B2373" s="413" t="s">
        <v>4246</v>
      </c>
      <c r="C2373" s="413" t="s">
        <v>565</v>
      </c>
      <c r="D2373" s="413" t="s">
        <v>424</v>
      </c>
      <c r="E2373" s="413" t="s">
        <v>14</v>
      </c>
      <c r="F2373" s="413">
        <v>50000</v>
      </c>
      <c r="G2373" s="413">
        <v>50000</v>
      </c>
      <c r="H2373" s="413">
        <v>1</v>
      </c>
      <c r="I2373" s="23"/>
    </row>
    <row r="2374" spans="1:9" ht="40.5" x14ac:dyDescent="0.25">
      <c r="A2374" s="413">
        <v>4252</v>
      </c>
      <c r="B2374" s="413" t="s">
        <v>4247</v>
      </c>
      <c r="C2374" s="413" t="s">
        <v>565</v>
      </c>
      <c r="D2374" s="413" t="s">
        <v>424</v>
      </c>
      <c r="E2374" s="413" t="s">
        <v>14</v>
      </c>
      <c r="F2374" s="413">
        <v>300000</v>
      </c>
      <c r="G2374" s="413">
        <v>300000</v>
      </c>
      <c r="H2374" s="413">
        <v>1</v>
      </c>
      <c r="I2374" s="23"/>
    </row>
    <row r="2375" spans="1:9" ht="40.5" x14ac:dyDescent="0.25">
      <c r="A2375" s="413">
        <v>4252</v>
      </c>
      <c r="B2375" s="413" t="s">
        <v>4248</v>
      </c>
      <c r="C2375" s="413" t="s">
        <v>565</v>
      </c>
      <c r="D2375" s="413" t="s">
        <v>424</v>
      </c>
      <c r="E2375" s="413" t="s">
        <v>14</v>
      </c>
      <c r="F2375" s="413">
        <v>100000</v>
      </c>
      <c r="G2375" s="413">
        <v>100000</v>
      </c>
      <c r="H2375" s="413">
        <v>1</v>
      </c>
      <c r="I2375" s="23"/>
    </row>
    <row r="2376" spans="1:9" ht="40.5" x14ac:dyDescent="0.25">
      <c r="A2376" s="413">
        <v>4252</v>
      </c>
      <c r="B2376" s="413" t="s">
        <v>4244</v>
      </c>
      <c r="C2376" s="413" t="s">
        <v>565</v>
      </c>
      <c r="D2376" s="413" t="s">
        <v>9</v>
      </c>
      <c r="E2376" s="413" t="s">
        <v>14</v>
      </c>
      <c r="F2376" s="413">
        <v>100000</v>
      </c>
      <c r="G2376" s="413">
        <v>100000</v>
      </c>
      <c r="H2376" s="413">
        <v>1</v>
      </c>
      <c r="I2376" s="23"/>
    </row>
    <row r="2377" spans="1:9" ht="40.5" x14ac:dyDescent="0.25">
      <c r="A2377" s="413">
        <v>4252</v>
      </c>
      <c r="B2377" s="413" t="s">
        <v>4245</v>
      </c>
      <c r="C2377" s="413" t="s">
        <v>565</v>
      </c>
      <c r="D2377" s="413" t="s">
        <v>9</v>
      </c>
      <c r="E2377" s="413" t="s">
        <v>14</v>
      </c>
      <c r="F2377" s="413">
        <v>200000</v>
      </c>
      <c r="G2377" s="413">
        <v>200000</v>
      </c>
      <c r="H2377" s="413">
        <v>1</v>
      </c>
      <c r="I2377" s="23"/>
    </row>
    <row r="2378" spans="1:9" ht="40.5" x14ac:dyDescent="0.25">
      <c r="A2378" s="413">
        <v>4252</v>
      </c>
      <c r="B2378" s="413" t="s">
        <v>4246</v>
      </c>
      <c r="C2378" s="413" t="s">
        <v>565</v>
      </c>
      <c r="D2378" s="413" t="s">
        <v>9</v>
      </c>
      <c r="E2378" s="413" t="s">
        <v>14</v>
      </c>
      <c r="F2378" s="413">
        <v>50000</v>
      </c>
      <c r="G2378" s="413">
        <v>50000</v>
      </c>
      <c r="H2378" s="413">
        <v>1</v>
      </c>
      <c r="I2378" s="23"/>
    </row>
    <row r="2379" spans="1:9" ht="40.5" x14ac:dyDescent="0.25">
      <c r="A2379" s="413">
        <v>4252</v>
      </c>
      <c r="B2379" s="413" t="s">
        <v>4247</v>
      </c>
      <c r="C2379" s="413" t="s">
        <v>565</v>
      </c>
      <c r="D2379" s="413" t="s">
        <v>9</v>
      </c>
      <c r="E2379" s="413" t="s">
        <v>14</v>
      </c>
      <c r="F2379" s="413">
        <v>300000</v>
      </c>
      <c r="G2379" s="413">
        <v>300000</v>
      </c>
      <c r="H2379" s="413">
        <v>1</v>
      </c>
      <c r="I2379" s="23"/>
    </row>
    <row r="2380" spans="1:9" ht="40.5" x14ac:dyDescent="0.25">
      <c r="A2380" s="413">
        <v>4252</v>
      </c>
      <c r="B2380" s="413" t="s">
        <v>4248</v>
      </c>
      <c r="C2380" s="413" t="s">
        <v>565</v>
      </c>
      <c r="D2380" s="413" t="s">
        <v>9</v>
      </c>
      <c r="E2380" s="413" t="s">
        <v>14</v>
      </c>
      <c r="F2380" s="413">
        <v>100000</v>
      </c>
      <c r="G2380" s="413">
        <v>100000</v>
      </c>
      <c r="H2380" s="413">
        <v>1</v>
      </c>
      <c r="I2380" s="23"/>
    </row>
    <row r="2381" spans="1:9" x14ac:dyDescent="0.25">
      <c r="A2381" s="413">
        <v>4267</v>
      </c>
      <c r="B2381" s="413" t="s">
        <v>4201</v>
      </c>
      <c r="C2381" s="413" t="s">
        <v>857</v>
      </c>
      <c r="D2381" s="413" t="s">
        <v>9</v>
      </c>
      <c r="E2381" s="413" t="s">
        <v>10</v>
      </c>
      <c r="F2381" s="413">
        <v>180</v>
      </c>
      <c r="G2381" s="413">
        <f>+F2381*H2381</f>
        <v>3600</v>
      </c>
      <c r="H2381" s="413">
        <v>20</v>
      </c>
      <c r="I2381" s="23"/>
    </row>
    <row r="2382" spans="1:9" x14ac:dyDescent="0.25">
      <c r="A2382" s="413">
        <v>4267</v>
      </c>
      <c r="B2382" s="413" t="s">
        <v>4202</v>
      </c>
      <c r="C2382" s="413" t="s">
        <v>1551</v>
      </c>
      <c r="D2382" s="413" t="s">
        <v>9</v>
      </c>
      <c r="E2382" s="413" t="s">
        <v>10</v>
      </c>
      <c r="F2382" s="413">
        <v>250</v>
      </c>
      <c r="G2382" s="413">
        <f t="shared" ref="G2382:G2405" si="40">+F2382*H2382</f>
        <v>50000</v>
      </c>
      <c r="H2382" s="413">
        <v>200</v>
      </c>
      <c r="I2382" s="23"/>
    </row>
    <row r="2383" spans="1:9" x14ac:dyDescent="0.25">
      <c r="A2383" s="413">
        <v>4267</v>
      </c>
      <c r="B2383" s="413" t="s">
        <v>4203</v>
      </c>
      <c r="C2383" s="413" t="s">
        <v>1562</v>
      </c>
      <c r="D2383" s="413" t="s">
        <v>9</v>
      </c>
      <c r="E2383" s="413" t="s">
        <v>10</v>
      </c>
      <c r="F2383" s="413">
        <v>1000</v>
      </c>
      <c r="G2383" s="413">
        <f t="shared" si="40"/>
        <v>30000</v>
      </c>
      <c r="H2383" s="413">
        <v>30</v>
      </c>
      <c r="I2383" s="23"/>
    </row>
    <row r="2384" spans="1:9" x14ac:dyDescent="0.25">
      <c r="A2384" s="413">
        <v>4267</v>
      </c>
      <c r="B2384" s="413" t="s">
        <v>4204</v>
      </c>
      <c r="C2384" s="413" t="s">
        <v>4205</v>
      </c>
      <c r="D2384" s="413" t="s">
        <v>9</v>
      </c>
      <c r="E2384" s="413" t="s">
        <v>10</v>
      </c>
      <c r="F2384" s="413">
        <v>700</v>
      </c>
      <c r="G2384" s="413">
        <f t="shared" si="40"/>
        <v>7000</v>
      </c>
      <c r="H2384" s="413">
        <v>10</v>
      </c>
      <c r="I2384" s="23"/>
    </row>
    <row r="2385" spans="1:9" x14ac:dyDescent="0.25">
      <c r="A2385" s="413">
        <v>4267</v>
      </c>
      <c r="B2385" s="413" t="s">
        <v>4206</v>
      </c>
      <c r="C2385" s="413" t="s">
        <v>2356</v>
      </c>
      <c r="D2385" s="413" t="s">
        <v>9</v>
      </c>
      <c r="E2385" s="413" t="s">
        <v>10</v>
      </c>
      <c r="F2385" s="413">
        <v>450</v>
      </c>
      <c r="G2385" s="413">
        <f t="shared" si="40"/>
        <v>45000</v>
      </c>
      <c r="H2385" s="413">
        <v>100</v>
      </c>
      <c r="I2385" s="23"/>
    </row>
    <row r="2386" spans="1:9" x14ac:dyDescent="0.25">
      <c r="A2386" s="413">
        <v>4267</v>
      </c>
      <c r="B2386" s="413" t="s">
        <v>4207</v>
      </c>
      <c r="C2386" s="413" t="s">
        <v>870</v>
      </c>
      <c r="D2386" s="413" t="s">
        <v>9</v>
      </c>
      <c r="E2386" s="413" t="s">
        <v>10</v>
      </c>
      <c r="F2386" s="413">
        <v>150</v>
      </c>
      <c r="G2386" s="413">
        <f t="shared" si="40"/>
        <v>15000</v>
      </c>
      <c r="H2386" s="413">
        <v>100</v>
      </c>
      <c r="I2386" s="23"/>
    </row>
    <row r="2387" spans="1:9" x14ac:dyDescent="0.25">
      <c r="A2387" s="413">
        <v>4267</v>
      </c>
      <c r="B2387" s="413" t="s">
        <v>4208</v>
      </c>
      <c r="C2387" s="413" t="s">
        <v>865</v>
      </c>
      <c r="D2387" s="413" t="s">
        <v>9</v>
      </c>
      <c r="E2387" s="413" t="s">
        <v>10</v>
      </c>
      <c r="F2387" s="413">
        <v>450</v>
      </c>
      <c r="G2387" s="413">
        <f t="shared" si="40"/>
        <v>270000</v>
      </c>
      <c r="H2387" s="413">
        <v>600</v>
      </c>
      <c r="I2387" s="23"/>
    </row>
    <row r="2388" spans="1:9" x14ac:dyDescent="0.25">
      <c r="A2388" s="413">
        <v>4267</v>
      </c>
      <c r="B2388" s="413" t="s">
        <v>4209</v>
      </c>
      <c r="C2388" s="413" t="s">
        <v>1564</v>
      </c>
      <c r="D2388" s="413" t="s">
        <v>9</v>
      </c>
      <c r="E2388" s="413" t="s">
        <v>11</v>
      </c>
      <c r="F2388" s="413">
        <v>450</v>
      </c>
      <c r="G2388" s="413">
        <f t="shared" si="40"/>
        <v>18000</v>
      </c>
      <c r="H2388" s="413">
        <v>40</v>
      </c>
      <c r="I2388" s="23"/>
    </row>
    <row r="2389" spans="1:9" x14ac:dyDescent="0.25">
      <c r="A2389" s="413">
        <v>4267</v>
      </c>
      <c r="B2389" s="413" t="s">
        <v>4210</v>
      </c>
      <c r="C2389" s="413" t="s">
        <v>4191</v>
      </c>
      <c r="D2389" s="413" t="s">
        <v>9</v>
      </c>
      <c r="E2389" s="413" t="s">
        <v>10</v>
      </c>
      <c r="F2389" s="413">
        <v>2000</v>
      </c>
      <c r="G2389" s="413">
        <f t="shared" si="40"/>
        <v>10000</v>
      </c>
      <c r="H2389" s="413">
        <v>5</v>
      </c>
      <c r="I2389" s="23"/>
    </row>
    <row r="2390" spans="1:9" x14ac:dyDescent="0.25">
      <c r="A2390" s="413">
        <v>4267</v>
      </c>
      <c r="B2390" s="413" t="s">
        <v>4211</v>
      </c>
      <c r="C2390" s="413" t="s">
        <v>598</v>
      </c>
      <c r="D2390" s="413" t="s">
        <v>9</v>
      </c>
      <c r="E2390" s="413" t="s">
        <v>10</v>
      </c>
      <c r="F2390" s="413">
        <v>2200</v>
      </c>
      <c r="G2390" s="413">
        <f t="shared" si="40"/>
        <v>11000</v>
      </c>
      <c r="H2390" s="413">
        <v>5</v>
      </c>
      <c r="I2390" s="23"/>
    </row>
    <row r="2391" spans="1:9" ht="27" x14ac:dyDescent="0.25">
      <c r="A2391" s="413">
        <v>4267</v>
      </c>
      <c r="B2391" s="413" t="s">
        <v>4212</v>
      </c>
      <c r="C2391" s="413" t="s">
        <v>1568</v>
      </c>
      <c r="D2391" s="413" t="s">
        <v>9</v>
      </c>
      <c r="E2391" s="413" t="s">
        <v>11</v>
      </c>
      <c r="F2391" s="413">
        <v>500</v>
      </c>
      <c r="G2391" s="413">
        <f t="shared" si="40"/>
        <v>50000</v>
      </c>
      <c r="H2391" s="413">
        <v>100</v>
      </c>
      <c r="I2391" s="23"/>
    </row>
    <row r="2392" spans="1:9" x14ac:dyDescent="0.25">
      <c r="A2392" s="413">
        <v>4267</v>
      </c>
      <c r="B2392" s="413" t="s">
        <v>4213</v>
      </c>
      <c r="C2392" s="413" t="s">
        <v>2620</v>
      </c>
      <c r="D2392" s="413" t="s">
        <v>9</v>
      </c>
      <c r="E2392" s="413" t="s">
        <v>10</v>
      </c>
      <c r="F2392" s="413">
        <v>50</v>
      </c>
      <c r="G2392" s="413">
        <f t="shared" si="40"/>
        <v>5000</v>
      </c>
      <c r="H2392" s="413">
        <v>100</v>
      </c>
      <c r="I2392" s="23"/>
    </row>
    <row r="2393" spans="1:9" ht="27" x14ac:dyDescent="0.25">
      <c r="A2393" s="413">
        <v>4267</v>
      </c>
      <c r="B2393" s="413" t="s">
        <v>4214</v>
      </c>
      <c r="C2393" s="413" t="s">
        <v>4215</v>
      </c>
      <c r="D2393" s="413" t="s">
        <v>9</v>
      </c>
      <c r="E2393" s="413" t="s">
        <v>10</v>
      </c>
      <c r="F2393" s="413">
        <v>312.5</v>
      </c>
      <c r="G2393" s="413">
        <f t="shared" si="40"/>
        <v>2500</v>
      </c>
      <c r="H2393" s="413">
        <v>8</v>
      </c>
      <c r="I2393" s="23"/>
    </row>
    <row r="2394" spans="1:9" x14ac:dyDescent="0.25">
      <c r="A2394" s="413">
        <v>4267</v>
      </c>
      <c r="B2394" s="413" t="s">
        <v>4216</v>
      </c>
      <c r="C2394" s="413" t="s">
        <v>1561</v>
      </c>
      <c r="D2394" s="413" t="s">
        <v>9</v>
      </c>
      <c r="E2394" s="413" t="s">
        <v>966</v>
      </c>
      <c r="F2394" s="413">
        <v>600</v>
      </c>
      <c r="G2394" s="413">
        <f t="shared" si="40"/>
        <v>6000</v>
      </c>
      <c r="H2394" s="413">
        <v>10</v>
      </c>
      <c r="I2394" s="23"/>
    </row>
    <row r="2395" spans="1:9" ht="27" x14ac:dyDescent="0.25">
      <c r="A2395" s="413">
        <v>4267</v>
      </c>
      <c r="B2395" s="413" t="s">
        <v>4217</v>
      </c>
      <c r="C2395" s="413" t="s">
        <v>44</v>
      </c>
      <c r="D2395" s="413" t="s">
        <v>9</v>
      </c>
      <c r="E2395" s="413" t="s">
        <v>10</v>
      </c>
      <c r="F2395" s="413">
        <v>400</v>
      </c>
      <c r="G2395" s="413">
        <f t="shared" si="40"/>
        <v>20000</v>
      </c>
      <c r="H2395" s="413">
        <v>50</v>
      </c>
      <c r="I2395" s="23"/>
    </row>
    <row r="2396" spans="1:9" x14ac:dyDescent="0.25">
      <c r="A2396" s="413">
        <v>4267</v>
      </c>
      <c r="B2396" s="413" t="s">
        <v>4218</v>
      </c>
      <c r="C2396" s="413" t="s">
        <v>1739</v>
      </c>
      <c r="D2396" s="413" t="s">
        <v>9</v>
      </c>
      <c r="E2396" s="413" t="s">
        <v>896</v>
      </c>
      <c r="F2396" s="413">
        <v>400</v>
      </c>
      <c r="G2396" s="413">
        <f t="shared" si="40"/>
        <v>8000</v>
      </c>
      <c r="H2396" s="413">
        <v>20</v>
      </c>
      <c r="I2396" s="23"/>
    </row>
    <row r="2397" spans="1:9" x14ac:dyDescent="0.25">
      <c r="A2397" s="413">
        <v>4267</v>
      </c>
      <c r="B2397" s="413" t="s">
        <v>4219</v>
      </c>
      <c r="C2397" s="413" t="s">
        <v>1567</v>
      </c>
      <c r="D2397" s="413" t="s">
        <v>9</v>
      </c>
      <c r="E2397" s="413" t="s">
        <v>11</v>
      </c>
      <c r="F2397" s="413">
        <v>700</v>
      </c>
      <c r="G2397" s="413">
        <f t="shared" si="40"/>
        <v>35000</v>
      </c>
      <c r="H2397" s="413">
        <v>50</v>
      </c>
      <c r="I2397" s="23"/>
    </row>
    <row r="2398" spans="1:9" x14ac:dyDescent="0.25">
      <c r="A2398" s="413">
        <v>4267</v>
      </c>
      <c r="B2398" s="413" t="s">
        <v>4220</v>
      </c>
      <c r="C2398" s="413" t="s">
        <v>2613</v>
      </c>
      <c r="D2398" s="413" t="s">
        <v>9</v>
      </c>
      <c r="E2398" s="413" t="s">
        <v>10</v>
      </c>
      <c r="F2398" s="413">
        <v>200</v>
      </c>
      <c r="G2398" s="413">
        <f t="shared" si="40"/>
        <v>4000</v>
      </c>
      <c r="H2398" s="413">
        <v>20</v>
      </c>
      <c r="I2398" s="23"/>
    </row>
    <row r="2399" spans="1:9" x14ac:dyDescent="0.25">
      <c r="A2399" s="413">
        <v>4267</v>
      </c>
      <c r="B2399" s="413" t="s">
        <v>4221</v>
      </c>
      <c r="C2399" s="413" t="s">
        <v>1565</v>
      </c>
      <c r="D2399" s="413" t="s">
        <v>9</v>
      </c>
      <c r="E2399" s="413" t="s">
        <v>966</v>
      </c>
      <c r="F2399" s="413">
        <v>400</v>
      </c>
      <c r="G2399" s="413">
        <f t="shared" si="40"/>
        <v>6000</v>
      </c>
      <c r="H2399" s="413">
        <v>15</v>
      </c>
      <c r="I2399" s="23"/>
    </row>
    <row r="2400" spans="1:9" x14ac:dyDescent="0.25">
      <c r="A2400" s="413">
        <v>4267</v>
      </c>
      <c r="B2400" s="413" t="s">
        <v>4222</v>
      </c>
      <c r="C2400" s="413" t="s">
        <v>2613</v>
      </c>
      <c r="D2400" s="413" t="s">
        <v>9</v>
      </c>
      <c r="E2400" s="413" t="s">
        <v>10</v>
      </c>
      <c r="F2400" s="413">
        <v>200</v>
      </c>
      <c r="G2400" s="413">
        <f t="shared" si="40"/>
        <v>4000</v>
      </c>
      <c r="H2400" s="413">
        <v>20</v>
      </c>
      <c r="I2400" s="23"/>
    </row>
    <row r="2401" spans="1:9" ht="27" x14ac:dyDescent="0.25">
      <c r="A2401" s="413">
        <v>4267</v>
      </c>
      <c r="B2401" s="413" t="s">
        <v>4223</v>
      </c>
      <c r="C2401" s="413" t="s">
        <v>885</v>
      </c>
      <c r="D2401" s="413" t="s">
        <v>9</v>
      </c>
      <c r="E2401" s="413" t="s">
        <v>10</v>
      </c>
      <c r="F2401" s="413">
        <v>1200</v>
      </c>
      <c r="G2401" s="413">
        <f t="shared" si="40"/>
        <v>12000</v>
      </c>
      <c r="H2401" s="413">
        <v>10</v>
      </c>
      <c r="I2401" s="23"/>
    </row>
    <row r="2402" spans="1:9" x14ac:dyDescent="0.25">
      <c r="A2402" s="413">
        <v>4267</v>
      </c>
      <c r="B2402" s="413" t="s">
        <v>4224</v>
      </c>
      <c r="C2402" s="413" t="s">
        <v>2626</v>
      </c>
      <c r="D2402" s="413" t="s">
        <v>9</v>
      </c>
      <c r="E2402" s="413" t="s">
        <v>10</v>
      </c>
      <c r="F2402" s="413">
        <v>1000</v>
      </c>
      <c r="G2402" s="413">
        <f t="shared" si="40"/>
        <v>10000</v>
      </c>
      <c r="H2402" s="413">
        <v>10</v>
      </c>
      <c r="I2402" s="23"/>
    </row>
    <row r="2403" spans="1:9" x14ac:dyDescent="0.25">
      <c r="A2403" s="413">
        <v>4267</v>
      </c>
      <c r="B2403" s="413" t="s">
        <v>4225</v>
      </c>
      <c r="C2403" s="413" t="s">
        <v>1564</v>
      </c>
      <c r="D2403" s="413" t="s">
        <v>9</v>
      </c>
      <c r="E2403" s="413" t="s">
        <v>11</v>
      </c>
      <c r="F2403" s="413">
        <v>500</v>
      </c>
      <c r="G2403" s="413">
        <f t="shared" si="40"/>
        <v>10000</v>
      </c>
      <c r="H2403" s="413">
        <v>20</v>
      </c>
      <c r="I2403" s="23"/>
    </row>
    <row r="2404" spans="1:9" x14ac:dyDescent="0.25">
      <c r="A2404" s="413">
        <v>4267</v>
      </c>
      <c r="B2404" s="413" t="s">
        <v>4226</v>
      </c>
      <c r="C2404" s="413" t="s">
        <v>1570</v>
      </c>
      <c r="D2404" s="413" t="s">
        <v>9</v>
      </c>
      <c r="E2404" s="413" t="s">
        <v>10</v>
      </c>
      <c r="F2404" s="413">
        <v>400</v>
      </c>
      <c r="G2404" s="413">
        <f t="shared" si="40"/>
        <v>20000</v>
      </c>
      <c r="H2404" s="413">
        <v>50</v>
      </c>
      <c r="I2404" s="23"/>
    </row>
    <row r="2405" spans="1:9" x14ac:dyDescent="0.25">
      <c r="A2405" s="413">
        <v>4267</v>
      </c>
      <c r="B2405" s="413" t="s">
        <v>4227</v>
      </c>
      <c r="C2405" s="413" t="s">
        <v>1547</v>
      </c>
      <c r="D2405" s="413" t="s">
        <v>9</v>
      </c>
      <c r="E2405" s="413" t="s">
        <v>10</v>
      </c>
      <c r="F2405" s="413">
        <v>2000</v>
      </c>
      <c r="G2405" s="413">
        <f t="shared" si="40"/>
        <v>20000</v>
      </c>
      <c r="H2405" s="413">
        <v>10</v>
      </c>
      <c r="I2405" s="23"/>
    </row>
    <row r="2406" spans="1:9" ht="27" x14ac:dyDescent="0.25">
      <c r="A2406" s="413">
        <v>4261</v>
      </c>
      <c r="B2406" s="413" t="s">
        <v>4172</v>
      </c>
      <c r="C2406" s="413" t="s">
        <v>590</v>
      </c>
      <c r="D2406" s="413" t="s">
        <v>9</v>
      </c>
      <c r="E2406" s="413" t="s">
        <v>585</v>
      </c>
      <c r="F2406" s="413">
        <v>200</v>
      </c>
      <c r="G2406" s="413">
        <f>+F2406*H2406</f>
        <v>20000</v>
      </c>
      <c r="H2406" s="413">
        <v>100</v>
      </c>
      <c r="I2406" s="23"/>
    </row>
    <row r="2407" spans="1:9" ht="27" x14ac:dyDescent="0.25">
      <c r="A2407" s="413">
        <v>4261</v>
      </c>
      <c r="B2407" s="413" t="s">
        <v>4173</v>
      </c>
      <c r="C2407" s="413" t="s">
        <v>594</v>
      </c>
      <c r="D2407" s="413" t="s">
        <v>9</v>
      </c>
      <c r="E2407" s="413" t="s">
        <v>10</v>
      </c>
      <c r="F2407" s="413">
        <v>100</v>
      </c>
      <c r="G2407" s="413">
        <f t="shared" ref="G2407:G2431" si="41">+F2407*H2407</f>
        <v>10000</v>
      </c>
      <c r="H2407" s="413">
        <v>100</v>
      </c>
      <c r="I2407" s="23"/>
    </row>
    <row r="2408" spans="1:9" x14ac:dyDescent="0.25">
      <c r="A2408" s="413">
        <v>4261</v>
      </c>
      <c r="B2408" s="413" t="s">
        <v>4174</v>
      </c>
      <c r="C2408" s="413" t="s">
        <v>600</v>
      </c>
      <c r="D2408" s="413" t="s">
        <v>9</v>
      </c>
      <c r="E2408" s="413" t="s">
        <v>10</v>
      </c>
      <c r="F2408" s="413">
        <v>300</v>
      </c>
      <c r="G2408" s="413">
        <f t="shared" si="41"/>
        <v>9000</v>
      </c>
      <c r="H2408" s="413">
        <v>30</v>
      </c>
      <c r="I2408" s="23"/>
    </row>
    <row r="2409" spans="1:9" x14ac:dyDescent="0.25">
      <c r="A2409" s="413">
        <v>4261</v>
      </c>
      <c r="B2409" s="413" t="s">
        <v>4175</v>
      </c>
      <c r="C2409" s="413" t="s">
        <v>588</v>
      </c>
      <c r="D2409" s="413" t="s">
        <v>9</v>
      </c>
      <c r="E2409" s="413" t="s">
        <v>585</v>
      </c>
      <c r="F2409" s="413">
        <v>300</v>
      </c>
      <c r="G2409" s="413">
        <f t="shared" si="41"/>
        <v>9000</v>
      </c>
      <c r="H2409" s="413">
        <v>30</v>
      </c>
      <c r="I2409" s="23"/>
    </row>
    <row r="2410" spans="1:9" x14ac:dyDescent="0.25">
      <c r="A2410" s="413">
        <v>4261</v>
      </c>
      <c r="B2410" s="413" t="s">
        <v>4176</v>
      </c>
      <c r="C2410" s="413" t="s">
        <v>4177</v>
      </c>
      <c r="D2410" s="413" t="s">
        <v>9</v>
      </c>
      <c r="E2410" s="413" t="s">
        <v>10</v>
      </c>
      <c r="F2410" s="413">
        <v>250</v>
      </c>
      <c r="G2410" s="413">
        <f t="shared" si="41"/>
        <v>2500</v>
      </c>
      <c r="H2410" s="413">
        <v>10</v>
      </c>
      <c r="I2410" s="23"/>
    </row>
    <row r="2411" spans="1:9" x14ac:dyDescent="0.25">
      <c r="A2411" s="413">
        <v>4261</v>
      </c>
      <c r="B2411" s="413" t="s">
        <v>4178</v>
      </c>
      <c r="C2411" s="413" t="s">
        <v>648</v>
      </c>
      <c r="D2411" s="413" t="s">
        <v>9</v>
      </c>
      <c r="E2411" s="413" t="s">
        <v>10</v>
      </c>
      <c r="F2411" s="413">
        <v>500</v>
      </c>
      <c r="G2411" s="413">
        <f t="shared" si="41"/>
        <v>12500</v>
      </c>
      <c r="H2411" s="413">
        <v>25</v>
      </c>
      <c r="I2411" s="23"/>
    </row>
    <row r="2412" spans="1:9" x14ac:dyDescent="0.25">
      <c r="A2412" s="413">
        <v>4261</v>
      </c>
      <c r="B2412" s="413" t="s">
        <v>4179</v>
      </c>
      <c r="C2412" s="413" t="s">
        <v>4180</v>
      </c>
      <c r="D2412" s="413" t="s">
        <v>9</v>
      </c>
      <c r="E2412" s="413" t="s">
        <v>10</v>
      </c>
      <c r="F2412" s="413">
        <v>150</v>
      </c>
      <c r="G2412" s="413">
        <f t="shared" si="41"/>
        <v>4500</v>
      </c>
      <c r="H2412" s="413">
        <v>30</v>
      </c>
      <c r="I2412" s="23"/>
    </row>
    <row r="2413" spans="1:9" x14ac:dyDescent="0.25">
      <c r="A2413" s="413">
        <v>4261</v>
      </c>
      <c r="B2413" s="413" t="s">
        <v>4181</v>
      </c>
      <c r="C2413" s="413" t="s">
        <v>648</v>
      </c>
      <c r="D2413" s="413" t="s">
        <v>9</v>
      </c>
      <c r="E2413" s="413" t="s">
        <v>10</v>
      </c>
      <c r="F2413" s="413">
        <v>300</v>
      </c>
      <c r="G2413" s="413">
        <f t="shared" si="41"/>
        <v>9000</v>
      </c>
      <c r="H2413" s="413">
        <v>30</v>
      </c>
      <c r="I2413" s="23"/>
    </row>
    <row r="2414" spans="1:9" x14ac:dyDescent="0.25">
      <c r="A2414" s="413">
        <v>4261</v>
      </c>
      <c r="B2414" s="413" t="s">
        <v>4182</v>
      </c>
      <c r="C2414" s="413" t="s">
        <v>652</v>
      </c>
      <c r="D2414" s="413" t="s">
        <v>9</v>
      </c>
      <c r="E2414" s="413" t="s">
        <v>10</v>
      </c>
      <c r="F2414" s="413">
        <v>3000</v>
      </c>
      <c r="G2414" s="413">
        <f t="shared" si="41"/>
        <v>30000</v>
      </c>
      <c r="H2414" s="413">
        <v>10</v>
      </c>
      <c r="I2414" s="23"/>
    </row>
    <row r="2415" spans="1:9" x14ac:dyDescent="0.25">
      <c r="A2415" s="413">
        <v>4261</v>
      </c>
      <c r="B2415" s="413" t="s">
        <v>4183</v>
      </c>
      <c r="C2415" s="413" t="s">
        <v>592</v>
      </c>
      <c r="D2415" s="413" t="s">
        <v>9</v>
      </c>
      <c r="E2415" s="413" t="s">
        <v>10</v>
      </c>
      <c r="F2415" s="413">
        <v>370</v>
      </c>
      <c r="G2415" s="413">
        <f t="shared" si="41"/>
        <v>11100</v>
      </c>
      <c r="H2415" s="413">
        <v>30</v>
      </c>
      <c r="I2415" s="23"/>
    </row>
    <row r="2416" spans="1:9" ht="27" x14ac:dyDescent="0.25">
      <c r="A2416" s="413">
        <v>4261</v>
      </c>
      <c r="B2416" s="413" t="s">
        <v>4184</v>
      </c>
      <c r="C2416" s="413" t="s">
        <v>630</v>
      </c>
      <c r="D2416" s="413" t="s">
        <v>9</v>
      </c>
      <c r="E2416" s="413" t="s">
        <v>585</v>
      </c>
      <c r="F2416" s="413">
        <v>150</v>
      </c>
      <c r="G2416" s="413">
        <f t="shared" si="41"/>
        <v>15000</v>
      </c>
      <c r="H2416" s="413">
        <v>100</v>
      </c>
      <c r="I2416" s="23"/>
    </row>
    <row r="2417" spans="1:9" x14ac:dyDescent="0.25">
      <c r="A2417" s="413">
        <v>4261</v>
      </c>
      <c r="B2417" s="413" t="s">
        <v>4185</v>
      </c>
      <c r="C2417" s="413" t="s">
        <v>628</v>
      </c>
      <c r="D2417" s="413" t="s">
        <v>9</v>
      </c>
      <c r="E2417" s="413" t="s">
        <v>10</v>
      </c>
      <c r="F2417" s="413">
        <v>1000</v>
      </c>
      <c r="G2417" s="413">
        <f t="shared" si="41"/>
        <v>30000</v>
      </c>
      <c r="H2417" s="413">
        <v>30</v>
      </c>
      <c r="I2417" s="23"/>
    </row>
    <row r="2418" spans="1:9" ht="40.5" x14ac:dyDescent="0.25">
      <c r="A2418" s="413">
        <v>4261</v>
      </c>
      <c r="B2418" s="413" t="s">
        <v>4186</v>
      </c>
      <c r="C2418" s="413" t="s">
        <v>1524</v>
      </c>
      <c r="D2418" s="413" t="s">
        <v>9</v>
      </c>
      <c r="E2418" s="413" t="s">
        <v>10</v>
      </c>
      <c r="F2418" s="413">
        <v>2000</v>
      </c>
      <c r="G2418" s="413">
        <f t="shared" si="41"/>
        <v>60000</v>
      </c>
      <c r="H2418" s="413">
        <v>30</v>
      </c>
      <c r="I2418" s="23"/>
    </row>
    <row r="2419" spans="1:9" x14ac:dyDescent="0.25">
      <c r="A2419" s="413">
        <v>4261</v>
      </c>
      <c r="B2419" s="413" t="s">
        <v>4187</v>
      </c>
      <c r="C2419" s="413" t="s">
        <v>650</v>
      </c>
      <c r="D2419" s="413" t="s">
        <v>9</v>
      </c>
      <c r="E2419" s="413" t="s">
        <v>10</v>
      </c>
      <c r="F2419" s="413">
        <v>150</v>
      </c>
      <c r="G2419" s="413">
        <f t="shared" si="41"/>
        <v>3000</v>
      </c>
      <c r="H2419" s="413">
        <v>20</v>
      </c>
      <c r="I2419" s="23"/>
    </row>
    <row r="2420" spans="1:9" x14ac:dyDescent="0.25">
      <c r="A2420" s="413">
        <v>4261</v>
      </c>
      <c r="B2420" s="413" t="s">
        <v>4188</v>
      </c>
      <c r="C2420" s="413" t="s">
        <v>681</v>
      </c>
      <c r="D2420" s="413" t="s">
        <v>9</v>
      </c>
      <c r="E2420" s="413" t="s">
        <v>10</v>
      </c>
      <c r="F2420" s="413">
        <v>100</v>
      </c>
      <c r="G2420" s="413">
        <f t="shared" si="41"/>
        <v>2000</v>
      </c>
      <c r="H2420" s="413">
        <v>20</v>
      </c>
      <c r="I2420" s="23"/>
    </row>
    <row r="2421" spans="1:9" x14ac:dyDescent="0.25">
      <c r="A2421" s="413">
        <v>4261</v>
      </c>
      <c r="B2421" s="413" t="s">
        <v>4189</v>
      </c>
      <c r="C2421" s="413" t="s">
        <v>626</v>
      </c>
      <c r="D2421" s="413" t="s">
        <v>9</v>
      </c>
      <c r="E2421" s="413" t="s">
        <v>10</v>
      </c>
      <c r="F2421" s="413">
        <v>500</v>
      </c>
      <c r="G2421" s="413">
        <f t="shared" si="41"/>
        <v>7500</v>
      </c>
      <c r="H2421" s="413">
        <v>15</v>
      </c>
      <c r="I2421" s="23"/>
    </row>
    <row r="2422" spans="1:9" x14ac:dyDescent="0.25">
      <c r="A2422" s="413">
        <v>4261</v>
      </c>
      <c r="B2422" s="413" t="s">
        <v>4190</v>
      </c>
      <c r="C2422" s="413" t="s">
        <v>4191</v>
      </c>
      <c r="D2422" s="413" t="s">
        <v>9</v>
      </c>
      <c r="E2422" s="413" t="s">
        <v>10</v>
      </c>
      <c r="F2422" s="413">
        <v>7000</v>
      </c>
      <c r="G2422" s="413">
        <f t="shared" si="41"/>
        <v>35000</v>
      </c>
      <c r="H2422" s="413">
        <v>5</v>
      </c>
      <c r="I2422" s="23"/>
    </row>
    <row r="2423" spans="1:9" x14ac:dyDescent="0.25">
      <c r="A2423" s="413">
        <v>4261</v>
      </c>
      <c r="B2423" s="413" t="s">
        <v>4192</v>
      </c>
      <c r="C2423" s="413" t="s">
        <v>598</v>
      </c>
      <c r="D2423" s="413" t="s">
        <v>9</v>
      </c>
      <c r="E2423" s="413" t="s">
        <v>10</v>
      </c>
      <c r="F2423" s="413">
        <v>150</v>
      </c>
      <c r="G2423" s="413">
        <f t="shared" si="41"/>
        <v>4500</v>
      </c>
      <c r="H2423" s="413">
        <v>30</v>
      </c>
      <c r="I2423" s="23"/>
    </row>
    <row r="2424" spans="1:9" x14ac:dyDescent="0.25">
      <c r="A2424" s="413">
        <v>4261</v>
      </c>
      <c r="B2424" s="413" t="s">
        <v>4193</v>
      </c>
      <c r="C2424" s="413" t="s">
        <v>676</v>
      </c>
      <c r="D2424" s="413" t="s">
        <v>9</v>
      </c>
      <c r="E2424" s="413" t="s">
        <v>10</v>
      </c>
      <c r="F2424" s="413">
        <v>200</v>
      </c>
      <c r="G2424" s="413">
        <f t="shared" si="41"/>
        <v>60000</v>
      </c>
      <c r="H2424" s="413">
        <v>300</v>
      </c>
      <c r="I2424" s="23"/>
    </row>
    <row r="2425" spans="1:9" x14ac:dyDescent="0.25">
      <c r="A2425" s="413">
        <v>4261</v>
      </c>
      <c r="B2425" s="413" t="s">
        <v>4194</v>
      </c>
      <c r="C2425" s="413" t="s">
        <v>688</v>
      </c>
      <c r="D2425" s="413" t="s">
        <v>9</v>
      </c>
      <c r="E2425" s="413" t="s">
        <v>10</v>
      </c>
      <c r="F2425" s="413">
        <v>150</v>
      </c>
      <c r="G2425" s="413">
        <f t="shared" si="41"/>
        <v>7500</v>
      </c>
      <c r="H2425" s="413">
        <v>50</v>
      </c>
      <c r="I2425" s="23"/>
    </row>
    <row r="2426" spans="1:9" x14ac:dyDescent="0.25">
      <c r="A2426" s="413">
        <v>4261</v>
      </c>
      <c r="B2426" s="413" t="s">
        <v>4195</v>
      </c>
      <c r="C2426" s="413" t="s">
        <v>666</v>
      </c>
      <c r="D2426" s="413" t="s">
        <v>9</v>
      </c>
      <c r="E2426" s="413" t="s">
        <v>10</v>
      </c>
      <c r="F2426" s="413">
        <v>200</v>
      </c>
      <c r="G2426" s="413">
        <f t="shared" si="41"/>
        <v>10000</v>
      </c>
      <c r="H2426" s="413">
        <v>50</v>
      </c>
      <c r="I2426" s="23"/>
    </row>
    <row r="2427" spans="1:9" ht="27" x14ac:dyDescent="0.25">
      <c r="A2427" s="413">
        <v>4261</v>
      </c>
      <c r="B2427" s="413" t="s">
        <v>4196</v>
      </c>
      <c r="C2427" s="413" t="s">
        <v>637</v>
      </c>
      <c r="D2427" s="413" t="s">
        <v>9</v>
      </c>
      <c r="E2427" s="413" t="s">
        <v>10</v>
      </c>
      <c r="F2427" s="413">
        <v>150</v>
      </c>
      <c r="G2427" s="413">
        <f t="shared" si="41"/>
        <v>37500</v>
      </c>
      <c r="H2427" s="413">
        <v>250</v>
      </c>
      <c r="I2427" s="23"/>
    </row>
    <row r="2428" spans="1:9" x14ac:dyDescent="0.25">
      <c r="A2428" s="413">
        <v>4261</v>
      </c>
      <c r="B2428" s="413" t="s">
        <v>4197</v>
      </c>
      <c r="C2428" s="413" t="s">
        <v>4180</v>
      </c>
      <c r="D2428" s="413" t="s">
        <v>9</v>
      </c>
      <c r="E2428" s="413" t="s">
        <v>10</v>
      </c>
      <c r="F2428" s="413">
        <v>550</v>
      </c>
      <c r="G2428" s="413">
        <f t="shared" si="41"/>
        <v>3300</v>
      </c>
      <c r="H2428" s="413">
        <v>6</v>
      </c>
      <c r="I2428" s="23"/>
    </row>
    <row r="2429" spans="1:9" x14ac:dyDescent="0.25">
      <c r="A2429" s="413">
        <v>4261</v>
      </c>
      <c r="B2429" s="413" t="s">
        <v>4198</v>
      </c>
      <c r="C2429" s="413" t="s">
        <v>641</v>
      </c>
      <c r="D2429" s="413" t="s">
        <v>9</v>
      </c>
      <c r="E2429" s="413" t="s">
        <v>10</v>
      </c>
      <c r="F2429" s="413">
        <v>6000</v>
      </c>
      <c r="G2429" s="413">
        <f t="shared" si="41"/>
        <v>30000</v>
      </c>
      <c r="H2429" s="413">
        <v>5</v>
      </c>
      <c r="I2429" s="23"/>
    </row>
    <row r="2430" spans="1:9" x14ac:dyDescent="0.25">
      <c r="A2430" s="413">
        <v>4261</v>
      </c>
      <c r="B2430" s="413" t="s">
        <v>4199</v>
      </c>
      <c r="C2430" s="413" t="s">
        <v>618</v>
      </c>
      <c r="D2430" s="413" t="s">
        <v>9</v>
      </c>
      <c r="E2430" s="413" t="s">
        <v>10</v>
      </c>
      <c r="F2430" s="413">
        <v>1000</v>
      </c>
      <c r="G2430" s="413">
        <f t="shared" si="41"/>
        <v>5000</v>
      </c>
      <c r="H2430" s="413">
        <v>5</v>
      </c>
      <c r="I2430" s="23"/>
    </row>
    <row r="2431" spans="1:9" x14ac:dyDescent="0.25">
      <c r="A2431" s="413">
        <v>4261</v>
      </c>
      <c r="B2431" s="413" t="s">
        <v>4200</v>
      </c>
      <c r="C2431" s="413" t="s">
        <v>686</v>
      </c>
      <c r="D2431" s="413" t="s">
        <v>9</v>
      </c>
      <c r="E2431" s="413" t="s">
        <v>10</v>
      </c>
      <c r="F2431" s="413">
        <v>150</v>
      </c>
      <c r="G2431" s="413">
        <f t="shared" si="41"/>
        <v>4500</v>
      </c>
      <c r="H2431" s="413">
        <v>30</v>
      </c>
      <c r="I2431" s="23"/>
    </row>
    <row r="2432" spans="1:9" x14ac:dyDescent="0.25">
      <c r="A2432" s="413">
        <v>4264</v>
      </c>
      <c r="B2432" s="413" t="s">
        <v>970</v>
      </c>
      <c r="C2432" s="413" t="s">
        <v>971</v>
      </c>
      <c r="D2432" s="413" t="s">
        <v>9</v>
      </c>
      <c r="E2432" s="413" t="s">
        <v>966</v>
      </c>
      <c r="F2432" s="413">
        <v>0</v>
      </c>
      <c r="G2432" s="413">
        <v>0</v>
      </c>
      <c r="H2432" s="413">
        <v>1</v>
      </c>
      <c r="I2432" s="23"/>
    </row>
    <row r="2433" spans="1:9" x14ac:dyDescent="0.25">
      <c r="A2433" s="413">
        <v>4261</v>
      </c>
      <c r="B2433" s="413" t="s">
        <v>965</v>
      </c>
      <c r="C2433" s="413" t="s">
        <v>656</v>
      </c>
      <c r="D2433" s="413" t="s">
        <v>9</v>
      </c>
      <c r="E2433" s="413" t="s">
        <v>966</v>
      </c>
      <c r="F2433" s="413">
        <v>691.18</v>
      </c>
      <c r="G2433" s="413">
        <f>+F2433*H2433</f>
        <v>587503</v>
      </c>
      <c r="H2433" s="413">
        <v>850</v>
      </c>
      <c r="I2433" s="23"/>
    </row>
    <row r="2434" spans="1:9" x14ac:dyDescent="0.25">
      <c r="A2434" s="413">
        <v>4264</v>
      </c>
      <c r="B2434" s="413" t="s">
        <v>448</v>
      </c>
      <c r="C2434" s="413" t="s">
        <v>264</v>
      </c>
      <c r="D2434" s="413" t="s">
        <v>9</v>
      </c>
      <c r="E2434" s="413" t="s">
        <v>11</v>
      </c>
      <c r="F2434" s="413">
        <v>490</v>
      </c>
      <c r="G2434" s="413">
        <f>F2434*H2434</f>
        <v>4346300</v>
      </c>
      <c r="H2434" s="413">
        <v>8870</v>
      </c>
      <c r="I2434" s="23"/>
    </row>
    <row r="2435" spans="1:9" x14ac:dyDescent="0.25">
      <c r="A2435" s="479" t="s">
        <v>12</v>
      </c>
      <c r="B2435" s="480"/>
      <c r="C2435" s="480"/>
      <c r="D2435" s="480"/>
      <c r="E2435" s="480"/>
      <c r="F2435" s="480"/>
      <c r="G2435" s="480"/>
      <c r="H2435" s="480"/>
      <c r="I2435" s="23"/>
    </row>
    <row r="2436" spans="1:9" ht="54" x14ac:dyDescent="0.25">
      <c r="A2436" s="450">
        <v>4215</v>
      </c>
      <c r="B2436" s="450" t="s">
        <v>4594</v>
      </c>
      <c r="C2436" s="450" t="s">
        <v>1800</v>
      </c>
      <c r="D2436" s="450" t="s">
        <v>13</v>
      </c>
      <c r="E2436" s="450" t="s">
        <v>14</v>
      </c>
      <c r="F2436" s="450">
        <v>133000</v>
      </c>
      <c r="G2436" s="450">
        <v>133000</v>
      </c>
      <c r="H2436" s="450">
        <v>1</v>
      </c>
      <c r="I2436" s="23"/>
    </row>
    <row r="2437" spans="1:9" ht="40.5" x14ac:dyDescent="0.25">
      <c r="A2437" s="427">
        <v>4252</v>
      </c>
      <c r="B2437" s="450" t="s">
        <v>4335</v>
      </c>
      <c r="C2437" s="450" t="s">
        <v>933</v>
      </c>
      <c r="D2437" s="450" t="s">
        <v>424</v>
      </c>
      <c r="E2437" s="450" t="s">
        <v>14</v>
      </c>
      <c r="F2437" s="450">
        <v>550000</v>
      </c>
      <c r="G2437" s="450">
        <v>550000</v>
      </c>
      <c r="H2437" s="450">
        <v>1</v>
      </c>
      <c r="I2437" s="23"/>
    </row>
    <row r="2438" spans="1:9" ht="54" x14ac:dyDescent="0.25">
      <c r="A2438" s="359">
        <v>4215</v>
      </c>
      <c r="B2438" s="427" t="s">
        <v>3132</v>
      </c>
      <c r="C2438" s="427" t="s">
        <v>1800</v>
      </c>
      <c r="D2438" s="427" t="s">
        <v>13</v>
      </c>
      <c r="E2438" s="427" t="s">
        <v>14</v>
      </c>
      <c r="F2438" s="427">
        <v>133000</v>
      </c>
      <c r="G2438" s="427">
        <v>133000</v>
      </c>
      <c r="H2438" s="427">
        <v>1</v>
      </c>
      <c r="I2438" s="23"/>
    </row>
    <row r="2439" spans="1:9" ht="54" x14ac:dyDescent="0.25">
      <c r="A2439" s="359">
        <v>4215</v>
      </c>
      <c r="B2439" s="359" t="s">
        <v>3131</v>
      </c>
      <c r="C2439" s="359" t="s">
        <v>1800</v>
      </c>
      <c r="D2439" s="359" t="s">
        <v>13</v>
      </c>
      <c r="E2439" s="359" t="s">
        <v>14</v>
      </c>
      <c r="F2439" s="359">
        <v>133000</v>
      </c>
      <c r="G2439" s="359">
        <v>133000</v>
      </c>
      <c r="H2439" s="359">
        <v>1</v>
      </c>
      <c r="I2439" s="23"/>
    </row>
    <row r="2440" spans="1:9" ht="40.5" x14ac:dyDescent="0.25">
      <c r="A2440" s="348">
        <v>4241</v>
      </c>
      <c r="B2440" s="359" t="s">
        <v>2874</v>
      </c>
      <c r="C2440" s="359" t="s">
        <v>442</v>
      </c>
      <c r="D2440" s="359" t="s">
        <v>13</v>
      </c>
      <c r="E2440" s="359" t="s">
        <v>14</v>
      </c>
      <c r="F2440" s="359">
        <v>78200</v>
      </c>
      <c r="G2440" s="359">
        <v>78200</v>
      </c>
      <c r="H2440" s="359">
        <v>1</v>
      </c>
      <c r="I2440" s="23"/>
    </row>
    <row r="2441" spans="1:9" ht="54" x14ac:dyDescent="0.25">
      <c r="A2441" s="348">
        <v>4215</v>
      </c>
      <c r="B2441" s="348" t="s">
        <v>1799</v>
      </c>
      <c r="C2441" s="348" t="s">
        <v>1800</v>
      </c>
      <c r="D2441" s="348" t="s">
        <v>13</v>
      </c>
      <c r="E2441" s="348" t="s">
        <v>14</v>
      </c>
      <c r="F2441" s="348">
        <v>0</v>
      </c>
      <c r="G2441" s="348">
        <v>0</v>
      </c>
      <c r="H2441" s="348">
        <v>1</v>
      </c>
      <c r="I2441" s="23"/>
    </row>
    <row r="2442" spans="1:9" ht="40.5" x14ac:dyDescent="0.25">
      <c r="A2442" s="348">
        <v>4214</v>
      </c>
      <c r="B2442" s="348" t="s">
        <v>1479</v>
      </c>
      <c r="C2442" s="348" t="s">
        <v>446</v>
      </c>
      <c r="D2442" s="348" t="s">
        <v>9</v>
      </c>
      <c r="E2442" s="348" t="s">
        <v>14</v>
      </c>
      <c r="F2442" s="348">
        <v>158400</v>
      </c>
      <c r="G2442" s="348">
        <v>158400</v>
      </c>
      <c r="H2442" s="348">
        <v>1</v>
      </c>
      <c r="I2442" s="23"/>
    </row>
    <row r="2443" spans="1:9" ht="27" x14ac:dyDescent="0.25">
      <c r="A2443" s="236">
        <v>4214</v>
      </c>
      <c r="B2443" s="236" t="s">
        <v>1480</v>
      </c>
      <c r="C2443" s="236" t="s">
        <v>534</v>
      </c>
      <c r="D2443" s="236" t="s">
        <v>9</v>
      </c>
      <c r="E2443" s="236" t="s">
        <v>14</v>
      </c>
      <c r="F2443" s="328">
        <v>1899600</v>
      </c>
      <c r="G2443" s="328">
        <v>1899600</v>
      </c>
      <c r="H2443" s="236">
        <v>1</v>
      </c>
      <c r="I2443" s="23"/>
    </row>
    <row r="2444" spans="1:9" ht="40.5" x14ac:dyDescent="0.25">
      <c r="A2444" s="236">
        <v>4252</v>
      </c>
      <c r="B2444" s="236" t="s">
        <v>932</v>
      </c>
      <c r="C2444" s="236" t="s">
        <v>933</v>
      </c>
      <c r="D2444" s="236" t="s">
        <v>424</v>
      </c>
      <c r="E2444" s="348" t="s">
        <v>14</v>
      </c>
      <c r="F2444" s="348">
        <v>750000</v>
      </c>
      <c r="G2444" s="348">
        <v>750000</v>
      </c>
      <c r="H2444" s="348">
        <v>1</v>
      </c>
      <c r="I2444" s="23"/>
    </row>
    <row r="2445" spans="1:9" ht="40.5" x14ac:dyDescent="0.25">
      <c r="A2445" s="207">
        <v>4252</v>
      </c>
      <c r="B2445" s="207" t="s">
        <v>934</v>
      </c>
      <c r="C2445" s="207" t="s">
        <v>933</v>
      </c>
      <c r="D2445" s="207" t="s">
        <v>424</v>
      </c>
      <c r="E2445" s="348" t="s">
        <v>14</v>
      </c>
      <c r="F2445" s="348">
        <v>750000</v>
      </c>
      <c r="G2445" s="348">
        <v>750000</v>
      </c>
      <c r="H2445" s="348">
        <v>1</v>
      </c>
      <c r="I2445" s="23"/>
    </row>
    <row r="2446" spans="1:9" ht="40.5" x14ac:dyDescent="0.25">
      <c r="A2446" s="207">
        <v>4252</v>
      </c>
      <c r="B2446" s="207" t="s">
        <v>935</v>
      </c>
      <c r="C2446" s="207" t="s">
        <v>933</v>
      </c>
      <c r="D2446" s="207" t="s">
        <v>424</v>
      </c>
      <c r="E2446" s="207" t="s">
        <v>14</v>
      </c>
      <c r="F2446" s="207">
        <v>0</v>
      </c>
      <c r="G2446" s="207">
        <v>0</v>
      </c>
      <c r="H2446" s="207">
        <v>1</v>
      </c>
      <c r="I2446" s="23"/>
    </row>
    <row r="2447" spans="1:9" ht="27" x14ac:dyDescent="0.25">
      <c r="A2447" s="207">
        <v>4214</v>
      </c>
      <c r="B2447" s="207" t="s">
        <v>967</v>
      </c>
      <c r="C2447" s="207" t="s">
        <v>534</v>
      </c>
      <c r="D2447" s="207" t="s">
        <v>424</v>
      </c>
      <c r="E2447" s="207" t="s">
        <v>14</v>
      </c>
      <c r="F2447" s="207">
        <v>0</v>
      </c>
      <c r="G2447" s="207">
        <v>0</v>
      </c>
      <c r="H2447" s="207">
        <v>1</v>
      </c>
      <c r="I2447" s="23"/>
    </row>
    <row r="2448" spans="1:9" ht="40.5" x14ac:dyDescent="0.25">
      <c r="A2448" s="207">
        <v>4214</v>
      </c>
      <c r="B2448" s="207" t="s">
        <v>968</v>
      </c>
      <c r="C2448" s="207" t="s">
        <v>446</v>
      </c>
      <c r="D2448" s="207" t="s">
        <v>424</v>
      </c>
      <c r="E2448" s="207" t="s">
        <v>14</v>
      </c>
      <c r="F2448" s="207">
        <v>0</v>
      </c>
      <c r="G2448" s="207">
        <v>0</v>
      </c>
      <c r="H2448" s="207">
        <v>1</v>
      </c>
      <c r="I2448" s="23"/>
    </row>
    <row r="2449" spans="1:9" ht="27" x14ac:dyDescent="0.25">
      <c r="A2449" s="12">
        <v>4214</v>
      </c>
      <c r="B2449" s="12" t="s">
        <v>969</v>
      </c>
      <c r="C2449" s="12" t="s">
        <v>553</v>
      </c>
      <c r="D2449" s="12" t="s">
        <v>13</v>
      </c>
      <c r="E2449" s="12" t="s">
        <v>14</v>
      </c>
      <c r="F2449" s="321">
        <v>1000000</v>
      </c>
      <c r="G2449" s="321">
        <v>1000000</v>
      </c>
      <c r="H2449" s="12">
        <v>1</v>
      </c>
      <c r="I2449" s="23"/>
    </row>
    <row r="2450" spans="1:9" x14ac:dyDescent="0.25">
      <c r="A2450" s="12"/>
      <c r="B2450" s="216"/>
      <c r="C2450" s="216"/>
      <c r="D2450" s="12"/>
      <c r="E2450" s="12"/>
      <c r="F2450" s="12"/>
      <c r="G2450" s="12"/>
      <c r="H2450" s="12"/>
      <c r="I2450" s="23"/>
    </row>
    <row r="2451" spans="1:9" x14ac:dyDescent="0.25">
      <c r="A2451" s="555" t="s">
        <v>61</v>
      </c>
      <c r="B2451" s="556"/>
      <c r="C2451" s="556"/>
      <c r="D2451" s="556"/>
      <c r="E2451" s="556"/>
      <c r="F2451" s="556"/>
      <c r="G2451" s="556"/>
      <c r="H2451" s="556"/>
      <c r="I2451" s="23"/>
    </row>
    <row r="2452" spans="1:9" x14ac:dyDescent="0.25">
      <c r="A2452" s="479" t="s">
        <v>16</v>
      </c>
      <c r="B2452" s="480"/>
      <c r="C2452" s="480"/>
      <c r="D2452" s="480"/>
      <c r="E2452" s="480"/>
      <c r="F2452" s="480"/>
      <c r="G2452" s="480"/>
      <c r="H2452" s="480"/>
      <c r="I2452" s="23"/>
    </row>
    <row r="2453" spans="1:9" ht="27" x14ac:dyDescent="0.25">
      <c r="A2453" s="4">
        <v>4251</v>
      </c>
      <c r="B2453" s="4" t="s">
        <v>4061</v>
      </c>
      <c r="C2453" s="4" t="s">
        <v>507</v>
      </c>
      <c r="D2453" s="4" t="s">
        <v>424</v>
      </c>
      <c r="E2453" s="4" t="s">
        <v>14</v>
      </c>
      <c r="F2453" s="4">
        <v>10299600</v>
      </c>
      <c r="G2453" s="4">
        <v>10299600</v>
      </c>
      <c r="H2453" s="4">
        <v>1</v>
      </c>
      <c r="I2453" s="23"/>
    </row>
    <row r="2454" spans="1:9" x14ac:dyDescent="0.25">
      <c r="A2454" s="479" t="s">
        <v>12</v>
      </c>
      <c r="B2454" s="480"/>
      <c r="C2454" s="480"/>
      <c r="D2454" s="480"/>
      <c r="E2454" s="480"/>
      <c r="F2454" s="480"/>
      <c r="G2454" s="480"/>
      <c r="H2454" s="480"/>
      <c r="I2454" s="23"/>
    </row>
    <row r="2455" spans="1:9" ht="27" x14ac:dyDescent="0.25">
      <c r="A2455" s="87">
        <v>4251</v>
      </c>
      <c r="B2455" s="400" t="s">
        <v>4060</v>
      </c>
      <c r="C2455" s="400" t="s">
        <v>497</v>
      </c>
      <c r="D2455" s="400" t="s">
        <v>1255</v>
      </c>
      <c r="E2455" s="400" t="s">
        <v>14</v>
      </c>
      <c r="F2455" s="400">
        <v>200400</v>
      </c>
      <c r="G2455" s="400">
        <v>200400</v>
      </c>
      <c r="H2455" s="400">
        <v>1</v>
      </c>
      <c r="I2455" s="23"/>
    </row>
    <row r="2456" spans="1:9" x14ac:dyDescent="0.25">
      <c r="A2456" s="600" t="s">
        <v>88</v>
      </c>
      <c r="B2456" s="601"/>
      <c r="C2456" s="601"/>
      <c r="D2456" s="601"/>
      <c r="E2456" s="601"/>
      <c r="F2456" s="601"/>
      <c r="G2456" s="601"/>
      <c r="H2456" s="601"/>
      <c r="I2456" s="23"/>
    </row>
    <row r="2457" spans="1:9" x14ac:dyDescent="0.25">
      <c r="A2457" s="563" t="s">
        <v>16</v>
      </c>
      <c r="B2457" s="564"/>
      <c r="C2457" s="564"/>
      <c r="D2457" s="564"/>
      <c r="E2457" s="564"/>
      <c r="F2457" s="564"/>
      <c r="G2457" s="564"/>
      <c r="H2457" s="565"/>
      <c r="I2457" s="23"/>
    </row>
    <row r="2458" spans="1:9" ht="27" x14ac:dyDescent="0.25">
      <c r="A2458" s="206">
        <v>4861</v>
      </c>
      <c r="B2458" s="206" t="s">
        <v>937</v>
      </c>
      <c r="C2458" s="206" t="s">
        <v>20</v>
      </c>
      <c r="D2458" s="206" t="s">
        <v>424</v>
      </c>
      <c r="E2458" s="206" t="s">
        <v>14</v>
      </c>
      <c r="F2458" s="331">
        <v>15200000</v>
      </c>
      <c r="G2458" s="331">
        <v>15200000</v>
      </c>
      <c r="H2458" s="206">
        <v>1</v>
      </c>
      <c r="I2458" s="23"/>
    </row>
    <row r="2459" spans="1:9" x14ac:dyDescent="0.25">
      <c r="A2459" s="479" t="s">
        <v>12</v>
      </c>
      <c r="B2459" s="480"/>
      <c r="C2459" s="480"/>
      <c r="D2459" s="480"/>
      <c r="E2459" s="480"/>
      <c r="F2459" s="480"/>
      <c r="G2459" s="480"/>
      <c r="H2459" s="480"/>
      <c r="I2459" s="23"/>
    </row>
    <row r="2460" spans="1:9" ht="27" x14ac:dyDescent="0.25">
      <c r="A2460" s="241">
        <v>4861</v>
      </c>
      <c r="B2460" s="241" t="s">
        <v>1583</v>
      </c>
      <c r="C2460" s="241" t="s">
        <v>497</v>
      </c>
      <c r="D2460" s="371" t="s">
        <v>1255</v>
      </c>
      <c r="E2460" s="371" t="s">
        <v>14</v>
      </c>
      <c r="F2460" s="371">
        <v>30000</v>
      </c>
      <c r="G2460" s="371">
        <v>30000</v>
      </c>
      <c r="H2460" s="371">
        <v>1</v>
      </c>
      <c r="I2460" s="23"/>
    </row>
    <row r="2461" spans="1:9" ht="40.5" x14ac:dyDescent="0.25">
      <c r="A2461" s="206">
        <v>4861</v>
      </c>
      <c r="B2461" s="241" t="s">
        <v>936</v>
      </c>
      <c r="C2461" s="241" t="s">
        <v>538</v>
      </c>
      <c r="D2461" s="347" t="s">
        <v>424</v>
      </c>
      <c r="E2461" s="347" t="s">
        <v>14</v>
      </c>
      <c r="F2461" s="347">
        <v>10000000</v>
      </c>
      <c r="G2461" s="347">
        <v>10000000</v>
      </c>
      <c r="H2461" s="347">
        <v>1</v>
      </c>
      <c r="I2461" s="23"/>
    </row>
    <row r="2462" spans="1:9" x14ac:dyDescent="0.25">
      <c r="A2462" s="600" t="s">
        <v>205</v>
      </c>
      <c r="B2462" s="601"/>
      <c r="C2462" s="601"/>
      <c r="D2462" s="601"/>
      <c r="E2462" s="601"/>
      <c r="F2462" s="601"/>
      <c r="G2462" s="601"/>
      <c r="H2462" s="601"/>
      <c r="I2462" s="23"/>
    </row>
    <row r="2463" spans="1:9" x14ac:dyDescent="0.25">
      <c r="A2463" s="479" t="s">
        <v>16</v>
      </c>
      <c r="B2463" s="480"/>
      <c r="C2463" s="480"/>
      <c r="D2463" s="480"/>
      <c r="E2463" s="480"/>
      <c r="F2463" s="480"/>
      <c r="G2463" s="480"/>
      <c r="H2463" s="480"/>
      <c r="I2463" s="23"/>
    </row>
    <row r="2464" spans="1:9" ht="27" x14ac:dyDescent="0.25">
      <c r="A2464" s="371">
        <v>5134</v>
      </c>
      <c r="B2464" s="371" t="s">
        <v>3408</v>
      </c>
      <c r="C2464" s="371" t="s">
        <v>17</v>
      </c>
      <c r="D2464" s="371" t="s">
        <v>15</v>
      </c>
      <c r="E2464" s="371" t="s">
        <v>14</v>
      </c>
      <c r="F2464" s="371">
        <v>200000</v>
      </c>
      <c r="G2464" s="371">
        <v>200000</v>
      </c>
      <c r="H2464" s="371">
        <v>1</v>
      </c>
      <c r="I2464" s="23"/>
    </row>
    <row r="2465" spans="1:9" ht="27" x14ac:dyDescent="0.25">
      <c r="A2465" s="371">
        <v>5134</v>
      </c>
      <c r="B2465" s="371" t="s">
        <v>3409</v>
      </c>
      <c r="C2465" s="371" t="s">
        <v>17</v>
      </c>
      <c r="D2465" s="371" t="s">
        <v>15</v>
      </c>
      <c r="E2465" s="371" t="s">
        <v>14</v>
      </c>
      <c r="F2465" s="371">
        <v>200000</v>
      </c>
      <c r="G2465" s="371">
        <v>200000</v>
      </c>
      <c r="H2465" s="371">
        <v>1</v>
      </c>
      <c r="I2465" s="23"/>
    </row>
    <row r="2466" spans="1:9" ht="27" x14ac:dyDescent="0.25">
      <c r="A2466" s="371">
        <v>5134</v>
      </c>
      <c r="B2466" s="371" t="s">
        <v>3410</v>
      </c>
      <c r="C2466" s="371" t="s">
        <v>17</v>
      </c>
      <c r="D2466" s="371" t="s">
        <v>15</v>
      </c>
      <c r="E2466" s="371" t="s">
        <v>14</v>
      </c>
      <c r="F2466" s="371">
        <v>200000</v>
      </c>
      <c r="G2466" s="371">
        <v>200000</v>
      </c>
      <c r="H2466" s="371">
        <v>1</v>
      </c>
      <c r="I2466" s="23"/>
    </row>
    <row r="2467" spans="1:9" ht="27" x14ac:dyDescent="0.25">
      <c r="A2467" s="371">
        <v>5134</v>
      </c>
      <c r="B2467" s="371" t="s">
        <v>3411</v>
      </c>
      <c r="C2467" s="371" t="s">
        <v>17</v>
      </c>
      <c r="D2467" s="371" t="s">
        <v>15</v>
      </c>
      <c r="E2467" s="371" t="s">
        <v>14</v>
      </c>
      <c r="F2467" s="371">
        <v>500000</v>
      </c>
      <c r="G2467" s="371">
        <v>500000</v>
      </c>
      <c r="H2467" s="371">
        <v>1</v>
      </c>
      <c r="I2467" s="23"/>
    </row>
    <row r="2468" spans="1:9" ht="27" x14ac:dyDescent="0.25">
      <c r="A2468" s="371">
        <v>5134</v>
      </c>
      <c r="B2468" s="371" t="s">
        <v>3412</v>
      </c>
      <c r="C2468" s="371" t="s">
        <v>17</v>
      </c>
      <c r="D2468" s="371" t="s">
        <v>15</v>
      </c>
      <c r="E2468" s="371" t="s">
        <v>14</v>
      </c>
      <c r="F2468" s="371">
        <v>350000</v>
      </c>
      <c r="G2468" s="371">
        <v>350000</v>
      </c>
      <c r="H2468" s="371">
        <v>1</v>
      </c>
      <c r="I2468" s="23"/>
    </row>
    <row r="2469" spans="1:9" ht="27" x14ac:dyDescent="0.25">
      <c r="A2469" s="371">
        <v>5134</v>
      </c>
      <c r="B2469" s="371" t="s">
        <v>3413</v>
      </c>
      <c r="C2469" s="371" t="s">
        <v>17</v>
      </c>
      <c r="D2469" s="371" t="s">
        <v>15</v>
      </c>
      <c r="E2469" s="371" t="s">
        <v>14</v>
      </c>
      <c r="F2469" s="371">
        <v>250000</v>
      </c>
      <c r="G2469" s="371">
        <v>250000</v>
      </c>
      <c r="H2469" s="371">
        <v>1</v>
      </c>
      <c r="I2469" s="23"/>
    </row>
    <row r="2470" spans="1:9" ht="27" x14ac:dyDescent="0.25">
      <c r="A2470" s="371">
        <v>5134</v>
      </c>
      <c r="B2470" s="371" t="s">
        <v>3414</v>
      </c>
      <c r="C2470" s="371" t="s">
        <v>17</v>
      </c>
      <c r="D2470" s="371" t="s">
        <v>15</v>
      </c>
      <c r="E2470" s="371" t="s">
        <v>14</v>
      </c>
      <c r="F2470" s="371">
        <v>300000</v>
      </c>
      <c r="G2470" s="371">
        <v>300000</v>
      </c>
      <c r="H2470" s="371">
        <v>1</v>
      </c>
      <c r="I2470" s="23"/>
    </row>
    <row r="2471" spans="1:9" ht="27" x14ac:dyDescent="0.25">
      <c r="A2471" s="371">
        <v>5134</v>
      </c>
      <c r="B2471" s="371" t="s">
        <v>3415</v>
      </c>
      <c r="C2471" s="371" t="s">
        <v>17</v>
      </c>
      <c r="D2471" s="371" t="s">
        <v>15</v>
      </c>
      <c r="E2471" s="371" t="s">
        <v>14</v>
      </c>
      <c r="F2471" s="371">
        <v>200000</v>
      </c>
      <c r="G2471" s="371">
        <v>200000</v>
      </c>
      <c r="H2471" s="371">
        <v>1</v>
      </c>
      <c r="I2471" s="23"/>
    </row>
    <row r="2472" spans="1:9" ht="27" x14ac:dyDescent="0.25">
      <c r="A2472" s="371">
        <v>5134</v>
      </c>
      <c r="B2472" s="371" t="s">
        <v>3416</v>
      </c>
      <c r="C2472" s="371" t="s">
        <v>17</v>
      </c>
      <c r="D2472" s="371" t="s">
        <v>15</v>
      </c>
      <c r="E2472" s="371" t="s">
        <v>14</v>
      </c>
      <c r="F2472" s="371">
        <v>400000</v>
      </c>
      <c r="G2472" s="371">
        <v>400000</v>
      </c>
      <c r="H2472" s="371">
        <v>1</v>
      </c>
      <c r="I2472" s="23"/>
    </row>
    <row r="2473" spans="1:9" ht="27" x14ac:dyDescent="0.25">
      <c r="A2473" s="371">
        <v>5134</v>
      </c>
      <c r="B2473" s="371" t="s">
        <v>3417</v>
      </c>
      <c r="C2473" s="371" t="s">
        <v>17</v>
      </c>
      <c r="D2473" s="371" t="s">
        <v>15</v>
      </c>
      <c r="E2473" s="371" t="s">
        <v>14</v>
      </c>
      <c r="F2473" s="371">
        <v>400000</v>
      </c>
      <c r="G2473" s="371">
        <v>400000</v>
      </c>
      <c r="H2473" s="371">
        <v>1</v>
      </c>
      <c r="I2473" s="23"/>
    </row>
    <row r="2474" spans="1:9" ht="27" x14ac:dyDescent="0.25">
      <c r="A2474" s="371">
        <v>5134</v>
      </c>
      <c r="B2474" s="371" t="s">
        <v>1908</v>
      </c>
      <c r="C2474" s="371" t="s">
        <v>17</v>
      </c>
      <c r="D2474" s="371" t="s">
        <v>15</v>
      </c>
      <c r="E2474" s="371" t="s">
        <v>14</v>
      </c>
      <c r="F2474" s="371">
        <v>0</v>
      </c>
      <c r="G2474" s="371">
        <v>0</v>
      </c>
      <c r="H2474" s="371">
        <v>1</v>
      </c>
      <c r="I2474" s="23"/>
    </row>
    <row r="2475" spans="1:9" ht="27" x14ac:dyDescent="0.25">
      <c r="A2475" s="371">
        <v>5134</v>
      </c>
      <c r="B2475" s="371" t="s">
        <v>1909</v>
      </c>
      <c r="C2475" s="371" t="s">
        <v>17</v>
      </c>
      <c r="D2475" s="371" t="s">
        <v>15</v>
      </c>
      <c r="E2475" s="371" t="s">
        <v>14</v>
      </c>
      <c r="F2475" s="371">
        <v>0</v>
      </c>
      <c r="G2475" s="371">
        <v>0</v>
      </c>
      <c r="H2475" s="371">
        <v>1</v>
      </c>
      <c r="I2475" s="23"/>
    </row>
    <row r="2476" spans="1:9" ht="27" x14ac:dyDescent="0.25">
      <c r="A2476" s="371">
        <v>5134</v>
      </c>
      <c r="B2476" s="371" t="s">
        <v>1910</v>
      </c>
      <c r="C2476" s="371" t="s">
        <v>17</v>
      </c>
      <c r="D2476" s="371" t="s">
        <v>15</v>
      </c>
      <c r="E2476" s="371" t="s">
        <v>14</v>
      </c>
      <c r="F2476" s="371">
        <v>0</v>
      </c>
      <c r="G2476" s="371">
        <v>0</v>
      </c>
      <c r="H2476" s="371">
        <v>1</v>
      </c>
      <c r="I2476" s="23"/>
    </row>
    <row r="2477" spans="1:9" ht="27" x14ac:dyDescent="0.25">
      <c r="A2477" s="371">
        <v>5134</v>
      </c>
      <c r="B2477" s="371" t="s">
        <v>972</v>
      </c>
      <c r="C2477" s="371" t="s">
        <v>17</v>
      </c>
      <c r="D2477" s="371" t="s">
        <v>15</v>
      </c>
      <c r="E2477" s="371" t="s">
        <v>14</v>
      </c>
      <c r="F2477" s="371">
        <v>0</v>
      </c>
      <c r="G2477" s="371">
        <v>0</v>
      </c>
      <c r="H2477" s="371">
        <v>1</v>
      </c>
      <c r="I2477" s="23"/>
    </row>
    <row r="2478" spans="1:9" ht="27" x14ac:dyDescent="0.25">
      <c r="A2478" s="206">
        <v>5134</v>
      </c>
      <c r="B2478" s="206" t="s">
        <v>973</v>
      </c>
      <c r="C2478" s="206" t="s">
        <v>17</v>
      </c>
      <c r="D2478" s="206" t="s">
        <v>15</v>
      </c>
      <c r="E2478" s="206" t="s">
        <v>14</v>
      </c>
      <c r="F2478" s="206">
        <v>0</v>
      </c>
      <c r="G2478" s="206">
        <v>0</v>
      </c>
      <c r="H2478" s="206">
        <v>1</v>
      </c>
      <c r="I2478" s="23"/>
    </row>
    <row r="2479" spans="1:9" ht="27" x14ac:dyDescent="0.25">
      <c r="A2479" s="206">
        <v>5134</v>
      </c>
      <c r="B2479" s="206" t="s">
        <v>974</v>
      </c>
      <c r="C2479" s="206" t="s">
        <v>17</v>
      </c>
      <c r="D2479" s="206" t="s">
        <v>15</v>
      </c>
      <c r="E2479" s="206" t="s">
        <v>14</v>
      </c>
      <c r="F2479" s="206">
        <v>0</v>
      </c>
      <c r="G2479" s="206">
        <v>0</v>
      </c>
      <c r="H2479" s="206">
        <v>1</v>
      </c>
      <c r="I2479" s="23"/>
    </row>
    <row r="2480" spans="1:9" ht="27" x14ac:dyDescent="0.25">
      <c r="A2480" s="206">
        <v>5134</v>
      </c>
      <c r="B2480" s="206" t="s">
        <v>975</v>
      </c>
      <c r="C2480" s="206" t="s">
        <v>17</v>
      </c>
      <c r="D2480" s="206" t="s">
        <v>15</v>
      </c>
      <c r="E2480" s="206" t="s">
        <v>14</v>
      </c>
      <c r="F2480" s="206">
        <v>0</v>
      </c>
      <c r="G2480" s="206">
        <v>0</v>
      </c>
      <c r="H2480" s="206">
        <v>1</v>
      </c>
      <c r="I2480" s="23"/>
    </row>
    <row r="2481" spans="1:9" ht="27" x14ac:dyDescent="0.25">
      <c r="A2481" s="206">
        <v>5134</v>
      </c>
      <c r="B2481" s="206" t="s">
        <v>976</v>
      </c>
      <c r="C2481" s="206" t="s">
        <v>17</v>
      </c>
      <c r="D2481" s="206" t="s">
        <v>15</v>
      </c>
      <c r="E2481" s="206" t="s">
        <v>14</v>
      </c>
      <c r="F2481" s="206">
        <v>0</v>
      </c>
      <c r="G2481" s="206">
        <v>0</v>
      </c>
      <c r="H2481" s="206">
        <v>1</v>
      </c>
      <c r="I2481" s="23"/>
    </row>
    <row r="2482" spans="1:9" ht="27" x14ac:dyDescent="0.25">
      <c r="A2482" s="300">
        <v>5134</v>
      </c>
      <c r="B2482" s="300" t="s">
        <v>2188</v>
      </c>
      <c r="C2482" s="300" t="s">
        <v>17</v>
      </c>
      <c r="D2482" s="300" t="s">
        <v>15</v>
      </c>
      <c r="E2482" s="300" t="s">
        <v>14</v>
      </c>
      <c r="F2482" s="300">
        <v>190000</v>
      </c>
      <c r="G2482" s="300">
        <v>190000</v>
      </c>
      <c r="H2482" s="300">
        <v>1</v>
      </c>
      <c r="I2482" s="23"/>
    </row>
    <row r="2483" spans="1:9" ht="27" x14ac:dyDescent="0.25">
      <c r="A2483" s="300">
        <v>5134</v>
      </c>
      <c r="B2483" s="300" t="s">
        <v>2189</v>
      </c>
      <c r="C2483" s="300" t="s">
        <v>17</v>
      </c>
      <c r="D2483" s="300" t="s">
        <v>15</v>
      </c>
      <c r="E2483" s="300" t="s">
        <v>14</v>
      </c>
      <c r="F2483" s="300">
        <v>300000</v>
      </c>
      <c r="G2483" s="300">
        <v>300000</v>
      </c>
      <c r="H2483" s="300">
        <v>1</v>
      </c>
      <c r="I2483" s="23"/>
    </row>
    <row r="2484" spans="1:9" ht="27" x14ac:dyDescent="0.25">
      <c r="A2484" s="300">
        <v>5134</v>
      </c>
      <c r="B2484" s="300" t="s">
        <v>2190</v>
      </c>
      <c r="C2484" s="300" t="s">
        <v>17</v>
      </c>
      <c r="D2484" s="300" t="s">
        <v>15</v>
      </c>
      <c r="E2484" s="300" t="s">
        <v>14</v>
      </c>
      <c r="F2484" s="300">
        <v>400000</v>
      </c>
      <c r="G2484" s="300">
        <v>400000</v>
      </c>
      <c r="H2484" s="300">
        <v>1</v>
      </c>
      <c r="I2484" s="23"/>
    </row>
    <row r="2485" spans="1:9" ht="27" x14ac:dyDescent="0.25">
      <c r="A2485" s="206">
        <v>5134</v>
      </c>
      <c r="B2485" s="206" t="s">
        <v>977</v>
      </c>
      <c r="C2485" s="206" t="s">
        <v>17</v>
      </c>
      <c r="D2485" s="206" t="s">
        <v>15</v>
      </c>
      <c r="E2485" s="206" t="s">
        <v>14</v>
      </c>
      <c r="F2485" s="206">
        <v>0</v>
      </c>
      <c r="G2485" s="206">
        <v>0</v>
      </c>
      <c r="H2485" s="206">
        <v>1</v>
      </c>
      <c r="I2485" s="23"/>
    </row>
    <row r="2486" spans="1:9" ht="27" x14ac:dyDescent="0.25">
      <c r="A2486" s="206">
        <v>5134</v>
      </c>
      <c r="B2486" s="206" t="s">
        <v>978</v>
      </c>
      <c r="C2486" s="206" t="s">
        <v>17</v>
      </c>
      <c r="D2486" s="206" t="s">
        <v>15</v>
      </c>
      <c r="E2486" s="206" t="s">
        <v>14</v>
      </c>
      <c r="F2486" s="206">
        <v>0</v>
      </c>
      <c r="G2486" s="206">
        <v>0</v>
      </c>
      <c r="H2486" s="206">
        <v>1</v>
      </c>
      <c r="I2486" s="23"/>
    </row>
    <row r="2487" spans="1:9" ht="27" x14ac:dyDescent="0.25">
      <c r="A2487" s="206">
        <v>5134</v>
      </c>
      <c r="B2487" s="206" t="s">
        <v>979</v>
      </c>
      <c r="C2487" s="206" t="s">
        <v>17</v>
      </c>
      <c r="D2487" s="206" t="s">
        <v>15</v>
      </c>
      <c r="E2487" s="206" t="s">
        <v>14</v>
      </c>
      <c r="F2487" s="206">
        <v>0</v>
      </c>
      <c r="G2487" s="206">
        <v>0</v>
      </c>
      <c r="H2487" s="206">
        <v>1</v>
      </c>
      <c r="I2487" s="23"/>
    </row>
    <row r="2488" spans="1:9" x14ac:dyDescent="0.25">
      <c r="A2488" s="479" t="s">
        <v>12</v>
      </c>
      <c r="B2488" s="480"/>
      <c r="C2488" s="480"/>
      <c r="D2488" s="480"/>
      <c r="E2488" s="480"/>
      <c r="F2488" s="480"/>
      <c r="G2488" s="480"/>
      <c r="H2488" s="480"/>
      <c r="I2488" s="23"/>
    </row>
    <row r="2489" spans="1:9" ht="27" x14ac:dyDescent="0.25">
      <c r="A2489" s="4">
        <v>5134</v>
      </c>
      <c r="B2489" s="4" t="s">
        <v>3418</v>
      </c>
      <c r="C2489" s="4" t="s">
        <v>435</v>
      </c>
      <c r="D2489" s="4" t="s">
        <v>424</v>
      </c>
      <c r="E2489" s="4" t="s">
        <v>14</v>
      </c>
      <c r="F2489" s="4">
        <v>40000</v>
      </c>
      <c r="G2489" s="4">
        <v>40000</v>
      </c>
      <c r="H2489" s="4">
        <v>1</v>
      </c>
      <c r="I2489" s="23"/>
    </row>
    <row r="2490" spans="1:9" ht="27" x14ac:dyDescent="0.25">
      <c r="A2490" s="4">
        <v>5134</v>
      </c>
      <c r="B2490" s="4" t="s">
        <v>3419</v>
      </c>
      <c r="C2490" s="4" t="s">
        <v>435</v>
      </c>
      <c r="D2490" s="4" t="s">
        <v>424</v>
      </c>
      <c r="E2490" s="4" t="s">
        <v>14</v>
      </c>
      <c r="F2490" s="4">
        <v>20000</v>
      </c>
      <c r="G2490" s="4">
        <v>20000</v>
      </c>
      <c r="H2490" s="4">
        <v>1</v>
      </c>
      <c r="I2490" s="23"/>
    </row>
    <row r="2491" spans="1:9" ht="27" x14ac:dyDescent="0.25">
      <c r="A2491" s="4">
        <v>5134</v>
      </c>
      <c r="B2491" s="4" t="s">
        <v>3420</v>
      </c>
      <c r="C2491" s="4" t="s">
        <v>435</v>
      </c>
      <c r="D2491" s="4" t="s">
        <v>424</v>
      </c>
      <c r="E2491" s="4" t="s">
        <v>14</v>
      </c>
      <c r="F2491" s="4">
        <v>20000</v>
      </c>
      <c r="G2491" s="4">
        <v>20000</v>
      </c>
      <c r="H2491" s="4">
        <v>1</v>
      </c>
      <c r="I2491" s="23"/>
    </row>
    <row r="2492" spans="1:9" ht="27" x14ac:dyDescent="0.25">
      <c r="A2492" s="4">
        <v>5134</v>
      </c>
      <c r="B2492" s="4" t="s">
        <v>3421</v>
      </c>
      <c r="C2492" s="4" t="s">
        <v>435</v>
      </c>
      <c r="D2492" s="4" t="s">
        <v>424</v>
      </c>
      <c r="E2492" s="4" t="s">
        <v>14</v>
      </c>
      <c r="F2492" s="4">
        <v>20000</v>
      </c>
      <c r="G2492" s="4">
        <v>20000</v>
      </c>
      <c r="H2492" s="4">
        <v>1</v>
      </c>
      <c r="I2492" s="23"/>
    </row>
    <row r="2493" spans="1:9" ht="27" x14ac:dyDescent="0.25">
      <c r="A2493" s="4">
        <v>5134</v>
      </c>
      <c r="B2493" s="4" t="s">
        <v>3422</v>
      </c>
      <c r="C2493" s="4" t="s">
        <v>435</v>
      </c>
      <c r="D2493" s="4" t="s">
        <v>424</v>
      </c>
      <c r="E2493" s="4" t="s">
        <v>14</v>
      </c>
      <c r="F2493" s="4">
        <v>50000</v>
      </c>
      <c r="G2493" s="4">
        <v>50000</v>
      </c>
      <c r="H2493" s="4">
        <v>1</v>
      </c>
      <c r="I2493" s="23"/>
    </row>
    <row r="2494" spans="1:9" ht="27" x14ac:dyDescent="0.25">
      <c r="A2494" s="4">
        <v>5134</v>
      </c>
      <c r="B2494" s="4" t="s">
        <v>3423</v>
      </c>
      <c r="C2494" s="4" t="s">
        <v>435</v>
      </c>
      <c r="D2494" s="4" t="s">
        <v>424</v>
      </c>
      <c r="E2494" s="4" t="s">
        <v>14</v>
      </c>
      <c r="F2494" s="4">
        <v>20000</v>
      </c>
      <c r="G2494" s="4">
        <v>20000</v>
      </c>
      <c r="H2494" s="4">
        <v>1</v>
      </c>
      <c r="I2494" s="23"/>
    </row>
    <row r="2495" spans="1:9" ht="27" x14ac:dyDescent="0.25">
      <c r="A2495" s="4">
        <v>5134</v>
      </c>
      <c r="B2495" s="4" t="s">
        <v>3424</v>
      </c>
      <c r="C2495" s="4" t="s">
        <v>435</v>
      </c>
      <c r="D2495" s="4" t="s">
        <v>424</v>
      </c>
      <c r="E2495" s="4" t="s">
        <v>14</v>
      </c>
      <c r="F2495" s="4">
        <v>40000</v>
      </c>
      <c r="G2495" s="4">
        <v>40000</v>
      </c>
      <c r="H2495" s="4">
        <v>1</v>
      </c>
      <c r="I2495" s="23"/>
    </row>
    <row r="2496" spans="1:9" ht="27" x14ac:dyDescent="0.25">
      <c r="A2496" s="4">
        <v>5134</v>
      </c>
      <c r="B2496" s="4" t="s">
        <v>3425</v>
      </c>
      <c r="C2496" s="4" t="s">
        <v>435</v>
      </c>
      <c r="D2496" s="4" t="s">
        <v>424</v>
      </c>
      <c r="E2496" s="4" t="s">
        <v>14</v>
      </c>
      <c r="F2496" s="4">
        <v>25000</v>
      </c>
      <c r="G2496" s="4">
        <v>25000</v>
      </c>
      <c r="H2496" s="4">
        <v>1</v>
      </c>
      <c r="I2496" s="23"/>
    </row>
    <row r="2497" spans="1:9" ht="27" x14ac:dyDescent="0.25">
      <c r="A2497" s="4">
        <v>5134</v>
      </c>
      <c r="B2497" s="4" t="s">
        <v>3426</v>
      </c>
      <c r="C2497" s="4" t="s">
        <v>435</v>
      </c>
      <c r="D2497" s="4" t="s">
        <v>424</v>
      </c>
      <c r="E2497" s="4" t="s">
        <v>14</v>
      </c>
      <c r="F2497" s="4">
        <v>35000</v>
      </c>
      <c r="G2497" s="4">
        <v>35000</v>
      </c>
      <c r="H2497" s="4">
        <v>1</v>
      </c>
      <c r="I2497" s="23"/>
    </row>
    <row r="2498" spans="1:9" ht="27" x14ac:dyDescent="0.25">
      <c r="A2498" s="4">
        <v>5134</v>
      </c>
      <c r="B2498" s="4" t="s">
        <v>3427</v>
      </c>
      <c r="C2498" s="4" t="s">
        <v>435</v>
      </c>
      <c r="D2498" s="4" t="s">
        <v>424</v>
      </c>
      <c r="E2498" s="4" t="s">
        <v>14</v>
      </c>
      <c r="F2498" s="4">
        <v>30000</v>
      </c>
      <c r="G2498" s="4">
        <v>30000</v>
      </c>
      <c r="H2498" s="4">
        <v>1</v>
      </c>
      <c r="I2498" s="23"/>
    </row>
    <row r="2499" spans="1:9" ht="27" x14ac:dyDescent="0.25">
      <c r="A2499" s="4">
        <v>5134</v>
      </c>
      <c r="B2499" s="4" t="s">
        <v>980</v>
      </c>
      <c r="C2499" s="4" t="s">
        <v>435</v>
      </c>
      <c r="D2499" s="4" t="s">
        <v>424</v>
      </c>
      <c r="E2499" s="4" t="s">
        <v>14</v>
      </c>
      <c r="F2499" s="4">
        <v>0</v>
      </c>
      <c r="G2499" s="4">
        <v>0</v>
      </c>
      <c r="H2499" s="4">
        <v>1</v>
      </c>
      <c r="I2499" s="23"/>
    </row>
    <row r="2500" spans="1:9" ht="27" x14ac:dyDescent="0.25">
      <c r="A2500" s="4">
        <v>5134</v>
      </c>
      <c r="B2500" s="4" t="s">
        <v>981</v>
      </c>
      <c r="C2500" s="4" t="s">
        <v>435</v>
      </c>
      <c r="D2500" s="4" t="s">
        <v>424</v>
      </c>
      <c r="E2500" s="4" t="s">
        <v>14</v>
      </c>
      <c r="F2500" s="4">
        <v>0</v>
      </c>
      <c r="G2500" s="4">
        <v>0</v>
      </c>
      <c r="H2500" s="4">
        <v>1</v>
      </c>
      <c r="I2500" s="23"/>
    </row>
    <row r="2501" spans="1:9" ht="27" x14ac:dyDescent="0.25">
      <c r="A2501" s="4">
        <v>5134</v>
      </c>
      <c r="B2501" s="4" t="s">
        <v>982</v>
      </c>
      <c r="C2501" s="4" t="s">
        <v>435</v>
      </c>
      <c r="D2501" s="4" t="s">
        <v>424</v>
      </c>
      <c r="E2501" s="4" t="s">
        <v>14</v>
      </c>
      <c r="F2501" s="4">
        <v>0</v>
      </c>
      <c r="G2501" s="4">
        <v>0</v>
      </c>
      <c r="H2501" s="4">
        <v>1</v>
      </c>
      <c r="I2501" s="23"/>
    </row>
    <row r="2502" spans="1:9" ht="27" x14ac:dyDescent="0.25">
      <c r="A2502" s="4">
        <v>5134</v>
      </c>
      <c r="B2502" s="4" t="s">
        <v>983</v>
      </c>
      <c r="C2502" s="4" t="s">
        <v>435</v>
      </c>
      <c r="D2502" s="4" t="s">
        <v>424</v>
      </c>
      <c r="E2502" s="4" t="s">
        <v>14</v>
      </c>
      <c r="F2502" s="4">
        <v>0</v>
      </c>
      <c r="G2502" s="4">
        <v>0</v>
      </c>
      <c r="H2502" s="4">
        <v>1</v>
      </c>
      <c r="I2502" s="23"/>
    </row>
    <row r="2503" spans="1:9" ht="27" x14ac:dyDescent="0.25">
      <c r="A2503" s="4">
        <v>5134</v>
      </c>
      <c r="B2503" s="4" t="s">
        <v>984</v>
      </c>
      <c r="C2503" s="4" t="s">
        <v>435</v>
      </c>
      <c r="D2503" s="4" t="s">
        <v>424</v>
      </c>
      <c r="E2503" s="4" t="s">
        <v>14</v>
      </c>
      <c r="F2503" s="4">
        <v>0</v>
      </c>
      <c r="G2503" s="4">
        <v>0</v>
      </c>
      <c r="H2503" s="4">
        <v>1</v>
      </c>
      <c r="I2503" s="23"/>
    </row>
    <row r="2504" spans="1:9" ht="27" x14ac:dyDescent="0.25">
      <c r="A2504" s="4">
        <v>5134</v>
      </c>
      <c r="B2504" s="4" t="s">
        <v>985</v>
      </c>
      <c r="C2504" s="4" t="s">
        <v>435</v>
      </c>
      <c r="D2504" s="4" t="s">
        <v>424</v>
      </c>
      <c r="E2504" s="4" t="s">
        <v>14</v>
      </c>
      <c r="F2504" s="4">
        <v>0</v>
      </c>
      <c r="G2504" s="4">
        <v>0</v>
      </c>
      <c r="H2504" s="4">
        <v>1</v>
      </c>
      <c r="I2504" s="23"/>
    </row>
    <row r="2505" spans="1:9" ht="27" x14ac:dyDescent="0.25">
      <c r="A2505" s="4">
        <v>5134</v>
      </c>
      <c r="B2505" s="4" t="s">
        <v>986</v>
      </c>
      <c r="C2505" s="4" t="s">
        <v>435</v>
      </c>
      <c r="D2505" s="4" t="s">
        <v>424</v>
      </c>
      <c r="E2505" s="4" t="s">
        <v>14</v>
      </c>
      <c r="F2505" s="4">
        <v>0</v>
      </c>
      <c r="G2505" s="4">
        <v>0</v>
      </c>
      <c r="H2505" s="4">
        <v>1</v>
      </c>
      <c r="I2505" s="23"/>
    </row>
    <row r="2506" spans="1:9" ht="27" x14ac:dyDescent="0.25">
      <c r="A2506" s="4">
        <v>5134</v>
      </c>
      <c r="B2506" s="4" t="s">
        <v>987</v>
      </c>
      <c r="C2506" s="4" t="s">
        <v>435</v>
      </c>
      <c r="D2506" s="4" t="s">
        <v>424</v>
      </c>
      <c r="E2506" s="4" t="s">
        <v>14</v>
      </c>
      <c r="F2506" s="4">
        <v>0</v>
      </c>
      <c r="G2506" s="4">
        <v>0</v>
      </c>
      <c r="H2506" s="4">
        <v>1</v>
      </c>
      <c r="I2506" s="23"/>
    </row>
    <row r="2507" spans="1:9" ht="27" x14ac:dyDescent="0.25">
      <c r="A2507" s="4">
        <v>5134</v>
      </c>
      <c r="B2507" s="4" t="s">
        <v>1904</v>
      </c>
      <c r="C2507" s="4" t="s">
        <v>435</v>
      </c>
      <c r="D2507" s="4" t="s">
        <v>424</v>
      </c>
      <c r="E2507" s="4" t="s">
        <v>14</v>
      </c>
      <c r="F2507" s="4">
        <v>0</v>
      </c>
      <c r="G2507" s="4">
        <v>0</v>
      </c>
      <c r="H2507" s="4">
        <v>1</v>
      </c>
      <c r="I2507" s="23"/>
    </row>
    <row r="2508" spans="1:9" ht="27" x14ac:dyDescent="0.25">
      <c r="A2508" s="4">
        <v>5134</v>
      </c>
      <c r="B2508" s="4" t="s">
        <v>1905</v>
      </c>
      <c r="C2508" s="4" t="s">
        <v>435</v>
      </c>
      <c r="D2508" s="4" t="s">
        <v>424</v>
      </c>
      <c r="E2508" s="4" t="s">
        <v>14</v>
      </c>
      <c r="F2508" s="4">
        <v>0</v>
      </c>
      <c r="G2508" s="4">
        <v>0</v>
      </c>
      <c r="H2508" s="4">
        <v>1</v>
      </c>
      <c r="I2508" s="23"/>
    </row>
    <row r="2509" spans="1:9" ht="27" x14ac:dyDescent="0.25">
      <c r="A2509" s="4">
        <v>5134</v>
      </c>
      <c r="B2509" s="4" t="s">
        <v>1906</v>
      </c>
      <c r="C2509" s="4" t="s">
        <v>435</v>
      </c>
      <c r="D2509" s="4" t="s">
        <v>424</v>
      </c>
      <c r="E2509" s="4" t="s">
        <v>14</v>
      </c>
      <c r="F2509" s="4">
        <v>0</v>
      </c>
      <c r="G2509" s="4">
        <v>0</v>
      </c>
      <c r="H2509" s="4">
        <v>1</v>
      </c>
      <c r="I2509" s="23"/>
    </row>
    <row r="2510" spans="1:9" ht="27" x14ac:dyDescent="0.25">
      <c r="A2510" s="4">
        <v>5134</v>
      </c>
      <c r="B2510" s="4" t="s">
        <v>2191</v>
      </c>
      <c r="C2510" s="4" t="s">
        <v>435</v>
      </c>
      <c r="D2510" s="4" t="s">
        <v>424</v>
      </c>
      <c r="E2510" s="4" t="s">
        <v>14</v>
      </c>
      <c r="F2510" s="4">
        <v>19000</v>
      </c>
      <c r="G2510" s="4">
        <v>19000</v>
      </c>
      <c r="H2510" s="4">
        <v>1</v>
      </c>
      <c r="I2510" s="23"/>
    </row>
    <row r="2511" spans="1:9" ht="27" x14ac:dyDescent="0.25">
      <c r="A2511" s="4">
        <v>5134</v>
      </c>
      <c r="B2511" s="4" t="s">
        <v>2192</v>
      </c>
      <c r="C2511" s="4" t="s">
        <v>435</v>
      </c>
      <c r="D2511" s="4" t="s">
        <v>424</v>
      </c>
      <c r="E2511" s="4" t="s">
        <v>14</v>
      </c>
      <c r="F2511" s="4">
        <v>40000</v>
      </c>
      <c r="G2511" s="4">
        <v>40000</v>
      </c>
      <c r="H2511" s="4">
        <v>1</v>
      </c>
      <c r="I2511" s="23"/>
    </row>
    <row r="2512" spans="1:9" ht="27" x14ac:dyDescent="0.25">
      <c r="A2512" s="4">
        <v>5134</v>
      </c>
      <c r="B2512" s="4" t="s">
        <v>2193</v>
      </c>
      <c r="C2512" s="4" t="s">
        <v>435</v>
      </c>
      <c r="D2512" s="4" t="s">
        <v>424</v>
      </c>
      <c r="E2512" s="4" t="s">
        <v>14</v>
      </c>
      <c r="F2512" s="4">
        <v>30000</v>
      </c>
      <c r="G2512" s="4">
        <v>30000</v>
      </c>
      <c r="H2512" s="4">
        <v>1</v>
      </c>
      <c r="I2512" s="23"/>
    </row>
    <row r="2513" spans="1:9" x14ac:dyDescent="0.25">
      <c r="A2513" s="600" t="s">
        <v>89</v>
      </c>
      <c r="B2513" s="601"/>
      <c r="C2513" s="601"/>
      <c r="D2513" s="601"/>
      <c r="E2513" s="601"/>
      <c r="F2513" s="601"/>
      <c r="G2513" s="601"/>
      <c r="H2513" s="601"/>
      <c r="I2513" s="23"/>
    </row>
    <row r="2514" spans="1:9" x14ac:dyDescent="0.25">
      <c r="A2514" s="479" t="s">
        <v>8</v>
      </c>
      <c r="B2514" s="480"/>
      <c r="C2514" s="480"/>
      <c r="D2514" s="480"/>
      <c r="E2514" s="480"/>
      <c r="F2514" s="480"/>
      <c r="G2514" s="480"/>
      <c r="H2514" s="480"/>
      <c r="I2514" s="23"/>
    </row>
    <row r="2515" spans="1:9" x14ac:dyDescent="0.25">
      <c r="A2515" s="178"/>
      <c r="B2515" s="178"/>
      <c r="C2515" s="178"/>
      <c r="D2515" s="178"/>
      <c r="E2515" s="178"/>
      <c r="F2515" s="178"/>
      <c r="G2515" s="178"/>
      <c r="H2515" s="178"/>
      <c r="I2515" s="23"/>
    </row>
    <row r="2516" spans="1:9" x14ac:dyDescent="0.25">
      <c r="A2516" s="479" t="s">
        <v>12</v>
      </c>
      <c r="B2516" s="480"/>
      <c r="C2516" s="480"/>
      <c r="D2516" s="480"/>
      <c r="E2516" s="480"/>
      <c r="F2516" s="480"/>
      <c r="G2516" s="480"/>
      <c r="H2516" s="480"/>
      <c r="I2516" s="23"/>
    </row>
    <row r="2517" spans="1:9" ht="40.5" x14ac:dyDescent="0.25">
      <c r="A2517" s="450">
        <v>4239</v>
      </c>
      <c r="B2517" s="450" t="s">
        <v>4593</v>
      </c>
      <c r="C2517" s="450" t="s">
        <v>540</v>
      </c>
      <c r="D2517" s="450" t="s">
        <v>9</v>
      </c>
      <c r="E2517" s="450" t="s">
        <v>14</v>
      </c>
      <c r="F2517" s="450">
        <v>400000</v>
      </c>
      <c r="G2517" s="450">
        <v>400000</v>
      </c>
      <c r="H2517" s="450">
        <v>1</v>
      </c>
      <c r="I2517" s="23"/>
    </row>
    <row r="2518" spans="1:9" ht="40.5" x14ac:dyDescent="0.25">
      <c r="A2518" s="207">
        <v>4239</v>
      </c>
      <c r="B2518" s="450" t="s">
        <v>938</v>
      </c>
      <c r="C2518" s="450" t="s">
        <v>540</v>
      </c>
      <c r="D2518" s="450" t="s">
        <v>9</v>
      </c>
      <c r="E2518" s="450" t="s">
        <v>14</v>
      </c>
      <c r="F2518" s="450">
        <v>114000</v>
      </c>
      <c r="G2518" s="450">
        <v>114000</v>
      </c>
      <c r="H2518" s="450">
        <v>1</v>
      </c>
      <c r="I2518" s="23"/>
    </row>
    <row r="2519" spans="1:9" ht="40.5" x14ac:dyDescent="0.25">
      <c r="A2519" s="207">
        <v>4239</v>
      </c>
      <c r="B2519" s="332" t="s">
        <v>939</v>
      </c>
      <c r="C2519" s="332" t="s">
        <v>540</v>
      </c>
      <c r="D2519" s="332" t="s">
        <v>9</v>
      </c>
      <c r="E2519" s="332" t="s">
        <v>14</v>
      </c>
      <c r="F2519" s="332">
        <v>532000</v>
      </c>
      <c r="G2519" s="332">
        <v>532000</v>
      </c>
      <c r="H2519" s="207">
        <v>1</v>
      </c>
      <c r="I2519" s="23"/>
    </row>
    <row r="2520" spans="1:9" ht="40.5" x14ac:dyDescent="0.25">
      <c r="A2520" s="207">
        <v>4239</v>
      </c>
      <c r="B2520" s="332" t="s">
        <v>940</v>
      </c>
      <c r="C2520" s="332" t="s">
        <v>540</v>
      </c>
      <c r="D2520" s="332" t="s">
        <v>9</v>
      </c>
      <c r="E2520" s="332" t="s">
        <v>14</v>
      </c>
      <c r="F2520" s="332">
        <v>127000</v>
      </c>
      <c r="G2520" s="332">
        <v>127000</v>
      </c>
      <c r="H2520" s="207">
        <v>1</v>
      </c>
      <c r="I2520" s="23"/>
    </row>
    <row r="2521" spans="1:9" ht="40.5" x14ac:dyDescent="0.25">
      <c r="A2521" s="207">
        <v>4239</v>
      </c>
      <c r="B2521" s="332" t="s">
        <v>941</v>
      </c>
      <c r="C2521" s="332" t="s">
        <v>540</v>
      </c>
      <c r="D2521" s="332" t="s">
        <v>9</v>
      </c>
      <c r="E2521" s="332" t="s">
        <v>14</v>
      </c>
      <c r="F2521" s="332">
        <v>479000</v>
      </c>
      <c r="G2521" s="332">
        <v>479000</v>
      </c>
      <c r="H2521" s="207">
        <v>1</v>
      </c>
      <c r="I2521" s="23"/>
    </row>
    <row r="2522" spans="1:9" ht="40.5" x14ac:dyDescent="0.25">
      <c r="A2522" s="207">
        <v>4239</v>
      </c>
      <c r="B2522" s="332" t="s">
        <v>942</v>
      </c>
      <c r="C2522" s="332" t="s">
        <v>540</v>
      </c>
      <c r="D2522" s="332" t="s">
        <v>9</v>
      </c>
      <c r="E2522" s="332" t="s">
        <v>14</v>
      </c>
      <c r="F2522" s="332">
        <v>437000</v>
      </c>
      <c r="G2522" s="332">
        <v>437000</v>
      </c>
      <c r="H2522" s="207">
        <v>1</v>
      </c>
      <c r="I2522" s="23"/>
    </row>
    <row r="2523" spans="1:9" ht="40.5" x14ac:dyDescent="0.25">
      <c r="A2523" s="207">
        <v>4239</v>
      </c>
      <c r="B2523" s="332" t="s">
        <v>943</v>
      </c>
      <c r="C2523" s="332" t="s">
        <v>540</v>
      </c>
      <c r="D2523" s="332" t="s">
        <v>9</v>
      </c>
      <c r="E2523" s="332" t="s">
        <v>14</v>
      </c>
      <c r="F2523" s="332">
        <v>1438000</v>
      </c>
      <c r="G2523" s="332">
        <v>1438000</v>
      </c>
      <c r="H2523" s="207">
        <v>1</v>
      </c>
      <c r="I2523" s="23"/>
    </row>
    <row r="2524" spans="1:9" ht="40.5" x14ac:dyDescent="0.25">
      <c r="A2524" s="207">
        <v>4239</v>
      </c>
      <c r="B2524" s="332" t="s">
        <v>944</v>
      </c>
      <c r="C2524" s="332" t="s">
        <v>540</v>
      </c>
      <c r="D2524" s="332" t="s">
        <v>9</v>
      </c>
      <c r="E2524" s="332" t="s">
        <v>14</v>
      </c>
      <c r="F2524" s="332">
        <v>387000</v>
      </c>
      <c r="G2524" s="332">
        <v>387000</v>
      </c>
      <c r="H2524" s="207">
        <v>1</v>
      </c>
      <c r="I2524" s="23"/>
    </row>
    <row r="2525" spans="1:9" ht="40.5" x14ac:dyDescent="0.25">
      <c r="A2525" s="207">
        <v>4239</v>
      </c>
      <c r="B2525" s="332" t="s">
        <v>945</v>
      </c>
      <c r="C2525" s="332" t="s">
        <v>540</v>
      </c>
      <c r="D2525" s="332" t="s">
        <v>9</v>
      </c>
      <c r="E2525" s="332" t="s">
        <v>14</v>
      </c>
      <c r="F2525" s="332">
        <v>365000</v>
      </c>
      <c r="G2525" s="332">
        <v>365000</v>
      </c>
      <c r="H2525" s="207">
        <v>1</v>
      </c>
      <c r="I2525" s="23"/>
    </row>
    <row r="2526" spans="1:9" ht="40.5" x14ac:dyDescent="0.25">
      <c r="A2526" s="207">
        <v>4239</v>
      </c>
      <c r="B2526" s="332" t="s">
        <v>946</v>
      </c>
      <c r="C2526" s="332" t="s">
        <v>540</v>
      </c>
      <c r="D2526" s="332" t="s">
        <v>9</v>
      </c>
      <c r="E2526" s="332" t="s">
        <v>14</v>
      </c>
      <c r="F2526" s="332">
        <v>500000</v>
      </c>
      <c r="G2526" s="332">
        <v>500000</v>
      </c>
      <c r="H2526" s="207">
        <v>1</v>
      </c>
      <c r="I2526" s="23"/>
    </row>
    <row r="2527" spans="1:9" ht="40.5" x14ac:dyDescent="0.25">
      <c r="A2527" s="207">
        <v>4239</v>
      </c>
      <c r="B2527" s="332" t="s">
        <v>947</v>
      </c>
      <c r="C2527" s="332" t="s">
        <v>540</v>
      </c>
      <c r="D2527" s="332" t="s">
        <v>9</v>
      </c>
      <c r="E2527" s="332" t="s">
        <v>14</v>
      </c>
      <c r="F2527" s="332">
        <v>200000</v>
      </c>
      <c r="G2527" s="332">
        <v>200000</v>
      </c>
      <c r="H2527" s="207">
        <v>1</v>
      </c>
      <c r="I2527" s="23"/>
    </row>
    <row r="2528" spans="1:9" ht="40.5" x14ac:dyDescent="0.25">
      <c r="A2528" s="207">
        <v>4239</v>
      </c>
      <c r="B2528" s="332" t="s">
        <v>948</v>
      </c>
      <c r="C2528" s="332" t="s">
        <v>540</v>
      </c>
      <c r="D2528" s="332" t="s">
        <v>9</v>
      </c>
      <c r="E2528" s="332" t="s">
        <v>14</v>
      </c>
      <c r="F2528" s="332">
        <v>380000</v>
      </c>
      <c r="G2528" s="332">
        <v>380000</v>
      </c>
      <c r="H2528" s="207">
        <v>1</v>
      </c>
      <c r="I2528" s="23"/>
    </row>
    <row r="2529" spans="1:9" ht="40.5" x14ac:dyDescent="0.25">
      <c r="A2529" s="207">
        <v>4239</v>
      </c>
      <c r="B2529" s="332" t="s">
        <v>949</v>
      </c>
      <c r="C2529" s="332" t="s">
        <v>540</v>
      </c>
      <c r="D2529" s="332" t="s">
        <v>9</v>
      </c>
      <c r="E2529" s="332" t="s">
        <v>14</v>
      </c>
      <c r="F2529" s="332">
        <v>343000</v>
      </c>
      <c r="G2529" s="332">
        <v>343000</v>
      </c>
      <c r="H2529" s="207">
        <v>1</v>
      </c>
      <c r="I2529" s="23"/>
    </row>
    <row r="2530" spans="1:9" ht="40.5" x14ac:dyDescent="0.25">
      <c r="A2530" s="207">
        <v>4239</v>
      </c>
      <c r="B2530" s="332" t="s">
        <v>950</v>
      </c>
      <c r="C2530" s="332" t="s">
        <v>540</v>
      </c>
      <c r="D2530" s="332" t="s">
        <v>9</v>
      </c>
      <c r="E2530" s="332" t="s">
        <v>14</v>
      </c>
      <c r="F2530" s="332">
        <v>333333</v>
      </c>
      <c r="G2530" s="332">
        <v>333333</v>
      </c>
      <c r="H2530" s="207">
        <v>1</v>
      </c>
      <c r="I2530" s="23"/>
    </row>
    <row r="2531" spans="1:9" ht="40.5" x14ac:dyDescent="0.25">
      <c r="A2531" s="207">
        <v>4239</v>
      </c>
      <c r="B2531" s="332" t="s">
        <v>951</v>
      </c>
      <c r="C2531" s="332" t="s">
        <v>540</v>
      </c>
      <c r="D2531" s="332" t="s">
        <v>9</v>
      </c>
      <c r="E2531" s="332" t="s">
        <v>14</v>
      </c>
      <c r="F2531" s="332">
        <v>387000</v>
      </c>
      <c r="G2531" s="332">
        <v>387000</v>
      </c>
      <c r="H2531" s="207">
        <v>1</v>
      </c>
      <c r="I2531" s="23"/>
    </row>
    <row r="2532" spans="1:9" ht="40.5" x14ac:dyDescent="0.25">
      <c r="A2532" s="207">
        <v>4239</v>
      </c>
      <c r="B2532" s="332" t="s">
        <v>952</v>
      </c>
      <c r="C2532" s="332" t="s">
        <v>540</v>
      </c>
      <c r="D2532" s="332" t="s">
        <v>9</v>
      </c>
      <c r="E2532" s="332" t="s">
        <v>14</v>
      </c>
      <c r="F2532" s="332">
        <v>211000</v>
      </c>
      <c r="G2532" s="332">
        <v>211000</v>
      </c>
      <c r="H2532" s="207">
        <v>1</v>
      </c>
      <c r="I2532" s="23"/>
    </row>
    <row r="2533" spans="1:9" ht="40.5" x14ac:dyDescent="0.25">
      <c r="A2533" s="207">
        <v>4239</v>
      </c>
      <c r="B2533" s="332" t="s">
        <v>953</v>
      </c>
      <c r="C2533" s="332" t="s">
        <v>540</v>
      </c>
      <c r="D2533" s="332" t="s">
        <v>9</v>
      </c>
      <c r="E2533" s="332" t="s">
        <v>14</v>
      </c>
      <c r="F2533" s="332">
        <v>382000</v>
      </c>
      <c r="G2533" s="332">
        <v>382000</v>
      </c>
      <c r="H2533" s="207">
        <v>1</v>
      </c>
      <c r="I2533" s="23"/>
    </row>
    <row r="2534" spans="1:9" ht="40.5" x14ac:dyDescent="0.25">
      <c r="A2534" s="207">
        <v>4239</v>
      </c>
      <c r="B2534" s="332" t="s">
        <v>954</v>
      </c>
      <c r="C2534" s="332" t="s">
        <v>540</v>
      </c>
      <c r="D2534" s="332" t="s">
        <v>9</v>
      </c>
      <c r="E2534" s="332" t="s">
        <v>14</v>
      </c>
      <c r="F2534" s="332">
        <v>1438000</v>
      </c>
      <c r="G2534" s="332">
        <v>1438000</v>
      </c>
      <c r="H2534" s="207">
        <v>1</v>
      </c>
      <c r="I2534" s="23"/>
    </row>
    <row r="2535" spans="1:9" ht="40.5" x14ac:dyDescent="0.25">
      <c r="A2535" s="207">
        <v>4239</v>
      </c>
      <c r="B2535" s="332" t="s">
        <v>955</v>
      </c>
      <c r="C2535" s="332" t="s">
        <v>540</v>
      </c>
      <c r="D2535" s="332" t="s">
        <v>9</v>
      </c>
      <c r="E2535" s="332" t="s">
        <v>14</v>
      </c>
      <c r="F2535" s="332">
        <v>734000</v>
      </c>
      <c r="G2535" s="332">
        <v>734000</v>
      </c>
      <c r="H2535" s="207">
        <v>1</v>
      </c>
      <c r="I2535" s="23"/>
    </row>
    <row r="2536" spans="1:9" ht="40.5" x14ac:dyDescent="0.25">
      <c r="A2536" s="207">
        <v>4239</v>
      </c>
      <c r="B2536" s="332" t="s">
        <v>956</v>
      </c>
      <c r="C2536" s="332" t="s">
        <v>540</v>
      </c>
      <c r="D2536" s="332" t="s">
        <v>9</v>
      </c>
      <c r="E2536" s="332" t="s">
        <v>14</v>
      </c>
      <c r="F2536" s="332">
        <v>219262</v>
      </c>
      <c r="G2536" s="332">
        <v>219262</v>
      </c>
      <c r="H2536" s="207">
        <v>1</v>
      </c>
      <c r="I2536" s="23"/>
    </row>
    <row r="2537" spans="1:9" ht="40.5" x14ac:dyDescent="0.25">
      <c r="A2537" s="207">
        <v>4239</v>
      </c>
      <c r="B2537" s="332" t="s">
        <v>957</v>
      </c>
      <c r="C2537" s="332" t="s">
        <v>540</v>
      </c>
      <c r="D2537" s="332" t="s">
        <v>9</v>
      </c>
      <c r="E2537" s="332" t="s">
        <v>14</v>
      </c>
      <c r="F2537" s="332">
        <v>132000</v>
      </c>
      <c r="G2537" s="332">
        <v>132000</v>
      </c>
      <c r="H2537" s="207">
        <v>1</v>
      </c>
      <c r="I2537" s="23"/>
    </row>
    <row r="2538" spans="1:9" ht="40.5" x14ac:dyDescent="0.25">
      <c r="A2538" s="207">
        <v>4239</v>
      </c>
      <c r="B2538" s="332" t="s">
        <v>958</v>
      </c>
      <c r="C2538" s="332" t="s">
        <v>540</v>
      </c>
      <c r="D2538" s="332" t="s">
        <v>9</v>
      </c>
      <c r="E2538" s="332" t="s">
        <v>14</v>
      </c>
      <c r="F2538" s="332">
        <v>365000</v>
      </c>
      <c r="G2538" s="332">
        <v>365000</v>
      </c>
      <c r="H2538" s="207">
        <v>1</v>
      </c>
      <c r="I2538" s="23"/>
    </row>
    <row r="2539" spans="1:9" ht="40.5" x14ac:dyDescent="0.25">
      <c r="A2539" s="207">
        <v>4239</v>
      </c>
      <c r="B2539" s="332" t="s">
        <v>959</v>
      </c>
      <c r="C2539" s="332" t="s">
        <v>540</v>
      </c>
      <c r="D2539" s="332" t="s">
        <v>9</v>
      </c>
      <c r="E2539" s="332" t="s">
        <v>14</v>
      </c>
      <c r="F2539" s="332">
        <v>343000</v>
      </c>
      <c r="G2539" s="332">
        <v>343000</v>
      </c>
      <c r="H2539" s="207">
        <v>1</v>
      </c>
      <c r="I2539" s="23"/>
    </row>
    <row r="2540" spans="1:9" ht="40.5" x14ac:dyDescent="0.25">
      <c r="A2540" s="207">
        <v>4239</v>
      </c>
      <c r="B2540" s="332" t="s">
        <v>960</v>
      </c>
      <c r="C2540" s="332" t="s">
        <v>540</v>
      </c>
      <c r="D2540" s="332" t="s">
        <v>9</v>
      </c>
      <c r="E2540" s="332" t="s">
        <v>14</v>
      </c>
      <c r="F2540" s="332">
        <v>348000</v>
      </c>
      <c r="G2540" s="332">
        <v>348000</v>
      </c>
      <c r="H2540" s="207">
        <v>1</v>
      </c>
      <c r="I2540" s="23"/>
    </row>
    <row r="2541" spans="1:9" ht="40.5" x14ac:dyDescent="0.25">
      <c r="A2541" s="207">
        <v>4239</v>
      </c>
      <c r="B2541" s="332" t="s">
        <v>961</v>
      </c>
      <c r="C2541" s="332" t="s">
        <v>540</v>
      </c>
      <c r="D2541" s="332" t="s">
        <v>9</v>
      </c>
      <c r="E2541" s="332" t="s">
        <v>14</v>
      </c>
      <c r="F2541" s="332">
        <v>378000</v>
      </c>
      <c r="G2541" s="332">
        <v>378000</v>
      </c>
      <c r="H2541" s="207">
        <v>1</v>
      </c>
      <c r="I2541" s="23"/>
    </row>
    <row r="2542" spans="1:9" ht="40.5" x14ac:dyDescent="0.25">
      <c r="A2542" s="207">
        <v>4239</v>
      </c>
      <c r="B2542" s="332" t="s">
        <v>962</v>
      </c>
      <c r="C2542" s="332" t="s">
        <v>540</v>
      </c>
      <c r="D2542" s="332" t="s">
        <v>9</v>
      </c>
      <c r="E2542" s="332" t="s">
        <v>14</v>
      </c>
      <c r="F2542" s="332">
        <v>129000</v>
      </c>
      <c r="G2542" s="332">
        <v>129000</v>
      </c>
      <c r="H2542" s="207">
        <v>1</v>
      </c>
      <c r="I2542" s="23"/>
    </row>
    <row r="2543" spans="1:9" ht="40.5" x14ac:dyDescent="0.25">
      <c r="A2543" s="207">
        <v>4239</v>
      </c>
      <c r="B2543" s="332" t="s">
        <v>963</v>
      </c>
      <c r="C2543" s="332" t="s">
        <v>540</v>
      </c>
      <c r="D2543" s="332" t="s">
        <v>9</v>
      </c>
      <c r="E2543" s="332" t="s">
        <v>14</v>
      </c>
      <c r="F2543" s="332">
        <v>772000</v>
      </c>
      <c r="G2543" s="332">
        <v>772000</v>
      </c>
      <c r="H2543" s="207">
        <v>1</v>
      </c>
      <c r="I2543" s="23"/>
    </row>
    <row r="2544" spans="1:9" ht="40.5" x14ac:dyDescent="0.25">
      <c r="A2544" s="198">
        <v>4239</v>
      </c>
      <c r="B2544" s="332" t="s">
        <v>539</v>
      </c>
      <c r="C2544" s="332" t="s">
        <v>540</v>
      </c>
      <c r="D2544" s="332" t="s">
        <v>9</v>
      </c>
      <c r="E2544" s="332" t="s">
        <v>14</v>
      </c>
      <c r="F2544" s="332">
        <v>900000</v>
      </c>
      <c r="G2544" s="332">
        <v>900000</v>
      </c>
      <c r="H2544" s="207">
        <v>1</v>
      </c>
      <c r="I2544" s="23"/>
    </row>
    <row r="2545" spans="1:24" ht="40.5" x14ac:dyDescent="0.25">
      <c r="A2545" s="198">
        <v>4239</v>
      </c>
      <c r="B2545" s="332" t="s">
        <v>541</v>
      </c>
      <c r="C2545" s="332" t="s">
        <v>540</v>
      </c>
      <c r="D2545" s="332" t="s">
        <v>9</v>
      </c>
      <c r="E2545" s="332" t="s">
        <v>14</v>
      </c>
      <c r="F2545" s="332">
        <v>700000</v>
      </c>
      <c r="G2545" s="332">
        <v>700000</v>
      </c>
      <c r="H2545" s="198">
        <v>1</v>
      </c>
      <c r="I2545" s="23"/>
    </row>
    <row r="2546" spans="1:24" ht="40.5" x14ac:dyDescent="0.25">
      <c r="A2546" s="198">
        <v>4239</v>
      </c>
      <c r="B2546" s="332" t="s">
        <v>542</v>
      </c>
      <c r="C2546" s="332" t="s">
        <v>540</v>
      </c>
      <c r="D2546" s="332" t="s">
        <v>9</v>
      </c>
      <c r="E2546" s="332" t="s">
        <v>14</v>
      </c>
      <c r="F2546" s="332">
        <v>250000</v>
      </c>
      <c r="G2546" s="332">
        <v>250000</v>
      </c>
      <c r="H2546" s="198">
        <v>1</v>
      </c>
      <c r="I2546" s="23"/>
    </row>
    <row r="2547" spans="1:24" ht="40.5" x14ac:dyDescent="0.25">
      <c r="A2547" s="198">
        <v>4239</v>
      </c>
      <c r="B2547" s="332" t="s">
        <v>543</v>
      </c>
      <c r="C2547" s="332" t="s">
        <v>540</v>
      </c>
      <c r="D2547" s="332" t="s">
        <v>9</v>
      </c>
      <c r="E2547" s="332" t="s">
        <v>14</v>
      </c>
      <c r="F2547" s="332">
        <v>800000</v>
      </c>
      <c r="G2547" s="332">
        <v>800000</v>
      </c>
      <c r="H2547" s="198">
        <v>1</v>
      </c>
      <c r="I2547" s="23"/>
    </row>
    <row r="2548" spans="1:24" ht="40.5" x14ac:dyDescent="0.25">
      <c r="A2548" s="198">
        <v>4239</v>
      </c>
      <c r="B2548" s="332" t="s">
        <v>544</v>
      </c>
      <c r="C2548" s="332" t="s">
        <v>540</v>
      </c>
      <c r="D2548" s="332" t="s">
        <v>9</v>
      </c>
      <c r="E2548" s="332" t="s">
        <v>14</v>
      </c>
      <c r="F2548" s="332">
        <v>1600000</v>
      </c>
      <c r="G2548" s="332">
        <v>1600000</v>
      </c>
      <c r="H2548" s="198">
        <v>1</v>
      </c>
      <c r="I2548" s="23"/>
    </row>
    <row r="2549" spans="1:24" ht="40.5" x14ac:dyDescent="0.25">
      <c r="A2549" s="198">
        <v>4239</v>
      </c>
      <c r="B2549" s="198" t="s">
        <v>545</v>
      </c>
      <c r="C2549" s="198" t="s">
        <v>540</v>
      </c>
      <c r="D2549" s="198" t="s">
        <v>9</v>
      </c>
      <c r="E2549" s="198" t="s">
        <v>14</v>
      </c>
      <c r="F2549" s="198">
        <v>1500000</v>
      </c>
      <c r="G2549" s="198">
        <v>1500000</v>
      </c>
      <c r="H2549" s="198">
        <v>1</v>
      </c>
      <c r="I2549" s="23"/>
    </row>
    <row r="2550" spans="1:24" ht="40.5" x14ac:dyDescent="0.25">
      <c r="A2550" s="198">
        <v>4239</v>
      </c>
      <c r="B2550" s="198" t="s">
        <v>546</v>
      </c>
      <c r="C2550" s="198" t="s">
        <v>540</v>
      </c>
      <c r="D2550" s="198" t="s">
        <v>9</v>
      </c>
      <c r="E2550" s="198" t="s">
        <v>14</v>
      </c>
      <c r="F2550" s="293">
        <v>100000</v>
      </c>
      <c r="G2550" s="293">
        <v>100000</v>
      </c>
      <c r="H2550" s="198">
        <v>1</v>
      </c>
      <c r="I2550" s="23"/>
    </row>
    <row r="2551" spans="1:24" ht="40.5" x14ac:dyDescent="0.25">
      <c r="A2551" s="198">
        <v>4239</v>
      </c>
      <c r="B2551" s="198" t="s">
        <v>547</v>
      </c>
      <c r="C2551" s="198" t="s">
        <v>540</v>
      </c>
      <c r="D2551" s="198" t="s">
        <v>9</v>
      </c>
      <c r="E2551" s="198" t="s">
        <v>14</v>
      </c>
      <c r="F2551" s="198">
        <v>250000</v>
      </c>
      <c r="G2551" s="198">
        <v>250000</v>
      </c>
      <c r="H2551" s="198">
        <v>1</v>
      </c>
      <c r="I2551" s="23"/>
    </row>
    <row r="2552" spans="1:24" ht="40.5" x14ac:dyDescent="0.25">
      <c r="A2552" s="198">
        <v>4239</v>
      </c>
      <c r="B2552" s="198" t="s">
        <v>548</v>
      </c>
      <c r="C2552" s="198" t="s">
        <v>540</v>
      </c>
      <c r="D2552" s="198" t="s">
        <v>9</v>
      </c>
      <c r="E2552" s="198" t="s">
        <v>14</v>
      </c>
      <c r="F2552" s="293">
        <v>1600000</v>
      </c>
      <c r="G2552" s="293">
        <v>1600000</v>
      </c>
      <c r="H2552" s="198">
        <v>1</v>
      </c>
      <c r="I2552" s="23"/>
    </row>
    <row r="2553" spans="1:24" ht="40.5" x14ac:dyDescent="0.25">
      <c r="A2553" s="198">
        <v>4239</v>
      </c>
      <c r="B2553" s="198" t="s">
        <v>549</v>
      </c>
      <c r="C2553" s="198" t="s">
        <v>540</v>
      </c>
      <c r="D2553" s="198" t="s">
        <v>9</v>
      </c>
      <c r="E2553" s="198" t="s">
        <v>14</v>
      </c>
      <c r="F2553" s="198">
        <v>1100000</v>
      </c>
      <c r="G2553" s="198">
        <v>1100000</v>
      </c>
      <c r="H2553" s="198">
        <v>1</v>
      </c>
      <c r="I2553" s="23"/>
    </row>
    <row r="2554" spans="1:24" ht="40.5" x14ac:dyDescent="0.25">
      <c r="A2554" s="198">
        <v>4239</v>
      </c>
      <c r="B2554" s="198" t="s">
        <v>550</v>
      </c>
      <c r="C2554" s="198" t="s">
        <v>540</v>
      </c>
      <c r="D2554" s="198" t="s">
        <v>9</v>
      </c>
      <c r="E2554" s="198" t="s">
        <v>14</v>
      </c>
      <c r="F2554" s="198">
        <v>0</v>
      </c>
      <c r="G2554" s="198">
        <v>0</v>
      </c>
      <c r="H2554" s="198">
        <v>1</v>
      </c>
      <c r="I2554" s="23"/>
    </row>
    <row r="2555" spans="1:24" ht="40.5" x14ac:dyDescent="0.25">
      <c r="A2555" s="198">
        <v>4239</v>
      </c>
      <c r="B2555" s="198" t="s">
        <v>551</v>
      </c>
      <c r="C2555" s="198" t="s">
        <v>540</v>
      </c>
      <c r="D2555" s="198" t="s">
        <v>9</v>
      </c>
      <c r="E2555" s="198" t="s">
        <v>14</v>
      </c>
      <c r="F2555" s="198">
        <v>0</v>
      </c>
      <c r="G2555" s="198">
        <v>0</v>
      </c>
      <c r="H2555" s="198">
        <v>1</v>
      </c>
      <c r="I2555" s="23"/>
    </row>
    <row r="2556" spans="1:24" s="459" customFormat="1" ht="40.5" x14ac:dyDescent="0.25">
      <c r="A2556" s="473">
        <v>4239</v>
      </c>
      <c r="B2556" s="473" t="s">
        <v>4869</v>
      </c>
      <c r="C2556" s="473" t="s">
        <v>540</v>
      </c>
      <c r="D2556" s="473" t="s">
        <v>9</v>
      </c>
      <c r="E2556" s="473" t="s">
        <v>14</v>
      </c>
      <c r="F2556" s="473">
        <v>1500000</v>
      </c>
      <c r="G2556" s="473">
        <v>1500000</v>
      </c>
      <c r="H2556" s="473">
        <v>1</v>
      </c>
      <c r="I2556" s="462"/>
      <c r="P2556" s="460"/>
      <c r="Q2556" s="460"/>
      <c r="R2556" s="460"/>
      <c r="S2556" s="460"/>
      <c r="T2556" s="460"/>
      <c r="U2556" s="460"/>
      <c r="V2556" s="460"/>
      <c r="W2556" s="460"/>
      <c r="X2556" s="460"/>
    </row>
    <row r="2557" spans="1:24" s="459" customFormat="1" ht="40.5" x14ac:dyDescent="0.25">
      <c r="A2557" s="473">
        <v>4239</v>
      </c>
      <c r="B2557" s="473" t="s">
        <v>4870</v>
      </c>
      <c r="C2557" s="473" t="s">
        <v>540</v>
      </c>
      <c r="D2557" s="473" t="s">
        <v>9</v>
      </c>
      <c r="E2557" s="473" t="s">
        <v>14</v>
      </c>
      <c r="F2557" s="473">
        <v>1200000</v>
      </c>
      <c r="G2557" s="473">
        <v>1200000</v>
      </c>
      <c r="H2557" s="473">
        <v>1</v>
      </c>
      <c r="I2557" s="462"/>
      <c r="P2557" s="460"/>
      <c r="Q2557" s="460"/>
      <c r="R2557" s="460"/>
      <c r="S2557" s="460"/>
      <c r="T2557" s="460"/>
      <c r="U2557" s="460"/>
      <c r="V2557" s="460"/>
      <c r="W2557" s="460"/>
      <c r="X2557" s="460"/>
    </row>
    <row r="2558" spans="1:24" x14ac:dyDescent="0.25">
      <c r="A2558" s="603" t="s">
        <v>90</v>
      </c>
      <c r="B2558" s="604"/>
      <c r="C2558" s="604"/>
      <c r="D2558" s="604"/>
      <c r="E2558" s="604"/>
      <c r="F2558" s="604"/>
      <c r="G2558" s="604"/>
      <c r="H2558" s="604"/>
      <c r="I2558" s="23"/>
    </row>
    <row r="2559" spans="1:24" x14ac:dyDescent="0.25">
      <c r="A2559" s="479" t="s">
        <v>12</v>
      </c>
      <c r="B2559" s="480"/>
      <c r="C2559" s="480"/>
      <c r="D2559" s="480"/>
      <c r="E2559" s="480"/>
      <c r="F2559" s="480"/>
      <c r="G2559" s="480"/>
      <c r="H2559" s="480"/>
      <c r="I2559" s="23"/>
    </row>
    <row r="2560" spans="1:24" ht="40.5" x14ac:dyDescent="0.25">
      <c r="A2560" s="450">
        <v>4239</v>
      </c>
      <c r="B2560" s="450" t="s">
        <v>4587</v>
      </c>
      <c r="C2560" s="450" t="s">
        <v>477</v>
      </c>
      <c r="D2560" s="450" t="s">
        <v>9</v>
      </c>
      <c r="E2560" s="450" t="s">
        <v>14</v>
      </c>
      <c r="F2560" s="450">
        <v>800000</v>
      </c>
      <c r="G2560" s="450">
        <v>800000</v>
      </c>
      <c r="H2560" s="450">
        <v>1</v>
      </c>
      <c r="I2560" s="23"/>
    </row>
    <row r="2561" spans="1:9" ht="40.5" x14ac:dyDescent="0.25">
      <c r="A2561" s="450">
        <v>4239</v>
      </c>
      <c r="B2561" s="450" t="s">
        <v>4588</v>
      </c>
      <c r="C2561" s="450" t="s">
        <v>477</v>
      </c>
      <c r="D2561" s="450" t="s">
        <v>9</v>
      </c>
      <c r="E2561" s="450" t="s">
        <v>14</v>
      </c>
      <c r="F2561" s="450">
        <v>200000</v>
      </c>
      <c r="G2561" s="450">
        <v>200000</v>
      </c>
      <c r="H2561" s="450">
        <v>1</v>
      </c>
      <c r="I2561" s="23"/>
    </row>
    <row r="2562" spans="1:9" ht="40.5" x14ac:dyDescent="0.25">
      <c r="A2562" s="450">
        <v>4239</v>
      </c>
      <c r="B2562" s="450" t="s">
        <v>4589</v>
      </c>
      <c r="C2562" s="450" t="s">
        <v>477</v>
      </c>
      <c r="D2562" s="450" t="s">
        <v>9</v>
      </c>
      <c r="E2562" s="450" t="s">
        <v>14</v>
      </c>
      <c r="F2562" s="450">
        <v>100000</v>
      </c>
      <c r="G2562" s="450">
        <v>100000</v>
      </c>
      <c r="H2562" s="450">
        <v>1</v>
      </c>
      <c r="I2562" s="23"/>
    </row>
    <row r="2563" spans="1:9" ht="40.5" x14ac:dyDescent="0.25">
      <c r="A2563" s="450">
        <v>4239</v>
      </c>
      <c r="B2563" s="450" t="s">
        <v>4590</v>
      </c>
      <c r="C2563" s="450" t="s">
        <v>477</v>
      </c>
      <c r="D2563" s="450" t="s">
        <v>9</v>
      </c>
      <c r="E2563" s="450" t="s">
        <v>14</v>
      </c>
      <c r="F2563" s="450">
        <v>150000</v>
      </c>
      <c r="G2563" s="450">
        <v>150000</v>
      </c>
      <c r="H2563" s="450">
        <v>1</v>
      </c>
      <c r="I2563" s="23"/>
    </row>
    <row r="2564" spans="1:9" ht="40.5" x14ac:dyDescent="0.25">
      <c r="A2564" s="450">
        <v>4239</v>
      </c>
      <c r="B2564" s="450" t="s">
        <v>4591</v>
      </c>
      <c r="C2564" s="450" t="s">
        <v>477</v>
      </c>
      <c r="D2564" s="450" t="s">
        <v>9</v>
      </c>
      <c r="E2564" s="450" t="s">
        <v>14</v>
      </c>
      <c r="F2564" s="450">
        <v>750000</v>
      </c>
      <c r="G2564" s="450">
        <v>750000</v>
      </c>
      <c r="H2564" s="450">
        <v>1</v>
      </c>
      <c r="I2564" s="23"/>
    </row>
    <row r="2565" spans="1:9" ht="40.5" x14ac:dyDescent="0.25">
      <c r="A2565" s="450">
        <v>4239</v>
      </c>
      <c r="B2565" s="450" t="s">
        <v>4592</v>
      </c>
      <c r="C2565" s="450" t="s">
        <v>477</v>
      </c>
      <c r="D2565" s="450" t="s">
        <v>9</v>
      </c>
      <c r="E2565" s="450" t="s">
        <v>14</v>
      </c>
      <c r="F2565" s="450">
        <v>100000</v>
      </c>
      <c r="G2565" s="450">
        <v>100000</v>
      </c>
      <c r="H2565" s="450">
        <v>1</v>
      </c>
      <c r="I2565" s="23"/>
    </row>
    <row r="2566" spans="1:9" ht="40.5" x14ac:dyDescent="0.25">
      <c r="A2566" s="450">
        <v>4239</v>
      </c>
      <c r="B2566" s="450" t="s">
        <v>4095</v>
      </c>
      <c r="C2566" s="450" t="s">
        <v>477</v>
      </c>
      <c r="D2566" s="450" t="s">
        <v>9</v>
      </c>
      <c r="E2566" s="450" t="s">
        <v>14</v>
      </c>
      <c r="F2566" s="450">
        <v>700000</v>
      </c>
      <c r="G2566" s="450">
        <v>700000</v>
      </c>
      <c r="H2566" s="450">
        <v>1</v>
      </c>
      <c r="I2566" s="23"/>
    </row>
    <row r="2567" spans="1:9" ht="40.5" x14ac:dyDescent="0.25">
      <c r="A2567" s="450">
        <v>4239</v>
      </c>
      <c r="B2567" s="450" t="s">
        <v>3377</v>
      </c>
      <c r="C2567" s="450" t="s">
        <v>477</v>
      </c>
      <c r="D2567" s="450" t="s">
        <v>9</v>
      </c>
      <c r="E2567" s="450" t="s">
        <v>14</v>
      </c>
      <c r="F2567" s="450">
        <v>500000</v>
      </c>
      <c r="G2567" s="450">
        <v>500000</v>
      </c>
      <c r="H2567" s="450">
        <v>1</v>
      </c>
      <c r="I2567" s="23"/>
    </row>
    <row r="2568" spans="1:9" ht="40.5" x14ac:dyDescent="0.25">
      <c r="A2568" s="369">
        <v>4239</v>
      </c>
      <c r="B2568" s="450" t="s">
        <v>3378</v>
      </c>
      <c r="C2568" s="450" t="s">
        <v>477</v>
      </c>
      <c r="D2568" s="450" t="s">
        <v>9</v>
      </c>
      <c r="E2568" s="450" t="s">
        <v>14</v>
      </c>
      <c r="F2568" s="450">
        <v>700000</v>
      </c>
      <c r="G2568" s="450">
        <v>700000</v>
      </c>
      <c r="H2568" s="450">
        <v>1</v>
      </c>
      <c r="I2568" s="23"/>
    </row>
    <row r="2569" spans="1:9" ht="40.5" x14ac:dyDescent="0.25">
      <c r="A2569" s="369">
        <v>4239</v>
      </c>
      <c r="B2569" s="369" t="s">
        <v>3379</v>
      </c>
      <c r="C2569" s="369" t="s">
        <v>477</v>
      </c>
      <c r="D2569" s="369" t="s">
        <v>9</v>
      </c>
      <c r="E2569" s="369" t="s">
        <v>14</v>
      </c>
      <c r="F2569" s="369">
        <v>500000</v>
      </c>
      <c r="G2569" s="369">
        <v>500000</v>
      </c>
      <c r="H2569" s="369">
        <v>1</v>
      </c>
      <c r="I2569" s="23"/>
    </row>
    <row r="2570" spans="1:9" ht="40.5" x14ac:dyDescent="0.25">
      <c r="A2570" s="369">
        <v>4239</v>
      </c>
      <c r="B2570" s="369" t="s">
        <v>3380</v>
      </c>
      <c r="C2570" s="369" t="s">
        <v>477</v>
      </c>
      <c r="D2570" s="369" t="s">
        <v>9</v>
      </c>
      <c r="E2570" s="369" t="s">
        <v>14</v>
      </c>
      <c r="F2570" s="369">
        <v>700000</v>
      </c>
      <c r="G2570" s="369">
        <v>700000</v>
      </c>
      <c r="H2570" s="369">
        <v>1</v>
      </c>
      <c r="I2570" s="23"/>
    </row>
    <row r="2571" spans="1:9" ht="40.5" x14ac:dyDescent="0.25">
      <c r="A2571" s="369">
        <v>4239</v>
      </c>
      <c r="B2571" s="369" t="s">
        <v>3381</v>
      </c>
      <c r="C2571" s="369" t="s">
        <v>477</v>
      </c>
      <c r="D2571" s="369" t="s">
        <v>9</v>
      </c>
      <c r="E2571" s="369" t="s">
        <v>14</v>
      </c>
      <c r="F2571" s="369">
        <v>700000</v>
      </c>
      <c r="G2571" s="369">
        <v>700000</v>
      </c>
      <c r="H2571" s="369">
        <v>1</v>
      </c>
      <c r="I2571" s="23"/>
    </row>
    <row r="2572" spans="1:9" ht="40.5" x14ac:dyDescent="0.25">
      <c r="A2572" s="369">
        <v>4239</v>
      </c>
      <c r="B2572" s="369" t="s">
        <v>988</v>
      </c>
      <c r="C2572" s="369" t="s">
        <v>477</v>
      </c>
      <c r="D2572" s="369" t="s">
        <v>9</v>
      </c>
      <c r="E2572" s="369" t="s">
        <v>14</v>
      </c>
      <c r="F2572" s="369">
        <v>0</v>
      </c>
      <c r="G2572" s="369">
        <v>0</v>
      </c>
      <c r="H2572" s="369">
        <v>1</v>
      </c>
      <c r="I2572" s="23"/>
    </row>
    <row r="2573" spans="1:9" ht="40.5" x14ac:dyDescent="0.25">
      <c r="A2573" s="207">
        <v>4239</v>
      </c>
      <c r="B2573" s="207" t="s">
        <v>989</v>
      </c>
      <c r="C2573" s="207" t="s">
        <v>477</v>
      </c>
      <c r="D2573" s="207" t="s">
        <v>9</v>
      </c>
      <c r="E2573" s="207" t="s">
        <v>14</v>
      </c>
      <c r="F2573" s="207">
        <v>0</v>
      </c>
      <c r="G2573" s="207">
        <v>0</v>
      </c>
      <c r="H2573" s="207">
        <v>1</v>
      </c>
      <c r="I2573" s="23"/>
    </row>
    <row r="2574" spans="1:9" ht="40.5" x14ac:dyDescent="0.25">
      <c r="A2574" s="207">
        <v>4239</v>
      </c>
      <c r="B2574" s="207" t="s">
        <v>990</v>
      </c>
      <c r="C2574" s="207" t="s">
        <v>477</v>
      </c>
      <c r="D2574" s="207" t="s">
        <v>9</v>
      </c>
      <c r="E2574" s="207" t="s">
        <v>14</v>
      </c>
      <c r="F2574" s="207">
        <v>0</v>
      </c>
      <c r="G2574" s="207">
        <v>0</v>
      </c>
      <c r="H2574" s="207">
        <v>1</v>
      </c>
      <c r="I2574" s="23"/>
    </row>
    <row r="2575" spans="1:9" ht="40.5" x14ac:dyDescent="0.25">
      <c r="A2575" s="207">
        <v>4239</v>
      </c>
      <c r="B2575" s="207" t="s">
        <v>991</v>
      </c>
      <c r="C2575" s="207" t="s">
        <v>477</v>
      </c>
      <c r="D2575" s="207" t="s">
        <v>9</v>
      </c>
      <c r="E2575" s="207" t="s">
        <v>14</v>
      </c>
      <c r="F2575" s="207">
        <v>0</v>
      </c>
      <c r="G2575" s="207">
        <v>0</v>
      </c>
      <c r="H2575" s="207">
        <v>1</v>
      </c>
      <c r="I2575" s="23"/>
    </row>
    <row r="2576" spans="1:9" ht="40.5" x14ac:dyDescent="0.25">
      <c r="A2576" s="207">
        <v>4239</v>
      </c>
      <c r="B2576" s="207" t="s">
        <v>992</v>
      </c>
      <c r="C2576" s="207" t="s">
        <v>477</v>
      </c>
      <c r="D2576" s="207" t="s">
        <v>9</v>
      </c>
      <c r="E2576" s="207" t="s">
        <v>14</v>
      </c>
      <c r="F2576" s="207">
        <v>0</v>
      </c>
      <c r="G2576" s="207">
        <v>0</v>
      </c>
      <c r="H2576" s="207">
        <v>1</v>
      </c>
      <c r="I2576" s="23"/>
    </row>
    <row r="2577" spans="1:9" ht="40.5" x14ac:dyDescent="0.25">
      <c r="A2577" s="207">
        <v>4239</v>
      </c>
      <c r="B2577" s="207" t="s">
        <v>993</v>
      </c>
      <c r="C2577" s="207" t="s">
        <v>477</v>
      </c>
      <c r="D2577" s="207" t="s">
        <v>9</v>
      </c>
      <c r="E2577" s="207" t="s">
        <v>14</v>
      </c>
      <c r="F2577" s="207">
        <v>0</v>
      </c>
      <c r="G2577" s="207">
        <v>0</v>
      </c>
      <c r="H2577" s="207">
        <v>1</v>
      </c>
      <c r="I2577" s="23"/>
    </row>
    <row r="2578" spans="1:9" ht="40.5" x14ac:dyDescent="0.25">
      <c r="A2578" s="207">
        <v>4239</v>
      </c>
      <c r="B2578" s="207" t="s">
        <v>994</v>
      </c>
      <c r="C2578" s="207" t="s">
        <v>477</v>
      </c>
      <c r="D2578" s="207" t="s">
        <v>9</v>
      </c>
      <c r="E2578" s="207" t="s">
        <v>14</v>
      </c>
      <c r="F2578" s="207">
        <v>0</v>
      </c>
      <c r="G2578" s="207">
        <v>0</v>
      </c>
      <c r="H2578" s="207">
        <v>1</v>
      </c>
      <c r="I2578" s="23"/>
    </row>
    <row r="2579" spans="1:9" ht="40.5" x14ac:dyDescent="0.25">
      <c r="A2579" s="207">
        <v>4239</v>
      </c>
      <c r="B2579" s="207" t="s">
        <v>995</v>
      </c>
      <c r="C2579" s="207" t="s">
        <v>477</v>
      </c>
      <c r="D2579" s="207" t="s">
        <v>9</v>
      </c>
      <c r="E2579" s="207" t="s">
        <v>14</v>
      </c>
      <c r="F2579" s="207">
        <v>0</v>
      </c>
      <c r="G2579" s="207">
        <v>0</v>
      </c>
      <c r="H2579" s="207">
        <v>1</v>
      </c>
      <c r="I2579" s="23"/>
    </row>
    <row r="2580" spans="1:9" ht="40.5" x14ac:dyDescent="0.25">
      <c r="A2580" s="207">
        <v>4239</v>
      </c>
      <c r="B2580" s="207" t="s">
        <v>996</v>
      </c>
      <c r="C2580" s="207" t="s">
        <v>477</v>
      </c>
      <c r="D2580" s="207" t="s">
        <v>9</v>
      </c>
      <c r="E2580" s="207" t="s">
        <v>14</v>
      </c>
      <c r="F2580" s="207">
        <v>0</v>
      </c>
      <c r="G2580" s="207">
        <v>0</v>
      </c>
      <c r="H2580" s="207">
        <v>1</v>
      </c>
      <c r="I2580" s="23"/>
    </row>
    <row r="2581" spans="1:9" ht="40.5" x14ac:dyDescent="0.25">
      <c r="A2581" s="207">
        <v>4239</v>
      </c>
      <c r="B2581" s="207" t="s">
        <v>997</v>
      </c>
      <c r="C2581" s="207" t="s">
        <v>477</v>
      </c>
      <c r="D2581" s="207" t="s">
        <v>9</v>
      </c>
      <c r="E2581" s="207" t="s">
        <v>14</v>
      </c>
      <c r="F2581" s="207">
        <v>0</v>
      </c>
      <c r="G2581" s="207">
        <v>0</v>
      </c>
      <c r="H2581" s="207">
        <v>1</v>
      </c>
      <c r="I2581" s="23"/>
    </row>
    <row r="2582" spans="1:9" x14ac:dyDescent="0.25">
      <c r="A2582" s="600" t="s">
        <v>272</v>
      </c>
      <c r="B2582" s="601"/>
      <c r="C2582" s="601"/>
      <c r="D2582" s="601"/>
      <c r="E2582" s="601"/>
      <c r="F2582" s="601"/>
      <c r="G2582" s="601"/>
      <c r="H2582" s="601"/>
      <c r="I2582" s="23"/>
    </row>
    <row r="2583" spans="1:9" x14ac:dyDescent="0.25">
      <c r="A2583" s="498" t="s">
        <v>16</v>
      </c>
      <c r="B2583" s="499"/>
      <c r="C2583" s="499"/>
      <c r="D2583" s="499"/>
      <c r="E2583" s="499"/>
      <c r="F2583" s="499"/>
      <c r="G2583" s="499"/>
      <c r="H2583" s="500"/>
      <c r="I2583" s="23"/>
    </row>
    <row r="2584" spans="1:9" ht="27" x14ac:dyDescent="0.25">
      <c r="A2584" s="396">
        <v>4251</v>
      </c>
      <c r="B2584" s="396" t="s">
        <v>3952</v>
      </c>
      <c r="C2584" s="396" t="s">
        <v>513</v>
      </c>
      <c r="D2584" s="396" t="s">
        <v>15</v>
      </c>
      <c r="E2584" s="396" t="s">
        <v>14</v>
      </c>
      <c r="F2584" s="396">
        <v>39200000</v>
      </c>
      <c r="G2584" s="396">
        <v>39200000</v>
      </c>
      <c r="H2584" s="396">
        <v>1</v>
      </c>
      <c r="I2584" s="23"/>
    </row>
    <row r="2585" spans="1:9" ht="27" x14ac:dyDescent="0.25">
      <c r="A2585" s="83">
        <v>4251</v>
      </c>
      <c r="B2585" s="396" t="s">
        <v>3430</v>
      </c>
      <c r="C2585" s="396" t="s">
        <v>513</v>
      </c>
      <c r="D2585" s="396" t="s">
        <v>424</v>
      </c>
      <c r="E2585" s="396" t="s">
        <v>14</v>
      </c>
      <c r="F2585" s="396">
        <v>29460000</v>
      </c>
      <c r="G2585" s="396">
        <v>29460000</v>
      </c>
      <c r="H2585" s="396">
        <v>1</v>
      </c>
      <c r="I2585" s="23"/>
    </row>
    <row r="2586" spans="1:9" x14ac:dyDescent="0.25">
      <c r="A2586" s="479" t="s">
        <v>12</v>
      </c>
      <c r="B2586" s="480"/>
      <c r="C2586" s="480"/>
      <c r="D2586" s="480"/>
      <c r="E2586" s="480"/>
      <c r="F2586" s="480"/>
      <c r="G2586" s="480"/>
      <c r="H2586" s="480"/>
      <c r="I2586" s="23"/>
    </row>
    <row r="2587" spans="1:9" ht="27" x14ac:dyDescent="0.25">
      <c r="A2587" s="401">
        <v>4251</v>
      </c>
      <c r="B2587" s="401" t="s">
        <v>4062</v>
      </c>
      <c r="C2587" s="401" t="s">
        <v>497</v>
      </c>
      <c r="D2587" s="401" t="s">
        <v>1255</v>
      </c>
      <c r="E2587" s="401" t="s">
        <v>14</v>
      </c>
      <c r="F2587" s="401">
        <v>540000</v>
      </c>
      <c r="G2587" s="401">
        <v>540000</v>
      </c>
      <c r="H2587" s="401">
        <v>1</v>
      </c>
      <c r="I2587" s="23"/>
    </row>
    <row r="2588" spans="1:9" ht="27" x14ac:dyDescent="0.25">
      <c r="A2588" s="395">
        <v>4251</v>
      </c>
      <c r="B2588" s="401" t="s">
        <v>3953</v>
      </c>
      <c r="C2588" s="401" t="s">
        <v>497</v>
      </c>
      <c r="D2588" s="401" t="s">
        <v>15</v>
      </c>
      <c r="E2588" s="401" t="s">
        <v>14</v>
      </c>
      <c r="F2588" s="401">
        <v>800000</v>
      </c>
      <c r="G2588" s="401">
        <v>800000</v>
      </c>
      <c r="H2588" s="401">
        <v>1</v>
      </c>
      <c r="I2588" s="23"/>
    </row>
    <row r="2589" spans="1:9" ht="27" x14ac:dyDescent="0.25">
      <c r="A2589" s="395">
        <v>4251</v>
      </c>
      <c r="B2589" s="395" t="s">
        <v>3429</v>
      </c>
      <c r="C2589" s="395" t="s">
        <v>497</v>
      </c>
      <c r="D2589" s="395" t="s">
        <v>1255</v>
      </c>
      <c r="E2589" s="395" t="s">
        <v>14</v>
      </c>
      <c r="F2589" s="395">
        <v>600000</v>
      </c>
      <c r="G2589" s="395">
        <v>600000</v>
      </c>
      <c r="H2589" s="395">
        <v>1</v>
      </c>
      <c r="I2589" s="23"/>
    </row>
    <row r="2590" spans="1:9" x14ac:dyDescent="0.25">
      <c r="A2590" s="600" t="s">
        <v>290</v>
      </c>
      <c r="B2590" s="601"/>
      <c r="C2590" s="601"/>
      <c r="D2590" s="601"/>
      <c r="E2590" s="601"/>
      <c r="F2590" s="601"/>
      <c r="G2590" s="601"/>
      <c r="H2590" s="601"/>
      <c r="I2590" s="23"/>
    </row>
    <row r="2591" spans="1:9" x14ac:dyDescent="0.25">
      <c r="A2591" s="498" t="s">
        <v>16</v>
      </c>
      <c r="B2591" s="499"/>
      <c r="C2591" s="499"/>
      <c r="D2591" s="499"/>
      <c r="E2591" s="499"/>
      <c r="F2591" s="499"/>
      <c r="G2591" s="499"/>
      <c r="H2591" s="500"/>
      <c r="I2591" s="23"/>
    </row>
    <row r="2592" spans="1:9" ht="27" x14ac:dyDescent="0.25">
      <c r="A2592" s="439">
        <v>5113</v>
      </c>
      <c r="B2592" s="439" t="s">
        <v>4537</v>
      </c>
      <c r="C2592" s="439" t="s">
        <v>1136</v>
      </c>
      <c r="D2592" s="439" t="s">
        <v>13</v>
      </c>
      <c r="E2592" s="439" t="s">
        <v>14</v>
      </c>
      <c r="F2592" s="439">
        <v>471888</v>
      </c>
      <c r="G2592" s="439">
        <v>471888</v>
      </c>
      <c r="H2592" s="439">
        <v>1</v>
      </c>
      <c r="I2592" s="23"/>
    </row>
    <row r="2593" spans="1:9" ht="54" x14ac:dyDescent="0.25">
      <c r="A2593" s="358">
        <v>5129</v>
      </c>
      <c r="B2593" s="439" t="s">
        <v>3135</v>
      </c>
      <c r="C2593" s="439" t="s">
        <v>1853</v>
      </c>
      <c r="D2593" s="439" t="s">
        <v>15</v>
      </c>
      <c r="E2593" s="439" t="s">
        <v>14</v>
      </c>
      <c r="F2593" s="439">
        <v>15000000</v>
      </c>
      <c r="G2593" s="439">
        <v>15000000</v>
      </c>
      <c r="H2593" s="439">
        <v>1</v>
      </c>
      <c r="I2593" s="23"/>
    </row>
    <row r="2594" spans="1:9" ht="27" x14ac:dyDescent="0.25">
      <c r="A2594" s="358">
        <v>5113</v>
      </c>
      <c r="B2594" s="358" t="s">
        <v>1907</v>
      </c>
      <c r="C2594" s="358" t="s">
        <v>1017</v>
      </c>
      <c r="D2594" s="358" t="s">
        <v>424</v>
      </c>
      <c r="E2594" s="358" t="s">
        <v>14</v>
      </c>
      <c r="F2594" s="358">
        <v>0</v>
      </c>
      <c r="G2594" s="358">
        <v>0</v>
      </c>
      <c r="H2594" s="358">
        <v>1</v>
      </c>
      <c r="I2594" s="23"/>
    </row>
    <row r="2595" spans="1:9" ht="27" x14ac:dyDescent="0.25">
      <c r="A2595" s="358">
        <v>5113</v>
      </c>
      <c r="B2595" s="358" t="s">
        <v>1133</v>
      </c>
      <c r="C2595" s="358" t="s">
        <v>1017</v>
      </c>
      <c r="D2595" s="358" t="s">
        <v>424</v>
      </c>
      <c r="E2595" s="358" t="s">
        <v>14</v>
      </c>
      <c r="F2595" s="358">
        <v>0</v>
      </c>
      <c r="G2595" s="358">
        <v>0</v>
      </c>
      <c r="H2595" s="358">
        <v>1</v>
      </c>
      <c r="I2595" s="23"/>
    </row>
    <row r="2596" spans="1:9" ht="27" x14ac:dyDescent="0.25">
      <c r="A2596" s="295">
        <v>5113</v>
      </c>
      <c r="B2596" s="358" t="s">
        <v>2120</v>
      </c>
      <c r="C2596" s="358" t="s">
        <v>1017</v>
      </c>
      <c r="D2596" s="358" t="s">
        <v>15</v>
      </c>
      <c r="E2596" s="358" t="s">
        <v>14</v>
      </c>
      <c r="F2596" s="358">
        <v>81131960</v>
      </c>
      <c r="G2596" s="358">
        <v>81131960</v>
      </c>
      <c r="H2596" s="358">
        <v>1</v>
      </c>
      <c r="I2596" s="23"/>
    </row>
    <row r="2597" spans="1:9" ht="27" x14ac:dyDescent="0.25">
      <c r="A2597" s="358">
        <v>5113</v>
      </c>
      <c r="B2597" s="358" t="s">
        <v>1134</v>
      </c>
      <c r="C2597" s="358" t="s">
        <v>1017</v>
      </c>
      <c r="D2597" s="358" t="s">
        <v>424</v>
      </c>
      <c r="E2597" s="358" t="s">
        <v>14</v>
      </c>
      <c r="F2597" s="358">
        <v>0</v>
      </c>
      <c r="G2597" s="358">
        <v>0</v>
      </c>
      <c r="H2597" s="358">
        <v>1</v>
      </c>
      <c r="I2597" s="23"/>
    </row>
    <row r="2598" spans="1:9" x14ac:dyDescent="0.25">
      <c r="A2598" s="510" t="s">
        <v>12</v>
      </c>
      <c r="B2598" s="511"/>
      <c r="C2598" s="511"/>
      <c r="D2598" s="511"/>
      <c r="E2598" s="511"/>
      <c r="F2598" s="511"/>
      <c r="G2598" s="511"/>
      <c r="H2598" s="512"/>
      <c r="I2598" s="23"/>
    </row>
    <row r="2599" spans="1:9" ht="27" x14ac:dyDescent="0.25">
      <c r="A2599" s="187">
        <v>5113</v>
      </c>
      <c r="B2599" s="187" t="s">
        <v>3794</v>
      </c>
      <c r="C2599" s="187" t="s">
        <v>497</v>
      </c>
      <c r="D2599" s="187" t="s">
        <v>15</v>
      </c>
      <c r="E2599" s="187" t="s">
        <v>14</v>
      </c>
      <c r="F2599" s="187">
        <v>1415676</v>
      </c>
      <c r="G2599" s="187">
        <v>1415676</v>
      </c>
      <c r="H2599" s="187">
        <v>1</v>
      </c>
      <c r="I2599" s="23"/>
    </row>
    <row r="2600" spans="1:9" ht="27" x14ac:dyDescent="0.25">
      <c r="A2600" s="187">
        <v>5113</v>
      </c>
      <c r="B2600" s="187" t="s">
        <v>3136</v>
      </c>
      <c r="C2600" s="187" t="s">
        <v>497</v>
      </c>
      <c r="D2600" s="187" t="s">
        <v>1255</v>
      </c>
      <c r="E2600" s="187" t="s">
        <v>14</v>
      </c>
      <c r="F2600" s="187">
        <v>270000</v>
      </c>
      <c r="G2600" s="187">
        <v>270000</v>
      </c>
      <c r="H2600" s="187">
        <v>1</v>
      </c>
      <c r="I2600" s="23"/>
    </row>
    <row r="2601" spans="1:9" ht="27" x14ac:dyDescent="0.25">
      <c r="A2601" s="187">
        <v>5113</v>
      </c>
      <c r="B2601" s="187" t="s">
        <v>3129</v>
      </c>
      <c r="C2601" s="187" t="s">
        <v>497</v>
      </c>
      <c r="D2601" s="187" t="s">
        <v>1255</v>
      </c>
      <c r="E2601" s="187" t="s">
        <v>14</v>
      </c>
      <c r="F2601" s="187">
        <v>1415676</v>
      </c>
      <c r="G2601" s="187">
        <v>1415676</v>
      </c>
      <c r="H2601" s="187">
        <v>1</v>
      </c>
      <c r="I2601" s="23"/>
    </row>
    <row r="2602" spans="1:9" ht="27" x14ac:dyDescent="0.25">
      <c r="A2602" s="187">
        <v>5113</v>
      </c>
      <c r="B2602" s="187" t="s">
        <v>1987</v>
      </c>
      <c r="C2602" s="187" t="s">
        <v>1136</v>
      </c>
      <c r="D2602" s="187" t="s">
        <v>13</v>
      </c>
      <c r="E2602" s="187" t="s">
        <v>14</v>
      </c>
      <c r="F2602" s="187">
        <v>0</v>
      </c>
      <c r="G2602" s="187">
        <v>0</v>
      </c>
      <c r="H2602" s="187">
        <v>1</v>
      </c>
      <c r="I2602" s="23"/>
    </row>
    <row r="2603" spans="1:9" ht="27" x14ac:dyDescent="0.25">
      <c r="A2603" s="187">
        <v>5113</v>
      </c>
      <c r="B2603" s="187" t="s">
        <v>1135</v>
      </c>
      <c r="C2603" s="187" t="s">
        <v>1136</v>
      </c>
      <c r="D2603" s="187" t="s">
        <v>13</v>
      </c>
      <c r="E2603" s="187" t="s">
        <v>14</v>
      </c>
      <c r="F2603" s="187">
        <v>0</v>
      </c>
      <c r="G2603" s="187">
        <v>0</v>
      </c>
      <c r="H2603" s="187">
        <v>1</v>
      </c>
      <c r="I2603" s="23"/>
    </row>
    <row r="2604" spans="1:9" ht="27" x14ac:dyDescent="0.25">
      <c r="A2604" s="187">
        <v>5113</v>
      </c>
      <c r="B2604" s="187" t="s">
        <v>1137</v>
      </c>
      <c r="C2604" s="187" t="s">
        <v>1136</v>
      </c>
      <c r="D2604" s="187" t="s">
        <v>13</v>
      </c>
      <c r="E2604" s="187" t="s">
        <v>14</v>
      </c>
      <c r="F2604" s="187">
        <v>0</v>
      </c>
      <c r="G2604" s="187">
        <v>0</v>
      </c>
      <c r="H2604" s="187">
        <v>1</v>
      </c>
      <c r="I2604" s="23"/>
    </row>
    <row r="2605" spans="1:9" ht="27" x14ac:dyDescent="0.25">
      <c r="A2605" s="187" t="s">
        <v>2101</v>
      </c>
      <c r="B2605" s="187" t="s">
        <v>2100</v>
      </c>
      <c r="C2605" s="187" t="s">
        <v>1136</v>
      </c>
      <c r="D2605" s="187" t="s">
        <v>13</v>
      </c>
      <c r="E2605" s="187" t="s">
        <v>14</v>
      </c>
      <c r="F2605" s="187">
        <v>471888</v>
      </c>
      <c r="G2605" s="187">
        <v>471888</v>
      </c>
      <c r="H2605" s="187">
        <v>1</v>
      </c>
      <c r="I2605" s="23"/>
    </row>
    <row r="2606" spans="1:9" ht="30.75" customHeight="1" x14ac:dyDescent="0.25">
      <c r="A2606" s="4" t="s">
        <v>23</v>
      </c>
      <c r="B2606" s="4" t="s">
        <v>2085</v>
      </c>
      <c r="C2606" s="4" t="s">
        <v>497</v>
      </c>
      <c r="D2606" s="4" t="s">
        <v>1255</v>
      </c>
      <c r="E2606" s="4" t="s">
        <v>14</v>
      </c>
      <c r="F2606" s="4">
        <v>1415676</v>
      </c>
      <c r="G2606" s="4">
        <v>1415676</v>
      </c>
      <c r="H2606" s="4">
        <v>1</v>
      </c>
      <c r="I2606" s="23"/>
    </row>
    <row r="2607" spans="1:9" x14ac:dyDescent="0.25">
      <c r="A2607" s="479" t="s">
        <v>8</v>
      </c>
      <c r="B2607" s="480"/>
      <c r="C2607" s="480"/>
      <c r="D2607" s="480"/>
      <c r="E2607" s="480"/>
      <c r="F2607" s="480"/>
      <c r="G2607" s="480"/>
      <c r="H2607" s="480"/>
      <c r="I2607" s="23"/>
    </row>
    <row r="2608" spans="1:9" ht="30.75" customHeight="1" x14ac:dyDescent="0.25">
      <c r="A2608" s="358">
        <v>5129</v>
      </c>
      <c r="B2608" s="358" t="s">
        <v>3133</v>
      </c>
      <c r="C2608" s="358" t="s">
        <v>1628</v>
      </c>
      <c r="D2608" s="358" t="s">
        <v>9</v>
      </c>
      <c r="E2608" s="358" t="s">
        <v>10</v>
      </c>
      <c r="F2608" s="358">
        <v>60000</v>
      </c>
      <c r="G2608" s="358">
        <v>60000</v>
      </c>
      <c r="H2608" s="358">
        <v>50</v>
      </c>
      <c r="I2608" s="23"/>
    </row>
    <row r="2609" spans="1:9" ht="30.75" customHeight="1" x14ac:dyDescent="0.25">
      <c r="A2609" s="358">
        <v>5129</v>
      </c>
      <c r="B2609" s="358" t="s">
        <v>3134</v>
      </c>
      <c r="C2609" s="358" t="s">
        <v>1674</v>
      </c>
      <c r="D2609" s="358" t="s">
        <v>9</v>
      </c>
      <c r="E2609" s="358" t="s">
        <v>10</v>
      </c>
      <c r="F2609" s="358">
        <v>50000</v>
      </c>
      <c r="G2609" s="358">
        <v>50000</v>
      </c>
      <c r="H2609" s="358">
        <v>40</v>
      </c>
      <c r="I2609" s="23"/>
    </row>
    <row r="2610" spans="1:9" x14ac:dyDescent="0.25">
      <c r="A2610" s="600" t="s">
        <v>191</v>
      </c>
      <c r="B2610" s="601"/>
      <c r="C2610" s="601"/>
      <c r="D2610" s="601"/>
      <c r="E2610" s="601"/>
      <c r="F2610" s="601"/>
      <c r="G2610" s="601"/>
      <c r="H2610" s="601"/>
      <c r="I2610" s="23"/>
    </row>
    <row r="2611" spans="1:9" ht="15" customHeight="1" x14ac:dyDescent="0.25">
      <c r="A2611" s="498" t="s">
        <v>16</v>
      </c>
      <c r="B2611" s="499"/>
      <c r="C2611" s="499"/>
      <c r="D2611" s="499"/>
      <c r="E2611" s="499"/>
      <c r="F2611" s="499"/>
      <c r="G2611" s="499"/>
      <c r="H2611" s="500"/>
      <c r="I2611" s="23"/>
    </row>
    <row r="2612" spans="1:9" ht="27" x14ac:dyDescent="0.25">
      <c r="A2612" s="408">
        <v>4251</v>
      </c>
      <c r="B2612" s="408" t="s">
        <v>4144</v>
      </c>
      <c r="C2612" s="408" t="s">
        <v>20</v>
      </c>
      <c r="D2612" s="408" t="s">
        <v>424</v>
      </c>
      <c r="E2612" s="408" t="s">
        <v>14</v>
      </c>
      <c r="F2612" s="408">
        <v>25098110</v>
      </c>
      <c r="G2612" s="408">
        <v>25098110</v>
      </c>
      <c r="H2612" s="408">
        <v>1</v>
      </c>
      <c r="I2612" s="23"/>
    </row>
    <row r="2613" spans="1:9" ht="27" x14ac:dyDescent="0.25">
      <c r="A2613" s="400">
        <v>4251</v>
      </c>
      <c r="B2613" s="408" t="s">
        <v>4059</v>
      </c>
      <c r="C2613" s="408" t="s">
        <v>20</v>
      </c>
      <c r="D2613" s="408" t="s">
        <v>424</v>
      </c>
      <c r="E2613" s="408" t="s">
        <v>14</v>
      </c>
      <c r="F2613" s="408">
        <v>36800000</v>
      </c>
      <c r="G2613" s="408">
        <v>36800000</v>
      </c>
      <c r="H2613" s="408">
        <v>1</v>
      </c>
      <c r="I2613" s="23"/>
    </row>
    <row r="2614" spans="1:9" ht="15" customHeight="1" x14ac:dyDescent="0.25">
      <c r="A2614" s="479" t="s">
        <v>12</v>
      </c>
      <c r="B2614" s="480"/>
      <c r="C2614" s="480"/>
      <c r="D2614" s="480"/>
      <c r="E2614" s="480"/>
      <c r="F2614" s="480"/>
      <c r="G2614" s="480"/>
      <c r="H2614" s="480"/>
      <c r="I2614" s="23"/>
    </row>
    <row r="2615" spans="1:9" ht="27" x14ac:dyDescent="0.25">
      <c r="A2615" s="408">
        <v>4251</v>
      </c>
      <c r="B2615" s="408" t="s">
        <v>4145</v>
      </c>
      <c r="C2615" s="408" t="s">
        <v>497</v>
      </c>
      <c r="D2615" s="408" t="s">
        <v>1255</v>
      </c>
      <c r="E2615" s="408" t="s">
        <v>14</v>
      </c>
      <c r="F2615" s="408">
        <v>502070</v>
      </c>
      <c r="G2615" s="408">
        <v>502070</v>
      </c>
      <c r="H2615" s="408">
        <v>1</v>
      </c>
      <c r="I2615" s="23"/>
    </row>
    <row r="2616" spans="1:9" ht="30" customHeight="1" x14ac:dyDescent="0.25">
      <c r="A2616" s="408">
        <v>4251</v>
      </c>
      <c r="B2616" s="408" t="s">
        <v>4058</v>
      </c>
      <c r="C2616" s="408" t="s">
        <v>497</v>
      </c>
      <c r="D2616" s="408" t="s">
        <v>1255</v>
      </c>
      <c r="E2616" s="408" t="s">
        <v>14</v>
      </c>
      <c r="F2616" s="408">
        <v>700000</v>
      </c>
      <c r="G2616" s="408">
        <v>700</v>
      </c>
      <c r="H2616" s="408">
        <v>1</v>
      </c>
      <c r="I2616" s="23"/>
    </row>
    <row r="2617" spans="1:9" ht="15" customHeight="1" x14ac:dyDescent="0.25">
      <c r="A2617" s="600" t="s">
        <v>190</v>
      </c>
      <c r="B2617" s="601"/>
      <c r="C2617" s="601"/>
      <c r="D2617" s="601"/>
      <c r="E2617" s="601"/>
      <c r="F2617" s="601"/>
      <c r="G2617" s="601"/>
      <c r="H2617" s="605"/>
      <c r="I2617" s="23"/>
    </row>
    <row r="2618" spans="1:9" x14ac:dyDescent="0.25">
      <c r="A2618" s="479" t="s">
        <v>16</v>
      </c>
      <c r="B2618" s="480"/>
      <c r="C2618" s="480"/>
      <c r="D2618" s="480"/>
      <c r="E2618" s="480"/>
      <c r="F2618" s="480"/>
      <c r="G2618" s="480"/>
      <c r="H2618" s="480"/>
      <c r="I2618" s="23"/>
    </row>
    <row r="2619" spans="1:9" ht="27" x14ac:dyDescent="0.25">
      <c r="A2619" s="4">
        <v>4251</v>
      </c>
      <c r="B2619" s="4" t="s">
        <v>4236</v>
      </c>
      <c r="C2619" s="4" t="s">
        <v>20</v>
      </c>
      <c r="D2619" s="4" t="s">
        <v>424</v>
      </c>
      <c r="E2619" s="4" t="s">
        <v>14</v>
      </c>
      <c r="F2619" s="4">
        <v>55687000</v>
      </c>
      <c r="G2619" s="4">
        <v>55687000</v>
      </c>
      <c r="H2619" s="4">
        <v>1</v>
      </c>
      <c r="I2619" s="23"/>
    </row>
    <row r="2620" spans="1:9" ht="27" x14ac:dyDescent="0.25">
      <c r="A2620" s="4" t="s">
        <v>2023</v>
      </c>
      <c r="B2620" s="4" t="s">
        <v>2106</v>
      </c>
      <c r="C2620" s="4" t="s">
        <v>20</v>
      </c>
      <c r="D2620" s="4" t="s">
        <v>424</v>
      </c>
      <c r="E2620" s="4" t="s">
        <v>14</v>
      </c>
      <c r="F2620" s="4">
        <v>55561850</v>
      </c>
      <c r="G2620" s="4">
        <v>55561850</v>
      </c>
      <c r="H2620" s="4">
        <v>1</v>
      </c>
      <c r="I2620" s="23"/>
    </row>
    <row r="2621" spans="1:9" x14ac:dyDescent="0.25">
      <c r="A2621" s="479" t="s">
        <v>12</v>
      </c>
      <c r="B2621" s="480"/>
      <c r="C2621" s="480"/>
      <c r="D2621" s="480"/>
      <c r="E2621" s="480"/>
      <c r="F2621" s="480"/>
      <c r="G2621" s="480"/>
      <c r="H2621" s="480"/>
      <c r="I2621" s="23"/>
    </row>
    <row r="2622" spans="1:9" ht="27" x14ac:dyDescent="0.25">
      <c r="A2622" s="4" t="s">
        <v>2023</v>
      </c>
      <c r="B2622" s="4" t="s">
        <v>2107</v>
      </c>
      <c r="C2622" s="4" t="s">
        <v>497</v>
      </c>
      <c r="D2622" s="4" t="s">
        <v>1255</v>
      </c>
      <c r="E2622" s="4" t="s">
        <v>14</v>
      </c>
      <c r="F2622" s="4">
        <v>1010000</v>
      </c>
      <c r="G2622" s="4">
        <v>1010000</v>
      </c>
      <c r="H2622" s="4">
        <v>1</v>
      </c>
      <c r="I2622" s="23"/>
    </row>
    <row r="2623" spans="1:9" x14ac:dyDescent="0.25">
      <c r="A2623" s="600" t="s">
        <v>142</v>
      </c>
      <c r="B2623" s="601"/>
      <c r="C2623" s="601"/>
      <c r="D2623" s="601"/>
      <c r="E2623" s="601"/>
      <c r="F2623" s="601"/>
      <c r="G2623" s="601"/>
      <c r="H2623" s="601"/>
      <c r="I2623" s="23"/>
    </row>
    <row r="2624" spans="1:9" x14ac:dyDescent="0.25">
      <c r="A2624" s="479" t="s">
        <v>12</v>
      </c>
      <c r="B2624" s="480"/>
      <c r="C2624" s="480"/>
      <c r="D2624" s="480"/>
      <c r="E2624" s="480"/>
      <c r="F2624" s="480"/>
      <c r="G2624" s="480"/>
      <c r="H2624" s="480"/>
      <c r="I2624" s="23"/>
    </row>
    <row r="2625" spans="1:9" x14ac:dyDescent="0.25">
      <c r="A2625" s="4">
        <v>4239</v>
      </c>
      <c r="B2625" s="4" t="s">
        <v>4231</v>
      </c>
      <c r="C2625" s="4" t="s">
        <v>31</v>
      </c>
      <c r="D2625" s="4" t="s">
        <v>13</v>
      </c>
      <c r="E2625" s="4" t="s">
        <v>14</v>
      </c>
      <c r="F2625" s="4">
        <v>546000</v>
      </c>
      <c r="G2625" s="4">
        <v>546000</v>
      </c>
      <c r="H2625" s="4">
        <v>1</v>
      </c>
      <c r="I2625" s="23"/>
    </row>
    <row r="2626" spans="1:9" x14ac:dyDescent="0.25">
      <c r="A2626" s="4">
        <v>4239</v>
      </c>
      <c r="B2626" s="4" t="s">
        <v>1903</v>
      </c>
      <c r="C2626" s="4" t="s">
        <v>31</v>
      </c>
      <c r="D2626" s="4" t="s">
        <v>13</v>
      </c>
      <c r="E2626" s="4" t="s">
        <v>14</v>
      </c>
      <c r="F2626" s="4">
        <v>0</v>
      </c>
      <c r="G2626" s="4">
        <v>0</v>
      </c>
      <c r="H2626" s="4">
        <v>1</v>
      </c>
      <c r="I2626" s="23"/>
    </row>
    <row r="2627" spans="1:9" x14ac:dyDescent="0.25">
      <c r="A2627" s="600" t="s">
        <v>252</v>
      </c>
      <c r="B2627" s="601"/>
      <c r="C2627" s="601"/>
      <c r="D2627" s="601"/>
      <c r="E2627" s="601"/>
      <c r="F2627" s="601"/>
      <c r="G2627" s="601"/>
      <c r="H2627" s="601"/>
      <c r="I2627" s="23"/>
    </row>
    <row r="2628" spans="1:9" x14ac:dyDescent="0.25">
      <c r="A2628" s="479" t="s">
        <v>12</v>
      </c>
      <c r="B2628" s="480"/>
      <c r="C2628" s="480"/>
      <c r="D2628" s="480"/>
      <c r="E2628" s="480"/>
      <c r="F2628" s="480"/>
      <c r="G2628" s="480"/>
      <c r="H2628" s="480"/>
      <c r="I2628" s="23"/>
    </row>
    <row r="2629" spans="1:9" ht="27" x14ac:dyDescent="0.25">
      <c r="A2629" s="427">
        <v>4251</v>
      </c>
      <c r="B2629" s="427" t="s">
        <v>4334</v>
      </c>
      <c r="C2629" s="427" t="s">
        <v>497</v>
      </c>
      <c r="D2629" s="427" t="s">
        <v>1255</v>
      </c>
      <c r="E2629" s="427" t="s">
        <v>14</v>
      </c>
      <c r="F2629" s="427">
        <v>54950</v>
      </c>
      <c r="G2629" s="427">
        <v>54950</v>
      </c>
      <c r="H2629" s="427">
        <v>1</v>
      </c>
      <c r="I2629" s="23"/>
    </row>
    <row r="2630" spans="1:9" ht="40.5" x14ac:dyDescent="0.25">
      <c r="A2630" s="427">
        <v>4251</v>
      </c>
      <c r="B2630" s="427" t="s">
        <v>4233</v>
      </c>
      <c r="C2630" s="427" t="s">
        <v>465</v>
      </c>
      <c r="D2630" s="427" t="s">
        <v>424</v>
      </c>
      <c r="E2630" s="427" t="s">
        <v>14</v>
      </c>
      <c r="F2630" s="427">
        <v>766340</v>
      </c>
      <c r="G2630" s="427">
        <v>766340</v>
      </c>
      <c r="H2630" s="427">
        <v>1</v>
      </c>
      <c r="I2630" s="23"/>
    </row>
    <row r="2631" spans="1:9" ht="40.5" x14ac:dyDescent="0.25">
      <c r="A2631" s="413">
        <v>4251</v>
      </c>
      <c r="B2631" s="427" t="s">
        <v>4234</v>
      </c>
      <c r="C2631" s="427" t="s">
        <v>465</v>
      </c>
      <c r="D2631" s="427" t="s">
        <v>424</v>
      </c>
      <c r="E2631" s="427" t="s">
        <v>14</v>
      </c>
      <c r="F2631" s="427">
        <v>816920</v>
      </c>
      <c r="G2631" s="427">
        <v>816920</v>
      </c>
      <c r="H2631" s="427">
        <v>1</v>
      </c>
      <c r="I2631" s="23"/>
    </row>
    <row r="2632" spans="1:9" ht="40.5" x14ac:dyDescent="0.25">
      <c r="A2632" s="413">
        <v>4251</v>
      </c>
      <c r="B2632" s="413" t="s">
        <v>4235</v>
      </c>
      <c r="C2632" s="413" t="s">
        <v>465</v>
      </c>
      <c r="D2632" s="413" t="s">
        <v>424</v>
      </c>
      <c r="E2632" s="413" t="s">
        <v>14</v>
      </c>
      <c r="F2632" s="413">
        <v>914660</v>
      </c>
      <c r="G2632" s="413">
        <v>914660</v>
      </c>
      <c r="H2632" s="413">
        <v>1</v>
      </c>
      <c r="I2632" s="23"/>
    </row>
    <row r="2633" spans="1:9" ht="27" x14ac:dyDescent="0.25">
      <c r="A2633" s="401">
        <v>4239</v>
      </c>
      <c r="B2633" s="413" t="s">
        <v>4055</v>
      </c>
      <c r="C2633" s="413" t="s">
        <v>900</v>
      </c>
      <c r="D2633" s="413" t="s">
        <v>286</v>
      </c>
      <c r="E2633" s="413" t="s">
        <v>14</v>
      </c>
      <c r="F2633" s="413">
        <v>525000</v>
      </c>
      <c r="G2633" s="413">
        <v>525000</v>
      </c>
      <c r="H2633" s="413">
        <v>1</v>
      </c>
      <c r="I2633" s="23"/>
    </row>
    <row r="2634" spans="1:9" ht="27" x14ac:dyDescent="0.25">
      <c r="A2634" s="401">
        <v>4239</v>
      </c>
      <c r="B2634" s="401" t="s">
        <v>4056</v>
      </c>
      <c r="C2634" s="401" t="s">
        <v>900</v>
      </c>
      <c r="D2634" s="401" t="s">
        <v>286</v>
      </c>
      <c r="E2634" s="401" t="s">
        <v>14</v>
      </c>
      <c r="F2634" s="401">
        <v>404000</v>
      </c>
      <c r="G2634" s="401">
        <v>404000</v>
      </c>
      <c r="H2634" s="401">
        <v>1</v>
      </c>
      <c r="I2634" s="23"/>
    </row>
    <row r="2635" spans="1:9" ht="27" x14ac:dyDescent="0.25">
      <c r="A2635" s="401">
        <v>4239</v>
      </c>
      <c r="B2635" s="401" t="s">
        <v>4057</v>
      </c>
      <c r="C2635" s="401" t="s">
        <v>900</v>
      </c>
      <c r="D2635" s="401" t="s">
        <v>286</v>
      </c>
      <c r="E2635" s="401" t="s">
        <v>14</v>
      </c>
      <c r="F2635" s="401">
        <v>495000</v>
      </c>
      <c r="G2635" s="401">
        <v>495000</v>
      </c>
      <c r="H2635" s="401">
        <v>1</v>
      </c>
      <c r="I2635" s="23"/>
    </row>
    <row r="2636" spans="1:9" x14ac:dyDescent="0.25">
      <c r="A2636" s="401">
        <v>4239</v>
      </c>
      <c r="B2636" s="401" t="s">
        <v>998</v>
      </c>
      <c r="C2636" s="401" t="s">
        <v>31</v>
      </c>
      <c r="D2636" s="401" t="s">
        <v>13</v>
      </c>
      <c r="E2636" s="401" t="s">
        <v>14</v>
      </c>
      <c r="F2636" s="401">
        <v>0</v>
      </c>
      <c r="G2636" s="401">
        <v>0</v>
      </c>
      <c r="H2636" s="401">
        <v>1</v>
      </c>
      <c r="I2636" s="23"/>
    </row>
    <row r="2637" spans="1:9" x14ac:dyDescent="0.25">
      <c r="A2637" s="600" t="s">
        <v>4228</v>
      </c>
      <c r="B2637" s="601"/>
      <c r="C2637" s="601"/>
      <c r="D2637" s="601"/>
      <c r="E2637" s="601"/>
      <c r="F2637" s="601"/>
      <c r="G2637" s="601"/>
      <c r="H2637" s="601"/>
      <c r="I2637" s="23"/>
    </row>
    <row r="2638" spans="1:9" x14ac:dyDescent="0.25">
      <c r="A2638" s="479" t="s">
        <v>8</v>
      </c>
      <c r="B2638" s="480"/>
      <c r="C2638" s="480"/>
      <c r="D2638" s="480"/>
      <c r="E2638" s="480"/>
      <c r="F2638" s="480"/>
      <c r="G2638" s="480"/>
      <c r="H2638" s="480"/>
      <c r="I2638" s="23"/>
    </row>
    <row r="2639" spans="1:9" x14ac:dyDescent="0.25">
      <c r="A2639" s="427">
        <v>4239</v>
      </c>
      <c r="B2639" s="427" t="s">
        <v>4318</v>
      </c>
      <c r="C2639" s="427" t="s">
        <v>4319</v>
      </c>
      <c r="D2639" s="427" t="s">
        <v>9</v>
      </c>
      <c r="E2639" s="427" t="s">
        <v>10</v>
      </c>
      <c r="F2639" s="427">
        <v>20000</v>
      </c>
      <c r="G2639" s="427">
        <f>+F2639*H2639</f>
        <v>480000</v>
      </c>
      <c r="H2639" s="427">
        <v>24</v>
      </c>
      <c r="I2639" s="23"/>
    </row>
    <row r="2640" spans="1:9" x14ac:dyDescent="0.25">
      <c r="A2640" s="427">
        <v>4239</v>
      </c>
      <c r="B2640" s="427" t="s">
        <v>4320</v>
      </c>
      <c r="C2640" s="427" t="s">
        <v>4321</v>
      </c>
      <c r="D2640" s="427" t="s">
        <v>9</v>
      </c>
      <c r="E2640" s="427" t="s">
        <v>10</v>
      </c>
      <c r="F2640" s="427">
        <v>6500</v>
      </c>
      <c r="G2640" s="427">
        <f>+F2640*H2640</f>
        <v>227500</v>
      </c>
      <c r="H2640" s="427">
        <v>35</v>
      </c>
      <c r="I2640" s="23"/>
    </row>
    <row r="2641" spans="1:9" x14ac:dyDescent="0.25">
      <c r="A2641" s="427">
        <v>4261</v>
      </c>
      <c r="B2641" s="427" t="s">
        <v>4232</v>
      </c>
      <c r="C2641" s="427" t="s">
        <v>3116</v>
      </c>
      <c r="D2641" s="427" t="s">
        <v>9</v>
      </c>
      <c r="E2641" s="427" t="s">
        <v>10</v>
      </c>
      <c r="F2641" s="427">
        <v>15000</v>
      </c>
      <c r="G2641" s="427">
        <f>+F2641*H2641</f>
        <v>1500000</v>
      </c>
      <c r="H2641" s="427">
        <v>100</v>
      </c>
      <c r="I2641" s="23"/>
    </row>
    <row r="2642" spans="1:9" x14ac:dyDescent="0.25">
      <c r="A2642" s="413">
        <v>5129</v>
      </c>
      <c r="B2642" s="427" t="s">
        <v>4229</v>
      </c>
      <c r="C2642" s="427" t="s">
        <v>4230</v>
      </c>
      <c r="D2642" s="427" t="s">
        <v>9</v>
      </c>
      <c r="E2642" s="427" t="s">
        <v>10</v>
      </c>
      <c r="F2642" s="427">
        <v>62000</v>
      </c>
      <c r="G2642" s="427">
        <f>+F2642*H2642</f>
        <v>310000</v>
      </c>
      <c r="H2642" s="427">
        <v>5</v>
      </c>
      <c r="I2642" s="23"/>
    </row>
    <row r="2643" spans="1:9" x14ac:dyDescent="0.25">
      <c r="A2643" s="437"/>
      <c r="B2643" s="438"/>
      <c r="C2643" s="438"/>
      <c r="D2643" s="438"/>
      <c r="E2643" s="438"/>
      <c r="F2643" s="438"/>
      <c r="G2643" s="438"/>
      <c r="H2643" s="438"/>
      <c r="I2643" s="23"/>
    </row>
    <row r="2644" spans="1:9" ht="27" x14ac:dyDescent="0.25">
      <c r="A2644" s="437">
        <v>4239</v>
      </c>
      <c r="B2644" s="437" t="s">
        <v>4538</v>
      </c>
      <c r="C2644" s="437" t="s">
        <v>900</v>
      </c>
      <c r="D2644" s="437" t="s">
        <v>286</v>
      </c>
      <c r="E2644" s="437" t="s">
        <v>14</v>
      </c>
      <c r="F2644" s="437">
        <v>480000</v>
      </c>
      <c r="G2644" s="437">
        <v>480000</v>
      </c>
      <c r="H2644" s="437">
        <v>1</v>
      </c>
      <c r="I2644" s="23"/>
    </row>
    <row r="2645" spans="1:9" ht="27" x14ac:dyDescent="0.25">
      <c r="A2645" s="437">
        <v>4239</v>
      </c>
      <c r="B2645" s="437" t="s">
        <v>4539</v>
      </c>
      <c r="C2645" s="437" t="s">
        <v>900</v>
      </c>
      <c r="D2645" s="437" t="s">
        <v>286</v>
      </c>
      <c r="E2645" s="437" t="s">
        <v>14</v>
      </c>
      <c r="F2645" s="437">
        <v>227500</v>
      </c>
      <c r="G2645" s="437">
        <v>227500</v>
      </c>
      <c r="H2645" s="437">
        <v>1</v>
      </c>
      <c r="I2645" s="23"/>
    </row>
    <row r="2646" spans="1:9" x14ac:dyDescent="0.25">
      <c r="A2646" s="437"/>
      <c r="B2646" s="438"/>
      <c r="C2646" s="438"/>
      <c r="D2646" s="438"/>
      <c r="E2646" s="438"/>
      <c r="F2646" s="438"/>
      <c r="G2646" s="438"/>
      <c r="H2646" s="438"/>
      <c r="I2646" s="23"/>
    </row>
    <row r="2647" spans="1:9" x14ac:dyDescent="0.25">
      <c r="A2647" s="437"/>
      <c r="B2647" s="438"/>
      <c r="C2647" s="438"/>
      <c r="D2647" s="438"/>
      <c r="E2647" s="438"/>
      <c r="F2647" s="438"/>
      <c r="G2647" s="438"/>
      <c r="H2647" s="438"/>
      <c r="I2647" s="23"/>
    </row>
    <row r="2648" spans="1:9" x14ac:dyDescent="0.25">
      <c r="A2648" s="600" t="s">
        <v>204</v>
      </c>
      <c r="B2648" s="601"/>
      <c r="C2648" s="601"/>
      <c r="D2648" s="601"/>
      <c r="E2648" s="601"/>
      <c r="F2648" s="601"/>
      <c r="G2648" s="601"/>
      <c r="H2648" s="601"/>
      <c r="I2648" s="23"/>
    </row>
    <row r="2649" spans="1:9" x14ac:dyDescent="0.25">
      <c r="A2649" s="479" t="s">
        <v>16</v>
      </c>
      <c r="B2649" s="480"/>
      <c r="C2649" s="480"/>
      <c r="D2649" s="480"/>
      <c r="E2649" s="480"/>
      <c r="F2649" s="480"/>
      <c r="G2649" s="480"/>
      <c r="H2649" s="480"/>
      <c r="I2649" s="23"/>
    </row>
    <row r="2650" spans="1:9" x14ac:dyDescent="0.25">
      <c r="A2650" s="395">
        <v>4267</v>
      </c>
      <c r="B2650" s="207" t="s">
        <v>999</v>
      </c>
      <c r="C2650" s="395" t="s">
        <v>1000</v>
      </c>
      <c r="D2650" s="395" t="s">
        <v>424</v>
      </c>
      <c r="E2650" s="395" t="s">
        <v>10</v>
      </c>
      <c r="F2650" s="395">
        <v>8333.4</v>
      </c>
      <c r="G2650" s="395">
        <f>+F2650*H2650</f>
        <v>1650013.2</v>
      </c>
      <c r="H2650" s="395">
        <v>198</v>
      </c>
      <c r="I2650" s="23"/>
    </row>
    <row r="2651" spans="1:9" x14ac:dyDescent="0.25">
      <c r="A2651" s="395">
        <v>4267</v>
      </c>
      <c r="B2651" s="395" t="s">
        <v>1001</v>
      </c>
      <c r="C2651" s="395" t="s">
        <v>1002</v>
      </c>
      <c r="D2651" s="395" t="s">
        <v>424</v>
      </c>
      <c r="E2651" s="395" t="s">
        <v>14</v>
      </c>
      <c r="F2651" s="395">
        <v>450000</v>
      </c>
      <c r="G2651" s="395">
        <v>450000</v>
      </c>
      <c r="H2651" s="395">
        <v>1</v>
      </c>
      <c r="I2651" s="23"/>
    </row>
    <row r="2652" spans="1:9" x14ac:dyDescent="0.25">
      <c r="A2652" s="603" t="s">
        <v>245</v>
      </c>
      <c r="B2652" s="604"/>
      <c r="C2652" s="604"/>
      <c r="D2652" s="604"/>
      <c r="E2652" s="604"/>
      <c r="F2652" s="604"/>
      <c r="G2652" s="604"/>
      <c r="H2652" s="604"/>
      <c r="I2652" s="23"/>
    </row>
    <row r="2653" spans="1:9" x14ac:dyDescent="0.25">
      <c r="A2653" s="479" t="s">
        <v>16</v>
      </c>
      <c r="B2653" s="480"/>
      <c r="C2653" s="480"/>
      <c r="D2653" s="480"/>
      <c r="E2653" s="480"/>
      <c r="F2653" s="480"/>
      <c r="G2653" s="480"/>
      <c r="H2653" s="480"/>
      <c r="I2653" s="23"/>
    </row>
    <row r="2654" spans="1:9" ht="40.5" x14ac:dyDescent="0.25">
      <c r="A2654" s="12">
        <v>4251</v>
      </c>
      <c r="B2654" s="12" t="s">
        <v>3428</v>
      </c>
      <c r="C2654" s="12" t="s">
        <v>465</v>
      </c>
      <c r="D2654" s="12" t="s">
        <v>424</v>
      </c>
      <c r="E2654" s="12" t="s">
        <v>14</v>
      </c>
      <c r="F2654" s="12">
        <v>10310000</v>
      </c>
      <c r="G2654" s="12">
        <v>10310000</v>
      </c>
      <c r="H2654" s="12">
        <v>1</v>
      </c>
      <c r="I2654" s="23"/>
    </row>
    <row r="2655" spans="1:9" x14ac:dyDescent="0.25">
      <c r="A2655" s="479" t="s">
        <v>12</v>
      </c>
      <c r="B2655" s="480"/>
      <c r="C2655" s="480"/>
      <c r="D2655" s="480"/>
      <c r="E2655" s="480"/>
      <c r="F2655" s="480"/>
      <c r="G2655" s="480"/>
      <c r="H2655" s="480"/>
      <c r="I2655" s="23"/>
    </row>
    <row r="2656" spans="1:9" ht="18" x14ac:dyDescent="0.25">
      <c r="A2656" s="369">
        <v>4251</v>
      </c>
      <c r="B2656" s="1" t="s">
        <v>3431</v>
      </c>
      <c r="C2656" s="1" t="s">
        <v>497</v>
      </c>
      <c r="D2656" s="370" t="s">
        <v>1255</v>
      </c>
      <c r="E2656" s="370" t="s">
        <v>14</v>
      </c>
      <c r="F2656" s="370">
        <v>190000</v>
      </c>
      <c r="G2656" s="370">
        <v>190000</v>
      </c>
      <c r="H2656" s="370">
        <v>1</v>
      </c>
      <c r="I2656" s="23"/>
    </row>
    <row r="2657" spans="1:9" x14ac:dyDescent="0.25">
      <c r="A2657" s="603" t="s">
        <v>337</v>
      </c>
      <c r="B2657" s="604"/>
      <c r="C2657" s="604"/>
      <c r="D2657" s="604"/>
      <c r="E2657" s="604"/>
      <c r="F2657" s="604"/>
      <c r="G2657" s="604"/>
      <c r="H2657" s="604"/>
      <c r="I2657" s="23"/>
    </row>
    <row r="2658" spans="1:9" x14ac:dyDescent="0.25">
      <c r="A2658" s="479" t="s">
        <v>12</v>
      </c>
      <c r="B2658" s="480"/>
      <c r="C2658" s="480"/>
      <c r="D2658" s="480"/>
      <c r="E2658" s="480"/>
      <c r="F2658" s="480"/>
      <c r="G2658" s="480"/>
      <c r="H2658" s="480"/>
      <c r="I2658" s="23"/>
    </row>
    <row r="2659" spans="1:9" x14ac:dyDescent="0.25">
      <c r="A2659" s="33"/>
      <c r="B2659" s="33"/>
      <c r="C2659" s="33"/>
      <c r="D2659" s="33"/>
      <c r="E2659" s="13"/>
      <c r="F2659" s="13"/>
      <c r="G2659" s="13"/>
      <c r="H2659" s="13"/>
      <c r="I2659" s="23"/>
    </row>
    <row r="2660" spans="1:9" x14ac:dyDescent="0.25">
      <c r="A2660" s="555" t="s">
        <v>143</v>
      </c>
      <c r="B2660" s="556"/>
      <c r="C2660" s="556"/>
      <c r="D2660" s="556"/>
      <c r="E2660" s="556"/>
      <c r="F2660" s="556"/>
      <c r="G2660" s="556"/>
      <c r="H2660" s="556"/>
      <c r="I2660" s="23"/>
    </row>
    <row r="2661" spans="1:9" x14ac:dyDescent="0.25">
      <c r="A2661" s="479" t="s">
        <v>12</v>
      </c>
      <c r="B2661" s="480"/>
      <c r="C2661" s="480"/>
      <c r="D2661" s="480"/>
      <c r="E2661" s="480"/>
      <c r="F2661" s="480"/>
      <c r="G2661" s="480"/>
      <c r="H2661" s="480"/>
      <c r="I2661" s="23"/>
    </row>
    <row r="2662" spans="1:9" x14ac:dyDescent="0.25">
      <c r="A2662" s="4">
        <v>4239</v>
      </c>
      <c r="B2662" s="4" t="s">
        <v>3130</v>
      </c>
      <c r="C2662" s="4" t="s">
        <v>31</v>
      </c>
      <c r="D2662" s="4" t="s">
        <v>13</v>
      </c>
      <c r="E2662" s="4" t="s">
        <v>14</v>
      </c>
      <c r="F2662" s="4">
        <v>546000</v>
      </c>
      <c r="G2662" s="4">
        <v>546000</v>
      </c>
      <c r="H2662" s="4"/>
      <c r="I2662" s="23"/>
    </row>
    <row r="2663" spans="1:9" x14ac:dyDescent="0.25">
      <c r="A2663" s="4">
        <v>4239</v>
      </c>
      <c r="B2663" s="4" t="s">
        <v>964</v>
      </c>
      <c r="C2663" s="4" t="s">
        <v>31</v>
      </c>
      <c r="D2663" s="4" t="s">
        <v>13</v>
      </c>
      <c r="E2663" s="4" t="s">
        <v>14</v>
      </c>
      <c r="F2663" s="4">
        <v>0</v>
      </c>
      <c r="G2663" s="4">
        <v>0</v>
      </c>
      <c r="H2663" s="4">
        <v>1</v>
      </c>
      <c r="I2663" s="23"/>
    </row>
    <row r="2664" spans="1:9" x14ac:dyDescent="0.25">
      <c r="A2664" s="516" t="s">
        <v>29</v>
      </c>
      <c r="B2664" s="517"/>
      <c r="C2664" s="517"/>
      <c r="D2664" s="517"/>
      <c r="E2664" s="517"/>
      <c r="F2664" s="517"/>
      <c r="G2664" s="517"/>
      <c r="H2664" s="517"/>
      <c r="I2664" s="23"/>
    </row>
    <row r="2665" spans="1:9" x14ac:dyDescent="0.25">
      <c r="A2665" s="490" t="s">
        <v>51</v>
      </c>
      <c r="B2665" s="491"/>
      <c r="C2665" s="491"/>
      <c r="D2665" s="491"/>
      <c r="E2665" s="491"/>
      <c r="F2665" s="491"/>
      <c r="G2665" s="491"/>
      <c r="H2665" s="491"/>
      <c r="I2665" s="23"/>
    </row>
    <row r="2666" spans="1:9" ht="15" customHeight="1" x14ac:dyDescent="0.25">
      <c r="A2666" s="492" t="s">
        <v>21</v>
      </c>
      <c r="B2666" s="493"/>
      <c r="C2666" s="493"/>
      <c r="D2666" s="493"/>
      <c r="E2666" s="493"/>
      <c r="F2666" s="493"/>
      <c r="G2666" s="493"/>
      <c r="H2666" s="494"/>
      <c r="I2666" s="23"/>
    </row>
    <row r="2667" spans="1:9" ht="15" customHeight="1" x14ac:dyDescent="0.25">
      <c r="A2667" s="442">
        <v>4264</v>
      </c>
      <c r="B2667" s="442" t="s">
        <v>4561</v>
      </c>
      <c r="C2667" s="442" t="s">
        <v>264</v>
      </c>
      <c r="D2667" s="442" t="s">
        <v>9</v>
      </c>
      <c r="E2667" s="442" t="s">
        <v>11</v>
      </c>
      <c r="F2667" s="442">
        <v>480</v>
      </c>
      <c r="G2667" s="442">
        <f>+F2667*H2667</f>
        <v>5827200</v>
      </c>
      <c r="H2667" s="442">
        <v>12140</v>
      </c>
      <c r="I2667" s="23"/>
    </row>
    <row r="2668" spans="1:9" ht="15" customHeight="1" x14ac:dyDescent="0.25">
      <c r="A2668" s="442">
        <v>4267</v>
      </c>
      <c r="B2668" s="442" t="s">
        <v>4053</v>
      </c>
      <c r="C2668" s="442" t="s">
        <v>584</v>
      </c>
      <c r="D2668" s="442" t="s">
        <v>9</v>
      </c>
      <c r="E2668" s="442" t="s">
        <v>11</v>
      </c>
      <c r="F2668" s="442">
        <v>70</v>
      </c>
      <c r="G2668" s="442">
        <f>+F2668*H2668</f>
        <v>595000</v>
      </c>
      <c r="H2668" s="442">
        <v>8500</v>
      </c>
      <c r="I2668" s="23"/>
    </row>
    <row r="2669" spans="1:9" ht="15" customHeight="1" x14ac:dyDescent="0.25">
      <c r="A2669" s="442">
        <v>4269</v>
      </c>
      <c r="B2669" s="442" t="s">
        <v>3067</v>
      </c>
      <c r="C2669" s="442" t="s">
        <v>1423</v>
      </c>
      <c r="D2669" s="442" t="s">
        <v>9</v>
      </c>
      <c r="E2669" s="442" t="s">
        <v>586</v>
      </c>
      <c r="F2669" s="442">
        <v>1800</v>
      </c>
      <c r="G2669" s="442">
        <f>+F2669*H2669</f>
        <v>3600</v>
      </c>
      <c r="H2669" s="442">
        <v>2</v>
      </c>
      <c r="I2669" s="23"/>
    </row>
    <row r="2670" spans="1:9" ht="15" customHeight="1" x14ac:dyDescent="0.25">
      <c r="A2670" s="401">
        <v>4269</v>
      </c>
      <c r="B2670" s="442" t="s">
        <v>3068</v>
      </c>
      <c r="C2670" s="442" t="s">
        <v>598</v>
      </c>
      <c r="D2670" s="442" t="s">
        <v>9</v>
      </c>
      <c r="E2670" s="442" t="s">
        <v>10</v>
      </c>
      <c r="F2670" s="442">
        <v>1200</v>
      </c>
      <c r="G2670" s="442">
        <f t="shared" ref="G2670:G2672" si="42">+F2670*H2670</f>
        <v>3600</v>
      </c>
      <c r="H2670" s="442">
        <v>3</v>
      </c>
      <c r="I2670" s="23"/>
    </row>
    <row r="2671" spans="1:9" ht="15" customHeight="1" x14ac:dyDescent="0.25">
      <c r="A2671" s="442">
        <v>4269</v>
      </c>
      <c r="B2671" s="442" t="s">
        <v>3069</v>
      </c>
      <c r="C2671" s="442" t="s">
        <v>3070</v>
      </c>
      <c r="D2671" s="442" t="s">
        <v>9</v>
      </c>
      <c r="E2671" s="442" t="s">
        <v>586</v>
      </c>
      <c r="F2671" s="442">
        <v>2800</v>
      </c>
      <c r="G2671" s="442">
        <f t="shared" si="42"/>
        <v>28000</v>
      </c>
      <c r="H2671" s="442">
        <v>10</v>
      </c>
      <c r="I2671" s="23"/>
    </row>
    <row r="2672" spans="1:9" ht="15" customHeight="1" x14ac:dyDescent="0.25">
      <c r="A2672" s="354">
        <v>4269</v>
      </c>
      <c r="B2672" s="401" t="s">
        <v>3071</v>
      </c>
      <c r="C2672" s="401" t="s">
        <v>3072</v>
      </c>
      <c r="D2672" s="401" t="s">
        <v>9</v>
      </c>
      <c r="E2672" s="401" t="s">
        <v>586</v>
      </c>
      <c r="F2672" s="401">
        <v>900</v>
      </c>
      <c r="G2672" s="401">
        <f t="shared" si="42"/>
        <v>45000</v>
      </c>
      <c r="H2672" s="401">
        <v>50</v>
      </c>
      <c r="I2672" s="23"/>
    </row>
    <row r="2673" spans="1:9" ht="15" customHeight="1" x14ac:dyDescent="0.25">
      <c r="A2673" s="354">
        <v>4261</v>
      </c>
      <c r="B2673" s="354" t="s">
        <v>2905</v>
      </c>
      <c r="C2673" s="354" t="s">
        <v>2906</v>
      </c>
      <c r="D2673" s="354" t="s">
        <v>9</v>
      </c>
      <c r="E2673" s="354" t="s">
        <v>10</v>
      </c>
      <c r="F2673" s="354">
        <v>6000</v>
      </c>
      <c r="G2673" s="354">
        <f>+F2673*H2673</f>
        <v>120000</v>
      </c>
      <c r="H2673" s="354">
        <v>20</v>
      </c>
      <c r="I2673" s="23"/>
    </row>
    <row r="2674" spans="1:9" ht="15" customHeight="1" x14ac:dyDescent="0.25">
      <c r="A2674" s="352">
        <v>4261</v>
      </c>
      <c r="B2674" s="354" t="s">
        <v>2907</v>
      </c>
      <c r="C2674" s="354" t="s">
        <v>2906</v>
      </c>
      <c r="D2674" s="354" t="s">
        <v>9</v>
      </c>
      <c r="E2674" s="354" t="s">
        <v>10</v>
      </c>
      <c r="F2674" s="354">
        <v>6000</v>
      </c>
      <c r="G2674" s="354">
        <f t="shared" ref="G2674:G2684" si="43">+F2674*H2674</f>
        <v>120000</v>
      </c>
      <c r="H2674" s="354">
        <v>20</v>
      </c>
      <c r="I2674" s="23"/>
    </row>
    <row r="2675" spans="1:9" ht="15" customHeight="1" x14ac:dyDescent="0.25">
      <c r="A2675" s="352">
        <v>4261</v>
      </c>
      <c r="B2675" s="352" t="s">
        <v>2908</v>
      </c>
      <c r="C2675" s="352" t="s">
        <v>2906</v>
      </c>
      <c r="D2675" s="352" t="s">
        <v>9</v>
      </c>
      <c r="E2675" s="352" t="s">
        <v>10</v>
      </c>
      <c r="F2675" s="352">
        <v>7000</v>
      </c>
      <c r="G2675" s="352">
        <f t="shared" si="43"/>
        <v>14000</v>
      </c>
      <c r="H2675" s="352">
        <v>2</v>
      </c>
      <c r="I2675" s="23"/>
    </row>
    <row r="2676" spans="1:9" ht="15" customHeight="1" x14ac:dyDescent="0.25">
      <c r="A2676" s="352">
        <v>4261</v>
      </c>
      <c r="B2676" s="352" t="s">
        <v>2909</v>
      </c>
      <c r="C2676" s="352" t="s">
        <v>2906</v>
      </c>
      <c r="D2676" s="352" t="s">
        <v>9</v>
      </c>
      <c r="E2676" s="352" t="s">
        <v>10</v>
      </c>
      <c r="F2676" s="352">
        <v>11000</v>
      </c>
      <c r="G2676" s="352">
        <f t="shared" si="43"/>
        <v>44000</v>
      </c>
      <c r="H2676" s="352">
        <v>4</v>
      </c>
      <c r="I2676" s="23"/>
    </row>
    <row r="2677" spans="1:9" ht="15" customHeight="1" x14ac:dyDescent="0.25">
      <c r="A2677" s="352">
        <v>4261</v>
      </c>
      <c r="B2677" s="352" t="s">
        <v>2910</v>
      </c>
      <c r="C2677" s="352" t="s">
        <v>2906</v>
      </c>
      <c r="D2677" s="352" t="s">
        <v>9</v>
      </c>
      <c r="E2677" s="352" t="s">
        <v>10</v>
      </c>
      <c r="F2677" s="352">
        <v>6000</v>
      </c>
      <c r="G2677" s="352">
        <f t="shared" si="43"/>
        <v>60000</v>
      </c>
      <c r="H2677" s="352">
        <v>10</v>
      </c>
      <c r="I2677" s="23"/>
    </row>
    <row r="2678" spans="1:9" ht="15" customHeight="1" x14ac:dyDescent="0.25">
      <c r="A2678" s="352">
        <v>4261</v>
      </c>
      <c r="B2678" s="352" t="s">
        <v>2911</v>
      </c>
      <c r="C2678" s="352" t="s">
        <v>2906</v>
      </c>
      <c r="D2678" s="352" t="s">
        <v>9</v>
      </c>
      <c r="E2678" s="352" t="s">
        <v>10</v>
      </c>
      <c r="F2678" s="352">
        <v>6000</v>
      </c>
      <c r="G2678" s="352">
        <f t="shared" si="43"/>
        <v>90000</v>
      </c>
      <c r="H2678" s="352">
        <v>15</v>
      </c>
      <c r="I2678" s="23"/>
    </row>
    <row r="2679" spans="1:9" x14ac:dyDescent="0.25">
      <c r="A2679" s="352">
        <v>4261</v>
      </c>
      <c r="B2679" s="352" t="s">
        <v>2912</v>
      </c>
      <c r="C2679" s="352" t="s">
        <v>2906</v>
      </c>
      <c r="D2679" s="352" t="s">
        <v>9</v>
      </c>
      <c r="E2679" s="352" t="s">
        <v>10</v>
      </c>
      <c r="F2679" s="352">
        <v>12000</v>
      </c>
      <c r="G2679" s="352">
        <f t="shared" si="43"/>
        <v>120000</v>
      </c>
      <c r="H2679" s="352">
        <v>10</v>
      </c>
      <c r="I2679" s="23"/>
    </row>
    <row r="2680" spans="1:9" ht="27" x14ac:dyDescent="0.25">
      <c r="A2680" s="352">
        <v>4261</v>
      </c>
      <c r="B2680" s="352" t="s">
        <v>2913</v>
      </c>
      <c r="C2680" s="352" t="s">
        <v>2914</v>
      </c>
      <c r="D2680" s="352" t="s">
        <v>9</v>
      </c>
      <c r="E2680" s="352" t="s">
        <v>10</v>
      </c>
      <c r="F2680" s="352">
        <v>10000</v>
      </c>
      <c r="G2680" s="352">
        <f t="shared" si="43"/>
        <v>20000</v>
      </c>
      <c r="H2680" s="352">
        <v>2</v>
      </c>
      <c r="I2680" s="23"/>
    </row>
    <row r="2681" spans="1:9" ht="27" x14ac:dyDescent="0.25">
      <c r="A2681" s="352">
        <v>4261</v>
      </c>
      <c r="B2681" s="352" t="s">
        <v>2915</v>
      </c>
      <c r="C2681" s="352" t="s">
        <v>2914</v>
      </c>
      <c r="D2681" s="352" t="s">
        <v>9</v>
      </c>
      <c r="E2681" s="352" t="s">
        <v>10</v>
      </c>
      <c r="F2681" s="352">
        <v>10000</v>
      </c>
      <c r="G2681" s="352">
        <f t="shared" si="43"/>
        <v>20000</v>
      </c>
      <c r="H2681" s="352">
        <v>2</v>
      </c>
      <c r="I2681" s="23"/>
    </row>
    <row r="2682" spans="1:9" x14ac:dyDescent="0.25">
      <c r="A2682" s="352">
        <v>4261</v>
      </c>
      <c r="B2682" s="352" t="s">
        <v>2916</v>
      </c>
      <c r="C2682" s="352" t="s">
        <v>1518</v>
      </c>
      <c r="D2682" s="352" t="s">
        <v>9</v>
      </c>
      <c r="E2682" s="352" t="s">
        <v>10</v>
      </c>
      <c r="F2682" s="352">
        <v>3000</v>
      </c>
      <c r="G2682" s="352">
        <f t="shared" si="43"/>
        <v>120000</v>
      </c>
      <c r="H2682" s="352">
        <v>40</v>
      </c>
      <c r="I2682" s="23"/>
    </row>
    <row r="2683" spans="1:9" x14ac:dyDescent="0.25">
      <c r="A2683" s="352">
        <v>4261</v>
      </c>
      <c r="B2683" s="352" t="s">
        <v>2917</v>
      </c>
      <c r="C2683" s="352" t="s">
        <v>2338</v>
      </c>
      <c r="D2683" s="352" t="s">
        <v>9</v>
      </c>
      <c r="E2683" s="352" t="s">
        <v>10</v>
      </c>
      <c r="F2683" s="352">
        <v>4000</v>
      </c>
      <c r="G2683" s="352">
        <f t="shared" si="43"/>
        <v>160000</v>
      </c>
      <c r="H2683" s="352">
        <v>40</v>
      </c>
      <c r="I2683" s="23"/>
    </row>
    <row r="2684" spans="1:9" ht="27" x14ac:dyDescent="0.25">
      <c r="A2684" s="352">
        <v>4261</v>
      </c>
      <c r="B2684" s="352" t="s">
        <v>2918</v>
      </c>
      <c r="C2684" s="352" t="s">
        <v>2919</v>
      </c>
      <c r="D2684" s="352" t="s">
        <v>9</v>
      </c>
      <c r="E2684" s="352" t="s">
        <v>898</v>
      </c>
      <c r="F2684" s="352">
        <v>130</v>
      </c>
      <c r="G2684" s="352">
        <f t="shared" si="43"/>
        <v>39650</v>
      </c>
      <c r="H2684" s="352">
        <v>305</v>
      </c>
      <c r="I2684" s="23"/>
    </row>
    <row r="2685" spans="1:9" x14ac:dyDescent="0.25">
      <c r="A2685" s="352">
        <v>4269</v>
      </c>
      <c r="B2685" s="352" t="s">
        <v>2903</v>
      </c>
      <c r="C2685" s="352" t="s">
        <v>694</v>
      </c>
      <c r="D2685" s="352" t="s">
        <v>9</v>
      </c>
      <c r="E2685" s="352" t="s">
        <v>10</v>
      </c>
      <c r="F2685" s="352">
        <v>800</v>
      </c>
      <c r="G2685" s="352">
        <f>+F2685*H2685</f>
        <v>289600</v>
      </c>
      <c r="H2685" s="352">
        <v>362</v>
      </c>
      <c r="I2685" s="23"/>
    </row>
    <row r="2686" spans="1:9" ht="15" customHeight="1" x14ac:dyDescent="0.25">
      <c r="A2686" s="352">
        <v>4269</v>
      </c>
      <c r="B2686" s="352" t="s">
        <v>2904</v>
      </c>
      <c r="C2686" s="352" t="s">
        <v>697</v>
      </c>
      <c r="D2686" s="352" t="s">
        <v>9</v>
      </c>
      <c r="E2686" s="352" t="s">
        <v>10</v>
      </c>
      <c r="F2686" s="352">
        <v>30000</v>
      </c>
      <c r="G2686" s="352">
        <f>+F2686*H2686</f>
        <v>120000</v>
      </c>
      <c r="H2686" s="352">
        <v>4</v>
      </c>
      <c r="I2686" s="23"/>
    </row>
    <row r="2687" spans="1:9" ht="27" x14ac:dyDescent="0.25">
      <c r="A2687" s="323">
        <v>5122</v>
      </c>
      <c r="B2687" s="323" t="s">
        <v>893</v>
      </c>
      <c r="C2687" s="323" t="s">
        <v>2733</v>
      </c>
      <c r="D2687" s="323" t="s">
        <v>9</v>
      </c>
      <c r="E2687" s="323" t="s">
        <v>10</v>
      </c>
      <c r="F2687" s="323">
        <v>3166.25</v>
      </c>
      <c r="G2687" s="323">
        <f>+F2687*H2687</f>
        <v>25330</v>
      </c>
      <c r="H2687" s="323">
        <v>8</v>
      </c>
      <c r="I2687" s="23"/>
    </row>
    <row r="2688" spans="1:9" ht="15" customHeight="1" x14ac:dyDescent="0.25">
      <c r="A2688" s="323">
        <v>5122</v>
      </c>
      <c r="B2688" s="323" t="s">
        <v>894</v>
      </c>
      <c r="C2688" s="323" t="s">
        <v>895</v>
      </c>
      <c r="D2688" s="323" t="s">
        <v>9</v>
      </c>
      <c r="E2688" s="323" t="s">
        <v>10</v>
      </c>
      <c r="F2688" s="323">
        <v>1580</v>
      </c>
      <c r="G2688" s="323">
        <f t="shared" ref="G2688:G2722" si="44">+F2688*H2688</f>
        <v>39500</v>
      </c>
      <c r="H2688" s="323">
        <v>25</v>
      </c>
      <c r="I2688" s="23"/>
    </row>
    <row r="2689" spans="1:24" ht="27" x14ac:dyDescent="0.25">
      <c r="A2689" s="323">
        <v>4267</v>
      </c>
      <c r="B2689" s="323" t="s">
        <v>855</v>
      </c>
      <c r="C2689" s="323" t="s">
        <v>1542</v>
      </c>
      <c r="D2689" s="323" t="s">
        <v>9</v>
      </c>
      <c r="E2689" s="323" t="s">
        <v>10</v>
      </c>
      <c r="F2689" s="323">
        <v>2880</v>
      </c>
      <c r="G2689" s="323">
        <f t="shared" si="44"/>
        <v>28800</v>
      </c>
      <c r="H2689" s="323">
        <v>10</v>
      </c>
      <c r="I2689" s="23"/>
    </row>
    <row r="2690" spans="1:24" x14ac:dyDescent="0.25">
      <c r="A2690" s="323">
        <v>4267</v>
      </c>
      <c r="B2690" s="323" t="s">
        <v>849</v>
      </c>
      <c r="C2690" s="323" t="s">
        <v>850</v>
      </c>
      <c r="D2690" s="323" t="s">
        <v>9</v>
      </c>
      <c r="E2690" s="323" t="s">
        <v>10</v>
      </c>
      <c r="F2690" s="323">
        <v>1590</v>
      </c>
      <c r="G2690" s="323">
        <f t="shared" si="44"/>
        <v>159000</v>
      </c>
      <c r="H2690" s="323">
        <v>100</v>
      </c>
      <c r="I2690" s="23"/>
    </row>
    <row r="2691" spans="1:24" s="325" customFormat="1" x14ac:dyDescent="0.25">
      <c r="A2691" s="323">
        <v>4267</v>
      </c>
      <c r="B2691" s="323" t="s">
        <v>874</v>
      </c>
      <c r="C2691" s="323" t="s">
        <v>2386</v>
      </c>
      <c r="D2691" s="323" t="s">
        <v>9</v>
      </c>
      <c r="E2691" s="323" t="s">
        <v>10</v>
      </c>
      <c r="F2691" s="323">
        <v>2880</v>
      </c>
      <c r="G2691" s="323">
        <f t="shared" si="44"/>
        <v>14400</v>
      </c>
      <c r="H2691" s="323">
        <v>5</v>
      </c>
      <c r="I2691" s="324"/>
      <c r="P2691" s="326"/>
      <c r="Q2691" s="326"/>
      <c r="R2691" s="326"/>
      <c r="S2691" s="326"/>
      <c r="T2691" s="326"/>
      <c r="U2691" s="326"/>
      <c r="V2691" s="326"/>
      <c r="W2691" s="326"/>
      <c r="X2691" s="326"/>
    </row>
    <row r="2692" spans="1:24" s="325" customFormat="1" x14ac:dyDescent="0.25">
      <c r="A2692" s="323">
        <v>4267</v>
      </c>
      <c r="B2692" s="323" t="s">
        <v>843</v>
      </c>
      <c r="C2692" s="323" t="s">
        <v>1739</v>
      </c>
      <c r="D2692" s="323" t="s">
        <v>9</v>
      </c>
      <c r="E2692" s="323" t="s">
        <v>896</v>
      </c>
      <c r="F2692" s="323">
        <v>156</v>
      </c>
      <c r="G2692" s="323">
        <f t="shared" si="44"/>
        <v>7800</v>
      </c>
      <c r="H2692" s="323">
        <v>50</v>
      </c>
      <c r="I2692" s="324"/>
      <c r="P2692" s="326"/>
      <c r="Q2692" s="326"/>
      <c r="R2692" s="326"/>
      <c r="S2692" s="326"/>
      <c r="T2692" s="326"/>
      <c r="U2692" s="326"/>
      <c r="V2692" s="326"/>
      <c r="W2692" s="326"/>
      <c r="X2692" s="326"/>
    </row>
    <row r="2693" spans="1:24" s="325" customFormat="1" x14ac:dyDescent="0.25">
      <c r="A2693" s="323">
        <v>4267</v>
      </c>
      <c r="B2693" s="323" t="s">
        <v>880</v>
      </c>
      <c r="C2693" s="323" t="s">
        <v>881</v>
      </c>
      <c r="D2693" s="323" t="s">
        <v>9</v>
      </c>
      <c r="E2693" s="323" t="s">
        <v>11</v>
      </c>
      <c r="F2693" s="323">
        <v>540.54</v>
      </c>
      <c r="G2693" s="323">
        <f t="shared" si="44"/>
        <v>10810.8</v>
      </c>
      <c r="H2693" s="323">
        <v>20</v>
      </c>
      <c r="I2693" s="324"/>
      <c r="P2693" s="326"/>
      <c r="Q2693" s="326"/>
      <c r="R2693" s="326"/>
      <c r="S2693" s="326"/>
      <c r="T2693" s="326"/>
      <c r="U2693" s="326"/>
      <c r="V2693" s="326"/>
      <c r="W2693" s="326"/>
      <c r="X2693" s="326"/>
    </row>
    <row r="2694" spans="1:24" s="325" customFormat="1" x14ac:dyDescent="0.25">
      <c r="A2694" s="323">
        <v>4267</v>
      </c>
      <c r="B2694" s="323" t="s">
        <v>869</v>
      </c>
      <c r="C2694" s="323" t="s">
        <v>870</v>
      </c>
      <c r="D2694" s="323" t="s">
        <v>9</v>
      </c>
      <c r="E2694" s="323" t="s">
        <v>10</v>
      </c>
      <c r="F2694" s="323">
        <v>108.8</v>
      </c>
      <c r="G2694" s="323">
        <f t="shared" si="44"/>
        <v>6528</v>
      </c>
      <c r="H2694" s="323">
        <v>60</v>
      </c>
      <c r="I2694" s="324"/>
      <c r="P2694" s="326"/>
      <c r="Q2694" s="326"/>
      <c r="R2694" s="326"/>
      <c r="S2694" s="326"/>
      <c r="T2694" s="326"/>
      <c r="U2694" s="326"/>
      <c r="V2694" s="326"/>
      <c r="W2694" s="326"/>
      <c r="X2694" s="326"/>
    </row>
    <row r="2695" spans="1:24" s="325" customFormat="1" x14ac:dyDescent="0.25">
      <c r="A2695" s="323">
        <v>4267</v>
      </c>
      <c r="B2695" s="323" t="s">
        <v>891</v>
      </c>
      <c r="C2695" s="323" t="s">
        <v>892</v>
      </c>
      <c r="D2695" s="323" t="s">
        <v>9</v>
      </c>
      <c r="E2695" s="323" t="s">
        <v>10</v>
      </c>
      <c r="F2695" s="323">
        <v>2083.75</v>
      </c>
      <c r="G2695" s="323">
        <f t="shared" si="44"/>
        <v>16670</v>
      </c>
      <c r="H2695" s="323">
        <v>8</v>
      </c>
      <c r="I2695" s="324"/>
      <c r="P2695" s="326"/>
      <c r="Q2695" s="326"/>
      <c r="R2695" s="326"/>
      <c r="S2695" s="326"/>
      <c r="T2695" s="326"/>
      <c r="U2695" s="326"/>
      <c r="V2695" s="326"/>
      <c r="W2695" s="326"/>
      <c r="X2695" s="326"/>
    </row>
    <row r="2696" spans="1:24" s="325" customFormat="1" x14ac:dyDescent="0.25">
      <c r="A2696" s="323">
        <v>4267</v>
      </c>
      <c r="B2696" s="323" t="s">
        <v>847</v>
      </c>
      <c r="C2696" s="323" t="s">
        <v>848</v>
      </c>
      <c r="D2696" s="323" t="s">
        <v>9</v>
      </c>
      <c r="E2696" s="323" t="s">
        <v>10</v>
      </c>
      <c r="F2696" s="323">
        <v>247.5</v>
      </c>
      <c r="G2696" s="323">
        <f t="shared" si="44"/>
        <v>9900</v>
      </c>
      <c r="H2696" s="323">
        <v>40</v>
      </c>
      <c r="I2696" s="324"/>
      <c r="P2696" s="326"/>
      <c r="Q2696" s="326"/>
      <c r="R2696" s="326"/>
      <c r="S2696" s="326"/>
      <c r="T2696" s="326"/>
      <c r="U2696" s="326"/>
      <c r="V2696" s="326"/>
      <c r="W2696" s="326"/>
      <c r="X2696" s="326"/>
    </row>
    <row r="2697" spans="1:24" s="325" customFormat="1" x14ac:dyDescent="0.25">
      <c r="A2697" s="323">
        <v>4267</v>
      </c>
      <c r="B2697" s="323" t="s">
        <v>878</v>
      </c>
      <c r="C2697" s="323" t="s">
        <v>1565</v>
      </c>
      <c r="D2697" s="323" t="s">
        <v>9</v>
      </c>
      <c r="E2697" s="323" t="s">
        <v>586</v>
      </c>
      <c r="F2697" s="323">
        <v>450</v>
      </c>
      <c r="G2697" s="323">
        <f t="shared" si="44"/>
        <v>13500</v>
      </c>
      <c r="H2697" s="323">
        <v>30</v>
      </c>
      <c r="I2697" s="324"/>
      <c r="P2697" s="326"/>
      <c r="Q2697" s="326"/>
      <c r="R2697" s="326"/>
      <c r="S2697" s="326"/>
      <c r="T2697" s="326"/>
      <c r="U2697" s="326"/>
      <c r="V2697" s="326"/>
      <c r="W2697" s="326"/>
      <c r="X2697" s="326"/>
    </row>
    <row r="2698" spans="1:24" s="325" customFormat="1" ht="27" x14ac:dyDescent="0.25">
      <c r="A2698" s="323">
        <v>4267</v>
      </c>
      <c r="B2698" s="323" t="s">
        <v>884</v>
      </c>
      <c r="C2698" s="323" t="s">
        <v>885</v>
      </c>
      <c r="D2698" s="323" t="s">
        <v>9</v>
      </c>
      <c r="E2698" s="323" t="s">
        <v>10</v>
      </c>
      <c r="F2698" s="323">
        <v>921.25</v>
      </c>
      <c r="G2698" s="323">
        <f t="shared" si="44"/>
        <v>7370</v>
      </c>
      <c r="H2698" s="323">
        <v>8</v>
      </c>
      <c r="I2698" s="324"/>
      <c r="P2698" s="326"/>
      <c r="Q2698" s="326"/>
      <c r="R2698" s="326"/>
      <c r="S2698" s="326"/>
      <c r="T2698" s="326"/>
      <c r="U2698" s="326"/>
      <c r="V2698" s="326"/>
      <c r="W2698" s="326"/>
      <c r="X2698" s="326"/>
    </row>
    <row r="2699" spans="1:24" s="325" customFormat="1" x14ac:dyDescent="0.25">
      <c r="A2699" s="323">
        <v>4267</v>
      </c>
      <c r="B2699" s="323" t="s">
        <v>864</v>
      </c>
      <c r="C2699" s="323" t="s">
        <v>865</v>
      </c>
      <c r="D2699" s="323" t="s">
        <v>9</v>
      </c>
      <c r="E2699" s="323" t="s">
        <v>10</v>
      </c>
      <c r="F2699" s="323">
        <v>130.69999999999999</v>
      </c>
      <c r="G2699" s="323">
        <f t="shared" si="44"/>
        <v>143770</v>
      </c>
      <c r="H2699" s="323">
        <v>1100</v>
      </c>
      <c r="I2699" s="324"/>
      <c r="P2699" s="326"/>
      <c r="Q2699" s="326"/>
      <c r="R2699" s="326"/>
      <c r="S2699" s="326"/>
      <c r="T2699" s="326"/>
      <c r="U2699" s="326"/>
      <c r="V2699" s="326"/>
      <c r="W2699" s="326"/>
      <c r="X2699" s="326"/>
    </row>
    <row r="2700" spans="1:24" s="325" customFormat="1" x14ac:dyDescent="0.25">
      <c r="A2700" s="323">
        <v>4267</v>
      </c>
      <c r="B2700" s="323" t="s">
        <v>863</v>
      </c>
      <c r="C2700" s="323" t="s">
        <v>1551</v>
      </c>
      <c r="D2700" s="323" t="s">
        <v>9</v>
      </c>
      <c r="E2700" s="323" t="s">
        <v>10</v>
      </c>
      <c r="F2700" s="323">
        <v>87</v>
      </c>
      <c r="G2700" s="323">
        <f t="shared" si="44"/>
        <v>34800</v>
      </c>
      <c r="H2700" s="323">
        <v>400</v>
      </c>
      <c r="I2700" s="324"/>
      <c r="P2700" s="326"/>
      <c r="Q2700" s="326"/>
      <c r="R2700" s="326"/>
      <c r="S2700" s="326"/>
      <c r="T2700" s="326"/>
      <c r="U2700" s="326"/>
      <c r="V2700" s="326"/>
      <c r="W2700" s="326"/>
      <c r="X2700" s="326"/>
    </row>
    <row r="2701" spans="1:24" s="325" customFormat="1" x14ac:dyDescent="0.25">
      <c r="A2701" s="323">
        <v>4267</v>
      </c>
      <c r="B2701" s="323" t="s">
        <v>866</v>
      </c>
      <c r="C2701" s="323" t="s">
        <v>867</v>
      </c>
      <c r="D2701" s="323" t="s">
        <v>9</v>
      </c>
      <c r="E2701" s="323" t="s">
        <v>10</v>
      </c>
      <c r="F2701" s="323">
        <v>188.5</v>
      </c>
      <c r="G2701" s="323">
        <f t="shared" si="44"/>
        <v>11310</v>
      </c>
      <c r="H2701" s="323">
        <v>60</v>
      </c>
      <c r="I2701" s="324"/>
      <c r="P2701" s="326"/>
      <c r="Q2701" s="326"/>
      <c r="R2701" s="326"/>
      <c r="S2701" s="326"/>
      <c r="T2701" s="326"/>
      <c r="U2701" s="326"/>
      <c r="V2701" s="326"/>
      <c r="W2701" s="326"/>
      <c r="X2701" s="326"/>
    </row>
    <row r="2702" spans="1:24" s="325" customFormat="1" ht="27" x14ac:dyDescent="0.25">
      <c r="A2702" s="323">
        <v>4267</v>
      </c>
      <c r="B2702" s="323" t="s">
        <v>844</v>
      </c>
      <c r="C2702" s="323" t="s">
        <v>2734</v>
      </c>
      <c r="D2702" s="323" t="s">
        <v>9</v>
      </c>
      <c r="E2702" s="323" t="s">
        <v>10</v>
      </c>
      <c r="F2702" s="323">
        <v>204</v>
      </c>
      <c r="G2702" s="323">
        <f t="shared" si="44"/>
        <v>10200</v>
      </c>
      <c r="H2702" s="323">
        <v>50</v>
      </c>
      <c r="I2702" s="324"/>
      <c r="P2702" s="326"/>
      <c r="Q2702" s="326"/>
      <c r="R2702" s="326"/>
      <c r="S2702" s="326"/>
      <c r="T2702" s="326"/>
      <c r="U2702" s="326"/>
      <c r="V2702" s="326"/>
      <c r="W2702" s="326"/>
      <c r="X2702" s="326"/>
    </row>
    <row r="2703" spans="1:24" s="325" customFormat="1" x14ac:dyDescent="0.25">
      <c r="A2703" s="323">
        <v>4267</v>
      </c>
      <c r="B2703" s="323" t="s">
        <v>858</v>
      </c>
      <c r="C2703" s="323" t="s">
        <v>859</v>
      </c>
      <c r="D2703" s="323" t="s">
        <v>9</v>
      </c>
      <c r="E2703" s="323" t="s">
        <v>10</v>
      </c>
      <c r="F2703" s="323">
        <v>681.34</v>
      </c>
      <c r="G2703" s="323">
        <f t="shared" si="44"/>
        <v>10220.1</v>
      </c>
      <c r="H2703" s="323">
        <v>15</v>
      </c>
      <c r="I2703" s="324"/>
      <c r="P2703" s="326"/>
      <c r="Q2703" s="326"/>
      <c r="R2703" s="326"/>
      <c r="S2703" s="326"/>
      <c r="T2703" s="326"/>
      <c r="U2703" s="326"/>
      <c r="V2703" s="326"/>
      <c r="W2703" s="326"/>
      <c r="X2703" s="326"/>
    </row>
    <row r="2704" spans="1:24" s="325" customFormat="1" x14ac:dyDescent="0.25">
      <c r="A2704" s="323">
        <v>4267</v>
      </c>
      <c r="B2704" s="323" t="s">
        <v>846</v>
      </c>
      <c r="C2704" s="323" t="s">
        <v>1535</v>
      </c>
      <c r="D2704" s="323" t="s">
        <v>9</v>
      </c>
      <c r="E2704" s="323" t="s">
        <v>11</v>
      </c>
      <c r="F2704" s="323">
        <v>760.32</v>
      </c>
      <c r="G2704" s="323">
        <f t="shared" si="44"/>
        <v>38016</v>
      </c>
      <c r="H2704" s="323">
        <v>50</v>
      </c>
      <c r="I2704" s="324"/>
      <c r="P2704" s="326"/>
      <c r="Q2704" s="326"/>
      <c r="R2704" s="326"/>
      <c r="S2704" s="326"/>
      <c r="T2704" s="326"/>
      <c r="U2704" s="326"/>
      <c r="V2704" s="326"/>
      <c r="W2704" s="326"/>
      <c r="X2704" s="326"/>
    </row>
    <row r="2705" spans="1:24" s="325" customFormat="1" x14ac:dyDescent="0.25">
      <c r="A2705" s="323">
        <v>4267</v>
      </c>
      <c r="B2705" s="323" t="s">
        <v>868</v>
      </c>
      <c r="C2705" s="323" t="s">
        <v>1552</v>
      </c>
      <c r="D2705" s="323" t="s">
        <v>9</v>
      </c>
      <c r="E2705" s="323" t="s">
        <v>10</v>
      </c>
      <c r="F2705" s="323">
        <v>1000</v>
      </c>
      <c r="G2705" s="323">
        <f t="shared" si="44"/>
        <v>18000</v>
      </c>
      <c r="H2705" s="323">
        <v>18</v>
      </c>
      <c r="I2705" s="324"/>
      <c r="P2705" s="326"/>
      <c r="Q2705" s="326"/>
      <c r="R2705" s="326"/>
      <c r="S2705" s="326"/>
      <c r="T2705" s="326"/>
      <c r="U2705" s="326"/>
      <c r="V2705" s="326"/>
      <c r="W2705" s="326"/>
      <c r="X2705" s="326"/>
    </row>
    <row r="2706" spans="1:24" s="325" customFormat="1" x14ac:dyDescent="0.25">
      <c r="A2706" s="323">
        <v>4267</v>
      </c>
      <c r="B2706" s="323" t="s">
        <v>862</v>
      </c>
      <c r="C2706" s="323" t="s">
        <v>1551</v>
      </c>
      <c r="D2706" s="323" t="s">
        <v>9</v>
      </c>
      <c r="E2706" s="323" t="s">
        <v>10</v>
      </c>
      <c r="F2706" s="323">
        <v>77.150000000000006</v>
      </c>
      <c r="G2706" s="323">
        <f t="shared" si="44"/>
        <v>54005.000000000007</v>
      </c>
      <c r="H2706" s="323">
        <v>700</v>
      </c>
      <c r="I2706" s="324"/>
      <c r="P2706" s="326"/>
      <c r="Q2706" s="326"/>
      <c r="R2706" s="326"/>
      <c r="S2706" s="326"/>
      <c r="T2706" s="326"/>
      <c r="U2706" s="326"/>
      <c r="V2706" s="326"/>
      <c r="W2706" s="326"/>
      <c r="X2706" s="326"/>
    </row>
    <row r="2707" spans="1:24" s="325" customFormat="1" ht="27" x14ac:dyDescent="0.25">
      <c r="A2707" s="323">
        <v>4267</v>
      </c>
      <c r="B2707" s="323" t="s">
        <v>851</v>
      </c>
      <c r="C2707" s="323" t="s">
        <v>852</v>
      </c>
      <c r="D2707" s="323" t="s">
        <v>9</v>
      </c>
      <c r="E2707" s="323" t="s">
        <v>10</v>
      </c>
      <c r="F2707" s="323">
        <v>788</v>
      </c>
      <c r="G2707" s="323">
        <f t="shared" si="44"/>
        <v>9456</v>
      </c>
      <c r="H2707" s="323">
        <v>12</v>
      </c>
      <c r="I2707" s="324"/>
      <c r="P2707" s="326"/>
      <c r="Q2707" s="326"/>
      <c r="R2707" s="326"/>
      <c r="S2707" s="326"/>
      <c r="T2707" s="326"/>
      <c r="U2707" s="326"/>
      <c r="V2707" s="326"/>
      <c r="W2707" s="326"/>
      <c r="X2707" s="326"/>
    </row>
    <row r="2708" spans="1:24" s="325" customFormat="1" x14ac:dyDescent="0.25">
      <c r="A2708" s="323">
        <v>4267</v>
      </c>
      <c r="B2708" s="323" t="s">
        <v>886</v>
      </c>
      <c r="C2708" s="323" t="s">
        <v>2400</v>
      </c>
      <c r="D2708" s="323" t="s">
        <v>9</v>
      </c>
      <c r="E2708" s="323" t="s">
        <v>10</v>
      </c>
      <c r="F2708" s="323">
        <v>1197</v>
      </c>
      <c r="G2708" s="323">
        <f t="shared" si="44"/>
        <v>4788</v>
      </c>
      <c r="H2708" s="323">
        <v>4</v>
      </c>
      <c r="I2708" s="324"/>
      <c r="P2708" s="326"/>
      <c r="Q2708" s="326"/>
      <c r="R2708" s="326"/>
      <c r="S2708" s="326"/>
      <c r="T2708" s="326"/>
      <c r="U2708" s="326"/>
      <c r="V2708" s="326"/>
      <c r="W2708" s="326"/>
      <c r="X2708" s="326"/>
    </row>
    <row r="2709" spans="1:24" s="325" customFormat="1" x14ac:dyDescent="0.25">
      <c r="A2709" s="323">
        <v>4267</v>
      </c>
      <c r="B2709" s="323" t="s">
        <v>872</v>
      </c>
      <c r="C2709" s="323" t="s">
        <v>873</v>
      </c>
      <c r="D2709" s="323" t="s">
        <v>9</v>
      </c>
      <c r="E2709" s="323" t="s">
        <v>897</v>
      </c>
      <c r="F2709" s="323">
        <v>3833.4</v>
      </c>
      <c r="G2709" s="323">
        <f t="shared" si="44"/>
        <v>11500.2</v>
      </c>
      <c r="H2709" s="323">
        <v>3</v>
      </c>
      <c r="I2709" s="324"/>
      <c r="P2709" s="326"/>
      <c r="Q2709" s="326"/>
      <c r="R2709" s="326"/>
      <c r="S2709" s="326"/>
      <c r="T2709" s="326"/>
      <c r="U2709" s="326"/>
      <c r="V2709" s="326"/>
      <c r="W2709" s="326"/>
      <c r="X2709" s="326"/>
    </row>
    <row r="2710" spans="1:24" s="325" customFormat="1" x14ac:dyDescent="0.25">
      <c r="A2710" s="323">
        <v>4267</v>
      </c>
      <c r="B2710" s="323" t="s">
        <v>877</v>
      </c>
      <c r="C2710" s="323" t="s">
        <v>1564</v>
      </c>
      <c r="D2710" s="323" t="s">
        <v>9</v>
      </c>
      <c r="E2710" s="323" t="s">
        <v>11</v>
      </c>
      <c r="F2710" s="323">
        <v>600</v>
      </c>
      <c r="G2710" s="323">
        <f t="shared" si="44"/>
        <v>12000</v>
      </c>
      <c r="H2710" s="323">
        <v>20</v>
      </c>
      <c r="I2710" s="324"/>
      <c r="P2710" s="326"/>
      <c r="Q2710" s="326"/>
      <c r="R2710" s="326"/>
      <c r="S2710" s="326"/>
      <c r="T2710" s="326"/>
      <c r="U2710" s="326"/>
      <c r="V2710" s="326"/>
      <c r="W2710" s="326"/>
      <c r="X2710" s="326"/>
    </row>
    <row r="2711" spans="1:24" s="325" customFormat="1" x14ac:dyDescent="0.25">
      <c r="A2711" s="323">
        <v>4267</v>
      </c>
      <c r="B2711" s="323" t="s">
        <v>879</v>
      </c>
      <c r="C2711" s="323" t="s">
        <v>1567</v>
      </c>
      <c r="D2711" s="323" t="s">
        <v>9</v>
      </c>
      <c r="E2711" s="323" t="s">
        <v>11</v>
      </c>
      <c r="F2711" s="323">
        <v>400</v>
      </c>
      <c r="G2711" s="323">
        <f t="shared" si="44"/>
        <v>52000</v>
      </c>
      <c r="H2711" s="323">
        <v>130</v>
      </c>
      <c r="I2711" s="324"/>
      <c r="P2711" s="326"/>
      <c r="Q2711" s="326"/>
      <c r="R2711" s="326"/>
      <c r="S2711" s="326"/>
      <c r="T2711" s="326"/>
      <c r="U2711" s="326"/>
      <c r="V2711" s="326"/>
      <c r="W2711" s="326"/>
      <c r="X2711" s="326"/>
    </row>
    <row r="2712" spans="1:24" s="325" customFormat="1" ht="27" x14ac:dyDescent="0.25">
      <c r="A2712" s="323">
        <v>4267</v>
      </c>
      <c r="B2712" s="323" t="s">
        <v>860</v>
      </c>
      <c r="C2712" s="323" t="s">
        <v>861</v>
      </c>
      <c r="D2712" s="323" t="s">
        <v>9</v>
      </c>
      <c r="E2712" s="323" t="s">
        <v>10</v>
      </c>
      <c r="F2712" s="323">
        <v>300</v>
      </c>
      <c r="G2712" s="323">
        <f t="shared" si="44"/>
        <v>6000</v>
      </c>
      <c r="H2712" s="323">
        <v>20</v>
      </c>
      <c r="I2712" s="324"/>
      <c r="P2712" s="326"/>
      <c r="Q2712" s="326"/>
      <c r="R2712" s="326"/>
      <c r="S2712" s="326"/>
      <c r="T2712" s="326"/>
      <c r="U2712" s="326"/>
      <c r="V2712" s="326"/>
      <c r="W2712" s="326"/>
      <c r="X2712" s="326"/>
    </row>
    <row r="2713" spans="1:24" s="325" customFormat="1" ht="27" x14ac:dyDescent="0.25">
      <c r="A2713" s="323">
        <v>4267</v>
      </c>
      <c r="B2713" s="323" t="s">
        <v>887</v>
      </c>
      <c r="C2713" s="323" t="s">
        <v>888</v>
      </c>
      <c r="D2713" s="323" t="s">
        <v>9</v>
      </c>
      <c r="E2713" s="323" t="s">
        <v>898</v>
      </c>
      <c r="F2713" s="323">
        <v>2088</v>
      </c>
      <c r="G2713" s="323">
        <f t="shared" si="44"/>
        <v>6264</v>
      </c>
      <c r="H2713" s="323">
        <v>3</v>
      </c>
      <c r="I2713" s="324"/>
      <c r="P2713" s="326"/>
      <c r="Q2713" s="326"/>
      <c r="R2713" s="326"/>
      <c r="S2713" s="326"/>
      <c r="T2713" s="326"/>
      <c r="U2713" s="326"/>
      <c r="V2713" s="326"/>
      <c r="W2713" s="326"/>
      <c r="X2713" s="326"/>
    </row>
    <row r="2714" spans="1:24" s="325" customFormat="1" x14ac:dyDescent="0.25">
      <c r="A2714" s="323">
        <v>4267</v>
      </c>
      <c r="B2714" s="323" t="s">
        <v>875</v>
      </c>
      <c r="C2714" s="323" t="s">
        <v>1562</v>
      </c>
      <c r="D2714" s="323" t="s">
        <v>9</v>
      </c>
      <c r="E2714" s="323" t="s">
        <v>10</v>
      </c>
      <c r="F2714" s="323">
        <v>524</v>
      </c>
      <c r="G2714" s="323">
        <f t="shared" si="44"/>
        <v>15720</v>
      </c>
      <c r="H2714" s="323">
        <v>30</v>
      </c>
      <c r="I2714" s="324"/>
      <c r="P2714" s="326"/>
      <c r="Q2714" s="326"/>
      <c r="R2714" s="326"/>
      <c r="S2714" s="326"/>
      <c r="T2714" s="326"/>
      <c r="U2714" s="326"/>
      <c r="V2714" s="326"/>
      <c r="W2714" s="326"/>
      <c r="X2714" s="326"/>
    </row>
    <row r="2715" spans="1:24" s="325" customFormat="1" ht="27" x14ac:dyDescent="0.25">
      <c r="A2715" s="323">
        <v>4267</v>
      </c>
      <c r="B2715" s="323" t="s">
        <v>853</v>
      </c>
      <c r="C2715" s="323" t="s">
        <v>852</v>
      </c>
      <c r="D2715" s="323" t="s">
        <v>9</v>
      </c>
      <c r="E2715" s="323" t="s">
        <v>10</v>
      </c>
      <c r="F2715" s="323">
        <v>472.98</v>
      </c>
      <c r="G2715" s="323">
        <f t="shared" si="44"/>
        <v>18919.2</v>
      </c>
      <c r="H2715" s="323">
        <v>40</v>
      </c>
      <c r="I2715" s="324"/>
      <c r="P2715" s="326"/>
      <c r="Q2715" s="326"/>
      <c r="R2715" s="326"/>
      <c r="S2715" s="326"/>
      <c r="T2715" s="326"/>
      <c r="U2715" s="326"/>
      <c r="V2715" s="326"/>
      <c r="W2715" s="326"/>
      <c r="X2715" s="326"/>
    </row>
    <row r="2716" spans="1:24" s="325" customFormat="1" x14ac:dyDescent="0.25">
      <c r="A2716" s="323">
        <v>4267</v>
      </c>
      <c r="B2716" s="323" t="s">
        <v>889</v>
      </c>
      <c r="C2716" s="323" t="s">
        <v>890</v>
      </c>
      <c r="D2716" s="323" t="s">
        <v>9</v>
      </c>
      <c r="E2716" s="323" t="s">
        <v>10</v>
      </c>
      <c r="F2716" s="323">
        <v>2158.4</v>
      </c>
      <c r="G2716" s="323">
        <f t="shared" si="44"/>
        <v>12950.400000000001</v>
      </c>
      <c r="H2716" s="323">
        <v>6</v>
      </c>
      <c r="I2716" s="324"/>
      <c r="P2716" s="326"/>
      <c r="Q2716" s="326"/>
      <c r="R2716" s="326"/>
      <c r="S2716" s="326"/>
      <c r="T2716" s="326"/>
      <c r="U2716" s="326"/>
      <c r="V2716" s="326"/>
      <c r="W2716" s="326"/>
      <c r="X2716" s="326"/>
    </row>
    <row r="2717" spans="1:24" s="325" customFormat="1" x14ac:dyDescent="0.25">
      <c r="A2717" s="323">
        <v>4267</v>
      </c>
      <c r="B2717" s="323" t="s">
        <v>871</v>
      </c>
      <c r="C2717" s="323" t="s">
        <v>2735</v>
      </c>
      <c r="D2717" s="323" t="s">
        <v>9</v>
      </c>
      <c r="E2717" s="323" t="s">
        <v>10</v>
      </c>
      <c r="F2717" s="323">
        <v>266.7</v>
      </c>
      <c r="G2717" s="323">
        <f t="shared" si="44"/>
        <v>24003</v>
      </c>
      <c r="H2717" s="323">
        <v>90</v>
      </c>
      <c r="I2717" s="324"/>
      <c r="P2717" s="326"/>
      <c r="Q2717" s="326"/>
      <c r="R2717" s="326"/>
      <c r="S2717" s="326"/>
      <c r="T2717" s="326"/>
      <c r="U2717" s="326"/>
      <c r="V2717" s="326"/>
      <c r="W2717" s="326"/>
      <c r="X2717" s="326"/>
    </row>
    <row r="2718" spans="1:24" s="325" customFormat="1" x14ac:dyDescent="0.25">
      <c r="A2718" s="323">
        <v>4267</v>
      </c>
      <c r="B2718" s="323" t="s">
        <v>856</v>
      </c>
      <c r="C2718" s="323" t="s">
        <v>857</v>
      </c>
      <c r="D2718" s="323" t="s">
        <v>9</v>
      </c>
      <c r="E2718" s="323" t="s">
        <v>10</v>
      </c>
      <c r="F2718" s="323">
        <v>300</v>
      </c>
      <c r="G2718" s="323">
        <f t="shared" si="44"/>
        <v>3000</v>
      </c>
      <c r="H2718" s="323">
        <v>10</v>
      </c>
      <c r="I2718" s="324"/>
      <c r="P2718" s="326"/>
      <c r="Q2718" s="326"/>
      <c r="R2718" s="326"/>
      <c r="S2718" s="326"/>
      <c r="T2718" s="326"/>
      <c r="U2718" s="326"/>
      <c r="V2718" s="326"/>
      <c r="W2718" s="326"/>
      <c r="X2718" s="326"/>
    </row>
    <row r="2719" spans="1:24" s="325" customFormat="1" x14ac:dyDescent="0.25">
      <c r="A2719" s="323">
        <v>4267</v>
      </c>
      <c r="B2719" s="323" t="s">
        <v>876</v>
      </c>
      <c r="C2719" s="323" t="s">
        <v>1564</v>
      </c>
      <c r="D2719" s="323" t="s">
        <v>9</v>
      </c>
      <c r="E2719" s="323" t="s">
        <v>11</v>
      </c>
      <c r="F2719" s="323">
        <v>440</v>
      </c>
      <c r="G2719" s="323">
        <f t="shared" si="44"/>
        <v>22000</v>
      </c>
      <c r="H2719" s="323">
        <v>50</v>
      </c>
      <c r="I2719" s="324"/>
      <c r="P2719" s="326"/>
      <c r="Q2719" s="326"/>
      <c r="R2719" s="326"/>
      <c r="S2719" s="326"/>
      <c r="T2719" s="326"/>
      <c r="U2719" s="326"/>
      <c r="V2719" s="326"/>
      <c r="W2719" s="326"/>
      <c r="X2719" s="326"/>
    </row>
    <row r="2720" spans="1:24" s="325" customFormat="1" x14ac:dyDescent="0.25">
      <c r="A2720" s="323">
        <v>4267</v>
      </c>
      <c r="B2720" s="323" t="s">
        <v>845</v>
      </c>
      <c r="C2720" s="323" t="s">
        <v>1535</v>
      </c>
      <c r="D2720" s="323" t="s">
        <v>9</v>
      </c>
      <c r="E2720" s="323" t="s">
        <v>11</v>
      </c>
      <c r="F2720" s="323">
        <v>104.71000000000001</v>
      </c>
      <c r="G2720" s="323">
        <f t="shared" si="44"/>
        <v>17800.7</v>
      </c>
      <c r="H2720" s="323">
        <v>170</v>
      </c>
      <c r="I2720" s="324"/>
      <c r="P2720" s="326"/>
      <c r="Q2720" s="326"/>
      <c r="R2720" s="326"/>
      <c r="S2720" s="326"/>
      <c r="T2720" s="326"/>
      <c r="U2720" s="326"/>
      <c r="V2720" s="326"/>
      <c r="W2720" s="326"/>
      <c r="X2720" s="326"/>
    </row>
    <row r="2721" spans="1:24" s="325" customFormat="1" x14ac:dyDescent="0.25">
      <c r="A2721" s="323">
        <v>4267</v>
      </c>
      <c r="B2721" s="323" t="s">
        <v>882</v>
      </c>
      <c r="C2721" s="323" t="s">
        <v>883</v>
      </c>
      <c r="D2721" s="323" t="s">
        <v>9</v>
      </c>
      <c r="E2721" s="323" t="s">
        <v>10</v>
      </c>
      <c r="F2721" s="323">
        <v>332.8</v>
      </c>
      <c r="G2721" s="323">
        <f t="shared" si="44"/>
        <v>29952</v>
      </c>
      <c r="H2721" s="323">
        <v>90</v>
      </c>
      <c r="I2721" s="324"/>
      <c r="P2721" s="326"/>
      <c r="Q2721" s="326"/>
      <c r="R2721" s="326"/>
      <c r="S2721" s="326"/>
      <c r="T2721" s="326"/>
      <c r="U2721" s="326"/>
      <c r="V2721" s="326"/>
      <c r="W2721" s="326"/>
      <c r="X2721" s="326"/>
    </row>
    <row r="2722" spans="1:24" s="325" customFormat="1" ht="27" x14ac:dyDescent="0.25">
      <c r="A2722" s="323">
        <v>4267</v>
      </c>
      <c r="B2722" s="323" t="s">
        <v>854</v>
      </c>
      <c r="C2722" s="323" t="s">
        <v>1542</v>
      </c>
      <c r="D2722" s="323" t="s">
        <v>9</v>
      </c>
      <c r="E2722" s="323" t="s">
        <v>10</v>
      </c>
      <c r="F2722" s="323">
        <v>4331.25</v>
      </c>
      <c r="G2722" s="323">
        <f t="shared" si="44"/>
        <v>34650</v>
      </c>
      <c r="H2722" s="323">
        <v>8</v>
      </c>
      <c r="I2722" s="324"/>
      <c r="P2722" s="326"/>
      <c r="Q2722" s="326"/>
      <c r="R2722" s="326"/>
      <c r="S2722" s="326"/>
      <c r="T2722" s="326"/>
      <c r="U2722" s="326"/>
      <c r="V2722" s="326"/>
      <c r="W2722" s="326"/>
      <c r="X2722" s="326"/>
    </row>
    <row r="2723" spans="1:24" s="325" customFormat="1" x14ac:dyDescent="0.25">
      <c r="A2723" s="323">
        <v>4261</v>
      </c>
      <c r="B2723" s="323" t="s">
        <v>810</v>
      </c>
      <c r="C2723" s="323" t="s">
        <v>679</v>
      </c>
      <c r="D2723" s="323" t="s">
        <v>9</v>
      </c>
      <c r="E2723" s="323" t="s">
        <v>10</v>
      </c>
      <c r="F2723" s="323">
        <v>49.5</v>
      </c>
      <c r="G2723" s="323">
        <f>F2723*H2723</f>
        <v>2970</v>
      </c>
      <c r="H2723" s="323">
        <v>60</v>
      </c>
      <c r="I2723" s="324"/>
      <c r="P2723" s="326"/>
      <c r="Q2723" s="326"/>
      <c r="R2723" s="326"/>
      <c r="S2723" s="326"/>
      <c r="T2723" s="326"/>
      <c r="U2723" s="326"/>
      <c r="V2723" s="326"/>
      <c r="W2723" s="326"/>
      <c r="X2723" s="326"/>
    </row>
    <row r="2724" spans="1:24" s="325" customFormat="1" x14ac:dyDescent="0.25">
      <c r="A2724" s="323">
        <v>4261</v>
      </c>
      <c r="B2724" s="323" t="s">
        <v>833</v>
      </c>
      <c r="C2724" s="323" t="s">
        <v>684</v>
      </c>
      <c r="D2724" s="323" t="s">
        <v>9</v>
      </c>
      <c r="E2724" s="323" t="s">
        <v>10</v>
      </c>
      <c r="F2724" s="323">
        <v>148.5</v>
      </c>
      <c r="G2724" s="323">
        <f t="shared" ref="G2724:G2756" si="45">F2724*H2724</f>
        <v>2970</v>
      </c>
      <c r="H2724" s="323">
        <v>20</v>
      </c>
      <c r="I2724" s="324"/>
      <c r="P2724" s="326"/>
      <c r="Q2724" s="326"/>
      <c r="R2724" s="326"/>
      <c r="S2724" s="326"/>
      <c r="T2724" s="326"/>
      <c r="U2724" s="326"/>
      <c r="V2724" s="326"/>
      <c r="W2724" s="326"/>
      <c r="X2724" s="326"/>
    </row>
    <row r="2725" spans="1:24" s="325" customFormat="1" ht="40.5" x14ac:dyDescent="0.25">
      <c r="A2725" s="323">
        <v>4261</v>
      </c>
      <c r="B2725" s="323" t="s">
        <v>811</v>
      </c>
      <c r="C2725" s="323" t="s">
        <v>812</v>
      </c>
      <c r="D2725" s="323" t="s">
        <v>9</v>
      </c>
      <c r="E2725" s="323" t="s">
        <v>10</v>
      </c>
      <c r="F2725" s="323">
        <v>286.39999999999998</v>
      </c>
      <c r="G2725" s="323">
        <f t="shared" si="45"/>
        <v>4296</v>
      </c>
      <c r="H2725" s="323">
        <v>15</v>
      </c>
      <c r="I2725" s="324"/>
      <c r="P2725" s="326"/>
      <c r="Q2725" s="326"/>
      <c r="R2725" s="326"/>
      <c r="S2725" s="326"/>
      <c r="T2725" s="326"/>
      <c r="U2725" s="326"/>
      <c r="V2725" s="326"/>
      <c r="W2725" s="326"/>
      <c r="X2725" s="326"/>
    </row>
    <row r="2726" spans="1:24" s="325" customFormat="1" x14ac:dyDescent="0.25">
      <c r="A2726" s="323">
        <v>4261</v>
      </c>
      <c r="B2726" s="323" t="s">
        <v>839</v>
      </c>
      <c r="C2726" s="323" t="s">
        <v>660</v>
      </c>
      <c r="D2726" s="323" t="s">
        <v>9</v>
      </c>
      <c r="E2726" s="323" t="s">
        <v>10</v>
      </c>
      <c r="F2726" s="323">
        <v>168.24</v>
      </c>
      <c r="G2726" s="323">
        <f t="shared" si="45"/>
        <v>8412</v>
      </c>
      <c r="H2726" s="323">
        <v>50</v>
      </c>
      <c r="I2726" s="324"/>
      <c r="P2726" s="326"/>
      <c r="Q2726" s="326"/>
      <c r="R2726" s="326"/>
      <c r="S2726" s="326"/>
      <c r="T2726" s="326"/>
      <c r="U2726" s="326"/>
      <c r="V2726" s="326"/>
      <c r="W2726" s="326"/>
      <c r="X2726" s="326"/>
    </row>
    <row r="2727" spans="1:24" s="325" customFormat="1" x14ac:dyDescent="0.25">
      <c r="A2727" s="323">
        <v>4261</v>
      </c>
      <c r="B2727" s="323" t="s">
        <v>840</v>
      </c>
      <c r="C2727" s="323" t="s">
        <v>654</v>
      </c>
      <c r="D2727" s="323" t="s">
        <v>9</v>
      </c>
      <c r="E2727" s="323" t="s">
        <v>10</v>
      </c>
      <c r="F2727" s="323">
        <v>9.84</v>
      </c>
      <c r="G2727" s="323">
        <f t="shared" si="45"/>
        <v>984</v>
      </c>
      <c r="H2727" s="323">
        <v>100</v>
      </c>
      <c r="I2727" s="324"/>
      <c r="P2727" s="326"/>
      <c r="Q2727" s="326"/>
      <c r="R2727" s="326"/>
      <c r="S2727" s="326"/>
      <c r="T2727" s="326"/>
      <c r="U2727" s="326"/>
      <c r="V2727" s="326"/>
      <c r="W2727" s="326"/>
      <c r="X2727" s="326"/>
    </row>
    <row r="2728" spans="1:24" s="325" customFormat="1" x14ac:dyDescent="0.25">
      <c r="A2728" s="323">
        <v>4261</v>
      </c>
      <c r="B2728" s="323" t="s">
        <v>841</v>
      </c>
      <c r="C2728" s="323" t="s">
        <v>648</v>
      </c>
      <c r="D2728" s="323" t="s">
        <v>9</v>
      </c>
      <c r="E2728" s="323" t="s">
        <v>10</v>
      </c>
      <c r="F2728" s="323">
        <v>35.49</v>
      </c>
      <c r="G2728" s="323">
        <f t="shared" si="45"/>
        <v>2484.3000000000002</v>
      </c>
      <c r="H2728" s="323">
        <v>70</v>
      </c>
      <c r="I2728" s="324"/>
      <c r="P2728" s="326"/>
      <c r="Q2728" s="326"/>
      <c r="R2728" s="326"/>
      <c r="S2728" s="326"/>
      <c r="T2728" s="326"/>
      <c r="U2728" s="326"/>
      <c r="V2728" s="326"/>
      <c r="W2728" s="326"/>
      <c r="X2728" s="326"/>
    </row>
    <row r="2729" spans="1:24" s="325" customFormat="1" ht="27" x14ac:dyDescent="0.25">
      <c r="A2729" s="323">
        <v>4261</v>
      </c>
      <c r="B2729" s="323" t="s">
        <v>815</v>
      </c>
      <c r="C2729" s="323" t="s">
        <v>816</v>
      </c>
      <c r="D2729" s="323" t="s">
        <v>9</v>
      </c>
      <c r="E2729" s="323" t="s">
        <v>10</v>
      </c>
      <c r="F2729" s="323">
        <v>96</v>
      </c>
      <c r="G2729" s="323">
        <f t="shared" si="45"/>
        <v>2880</v>
      </c>
      <c r="H2729" s="323">
        <v>30</v>
      </c>
      <c r="I2729" s="324"/>
      <c r="P2729" s="326"/>
      <c r="Q2729" s="326"/>
      <c r="R2729" s="326"/>
      <c r="S2729" s="326"/>
      <c r="T2729" s="326"/>
      <c r="U2729" s="326"/>
      <c r="V2729" s="326"/>
      <c r="W2729" s="326"/>
      <c r="X2729" s="326"/>
    </row>
    <row r="2730" spans="1:24" s="325" customFormat="1" x14ac:dyDescent="0.25">
      <c r="A2730" s="323">
        <v>4261</v>
      </c>
      <c r="B2730" s="323" t="s">
        <v>829</v>
      </c>
      <c r="C2730" s="323" t="s">
        <v>604</v>
      </c>
      <c r="D2730" s="323" t="s">
        <v>9</v>
      </c>
      <c r="E2730" s="323" t="s">
        <v>10</v>
      </c>
      <c r="F2730" s="323">
        <v>98.4</v>
      </c>
      <c r="G2730" s="323">
        <f t="shared" si="45"/>
        <v>4920</v>
      </c>
      <c r="H2730" s="323">
        <v>50</v>
      </c>
      <c r="I2730" s="324"/>
      <c r="P2730" s="326"/>
      <c r="Q2730" s="326"/>
      <c r="R2730" s="326"/>
      <c r="S2730" s="326"/>
      <c r="T2730" s="326"/>
      <c r="U2730" s="326"/>
      <c r="V2730" s="326"/>
      <c r="W2730" s="326"/>
      <c r="X2730" s="326"/>
    </row>
    <row r="2731" spans="1:24" s="325" customFormat="1" x14ac:dyDescent="0.25">
      <c r="A2731" s="323">
        <v>4261</v>
      </c>
      <c r="B2731" s="323" t="s">
        <v>817</v>
      </c>
      <c r="C2731" s="323" t="s">
        <v>688</v>
      </c>
      <c r="D2731" s="323" t="s">
        <v>9</v>
      </c>
      <c r="E2731" s="323" t="s">
        <v>10</v>
      </c>
      <c r="F2731" s="323">
        <v>69</v>
      </c>
      <c r="G2731" s="323">
        <f t="shared" si="45"/>
        <v>2760</v>
      </c>
      <c r="H2731" s="323">
        <v>40</v>
      </c>
      <c r="I2731" s="324"/>
      <c r="P2731" s="326"/>
      <c r="Q2731" s="326"/>
      <c r="R2731" s="326"/>
      <c r="S2731" s="326"/>
      <c r="T2731" s="326"/>
      <c r="U2731" s="326"/>
      <c r="V2731" s="326"/>
      <c r="W2731" s="326"/>
      <c r="X2731" s="326"/>
    </row>
    <row r="2732" spans="1:24" s="325" customFormat="1" x14ac:dyDescent="0.25">
      <c r="A2732" s="323">
        <v>4261</v>
      </c>
      <c r="B2732" s="323" t="s">
        <v>818</v>
      </c>
      <c r="C2732" s="323" t="s">
        <v>666</v>
      </c>
      <c r="D2732" s="323" t="s">
        <v>9</v>
      </c>
      <c r="E2732" s="323" t="s">
        <v>10</v>
      </c>
      <c r="F2732" s="323">
        <v>80</v>
      </c>
      <c r="G2732" s="323">
        <f t="shared" si="45"/>
        <v>800</v>
      </c>
      <c r="H2732" s="323">
        <v>10</v>
      </c>
      <c r="I2732" s="324"/>
      <c r="P2732" s="326"/>
      <c r="Q2732" s="326"/>
      <c r="R2732" s="326"/>
      <c r="S2732" s="326"/>
      <c r="T2732" s="326"/>
      <c r="U2732" s="326"/>
      <c r="V2732" s="326"/>
      <c r="W2732" s="326"/>
      <c r="X2732" s="326"/>
    </row>
    <row r="2733" spans="1:24" s="325" customFormat="1" x14ac:dyDescent="0.25">
      <c r="A2733" s="323">
        <v>4261</v>
      </c>
      <c r="B2733" s="323" t="s">
        <v>831</v>
      </c>
      <c r="C2733" s="323" t="s">
        <v>2488</v>
      </c>
      <c r="D2733" s="323" t="s">
        <v>9</v>
      </c>
      <c r="E2733" s="323" t="s">
        <v>10</v>
      </c>
      <c r="F2733" s="323">
        <v>5.01</v>
      </c>
      <c r="G2733" s="323">
        <f t="shared" si="45"/>
        <v>115230</v>
      </c>
      <c r="H2733" s="323">
        <v>23000</v>
      </c>
      <c r="I2733" s="324"/>
      <c r="P2733" s="326"/>
      <c r="Q2733" s="326"/>
      <c r="R2733" s="326"/>
      <c r="S2733" s="326"/>
      <c r="T2733" s="326"/>
      <c r="U2733" s="326"/>
      <c r="V2733" s="326"/>
      <c r="W2733" s="326"/>
      <c r="X2733" s="326"/>
    </row>
    <row r="2734" spans="1:24" s="325" customFormat="1" x14ac:dyDescent="0.25">
      <c r="A2734" s="323">
        <v>4261</v>
      </c>
      <c r="B2734" s="323" t="s">
        <v>819</v>
      </c>
      <c r="C2734" s="323" t="s">
        <v>639</v>
      </c>
      <c r="D2734" s="323" t="s">
        <v>9</v>
      </c>
      <c r="E2734" s="323" t="s">
        <v>10</v>
      </c>
      <c r="F2734" s="323">
        <v>120</v>
      </c>
      <c r="G2734" s="323">
        <f t="shared" si="45"/>
        <v>8400</v>
      </c>
      <c r="H2734" s="323">
        <v>70</v>
      </c>
      <c r="I2734" s="324"/>
      <c r="P2734" s="326"/>
      <c r="Q2734" s="326"/>
      <c r="R2734" s="326"/>
      <c r="S2734" s="326"/>
      <c r="T2734" s="326"/>
      <c r="U2734" s="326"/>
      <c r="V2734" s="326"/>
      <c r="W2734" s="326"/>
      <c r="X2734" s="326"/>
    </row>
    <row r="2735" spans="1:24" s="325" customFormat="1" ht="27" x14ac:dyDescent="0.25">
      <c r="A2735" s="323">
        <v>4261</v>
      </c>
      <c r="B2735" s="323" t="s">
        <v>832</v>
      </c>
      <c r="C2735" s="323" t="s">
        <v>637</v>
      </c>
      <c r="D2735" s="323" t="s">
        <v>9</v>
      </c>
      <c r="E2735" s="323" t="s">
        <v>10</v>
      </c>
      <c r="F2735" s="323">
        <v>110</v>
      </c>
      <c r="G2735" s="323">
        <f t="shared" si="45"/>
        <v>38500</v>
      </c>
      <c r="H2735" s="323">
        <v>350</v>
      </c>
      <c r="I2735" s="324"/>
      <c r="P2735" s="326"/>
      <c r="Q2735" s="326"/>
      <c r="R2735" s="326"/>
      <c r="S2735" s="326"/>
      <c r="T2735" s="326"/>
      <c r="U2735" s="326"/>
      <c r="V2735" s="326"/>
      <c r="W2735" s="326"/>
      <c r="X2735" s="326"/>
    </row>
    <row r="2736" spans="1:24" s="325" customFormat="1" x14ac:dyDescent="0.25">
      <c r="A2736" s="323">
        <v>4261</v>
      </c>
      <c r="B2736" s="323" t="s">
        <v>834</v>
      </c>
      <c r="C2736" s="323" t="s">
        <v>626</v>
      </c>
      <c r="D2736" s="323" t="s">
        <v>9</v>
      </c>
      <c r="E2736" s="323" t="s">
        <v>585</v>
      </c>
      <c r="F2736" s="323">
        <v>495</v>
      </c>
      <c r="G2736" s="323">
        <f t="shared" si="45"/>
        <v>9900</v>
      </c>
      <c r="H2736" s="323">
        <v>20</v>
      </c>
      <c r="I2736" s="324"/>
      <c r="P2736" s="326"/>
      <c r="Q2736" s="326"/>
      <c r="R2736" s="326"/>
      <c r="S2736" s="326"/>
      <c r="T2736" s="326"/>
      <c r="U2736" s="326"/>
      <c r="V2736" s="326"/>
      <c r="W2736" s="326"/>
      <c r="X2736" s="326"/>
    </row>
    <row r="2737" spans="1:24" s="325" customFormat="1" ht="27" x14ac:dyDescent="0.25">
      <c r="A2737" s="323">
        <v>4261</v>
      </c>
      <c r="B2737" s="323" t="s">
        <v>824</v>
      </c>
      <c r="C2737" s="323" t="s">
        <v>632</v>
      </c>
      <c r="D2737" s="323" t="s">
        <v>9</v>
      </c>
      <c r="E2737" s="323" t="s">
        <v>10</v>
      </c>
      <c r="F2737" s="323">
        <v>5.4</v>
      </c>
      <c r="G2737" s="323">
        <f t="shared" si="45"/>
        <v>21600</v>
      </c>
      <c r="H2737" s="323">
        <v>4000</v>
      </c>
      <c r="I2737" s="324"/>
      <c r="P2737" s="326"/>
      <c r="Q2737" s="326"/>
      <c r="R2737" s="326"/>
      <c r="S2737" s="326"/>
      <c r="T2737" s="326"/>
      <c r="U2737" s="326"/>
      <c r="V2737" s="326"/>
      <c r="W2737" s="326"/>
      <c r="X2737" s="326"/>
    </row>
    <row r="2738" spans="1:24" s="325" customFormat="1" x14ac:dyDescent="0.25">
      <c r="A2738" s="323">
        <v>4261</v>
      </c>
      <c r="B2738" s="323" t="s">
        <v>827</v>
      </c>
      <c r="C2738" s="323" t="s">
        <v>608</v>
      </c>
      <c r="D2738" s="323" t="s">
        <v>9</v>
      </c>
      <c r="E2738" s="323" t="s">
        <v>10</v>
      </c>
      <c r="F2738" s="323">
        <v>343.5</v>
      </c>
      <c r="G2738" s="323">
        <f t="shared" si="45"/>
        <v>27480</v>
      </c>
      <c r="H2738" s="323">
        <v>80</v>
      </c>
      <c r="I2738" s="324"/>
      <c r="P2738" s="326"/>
      <c r="Q2738" s="326"/>
      <c r="R2738" s="326"/>
      <c r="S2738" s="326"/>
      <c r="T2738" s="326"/>
      <c r="U2738" s="326"/>
      <c r="V2738" s="326"/>
      <c r="W2738" s="326"/>
      <c r="X2738" s="326"/>
    </row>
    <row r="2739" spans="1:24" s="325" customFormat="1" ht="40.5" x14ac:dyDescent="0.25">
      <c r="A2739" s="323">
        <v>4261</v>
      </c>
      <c r="B2739" s="323" t="s">
        <v>813</v>
      </c>
      <c r="C2739" s="323" t="s">
        <v>814</v>
      </c>
      <c r="D2739" s="323" t="s">
        <v>9</v>
      </c>
      <c r="E2739" s="323" t="s">
        <v>10</v>
      </c>
      <c r="F2739" s="323">
        <v>247.2</v>
      </c>
      <c r="G2739" s="323">
        <f t="shared" si="45"/>
        <v>7416</v>
      </c>
      <c r="H2739" s="323">
        <v>30</v>
      </c>
      <c r="I2739" s="324"/>
      <c r="P2739" s="326"/>
      <c r="Q2739" s="326"/>
      <c r="R2739" s="326"/>
      <c r="S2739" s="326"/>
      <c r="T2739" s="326"/>
      <c r="U2739" s="326"/>
      <c r="V2739" s="326"/>
      <c r="W2739" s="326"/>
      <c r="X2739" s="326"/>
    </row>
    <row r="2740" spans="1:24" s="325" customFormat="1" x14ac:dyDescent="0.25">
      <c r="A2740" s="323">
        <v>4261</v>
      </c>
      <c r="B2740" s="323" t="s">
        <v>808</v>
      </c>
      <c r="C2740" s="323" t="s">
        <v>676</v>
      </c>
      <c r="D2740" s="323" t="s">
        <v>9</v>
      </c>
      <c r="E2740" s="323" t="s">
        <v>10</v>
      </c>
      <c r="F2740" s="323">
        <v>156</v>
      </c>
      <c r="G2740" s="323">
        <f t="shared" si="45"/>
        <v>1560</v>
      </c>
      <c r="H2740" s="323">
        <v>10</v>
      </c>
      <c r="I2740" s="324"/>
      <c r="P2740" s="326"/>
      <c r="Q2740" s="326"/>
      <c r="R2740" s="326"/>
      <c r="S2740" s="326"/>
      <c r="T2740" s="326"/>
      <c r="U2740" s="326"/>
      <c r="V2740" s="326"/>
      <c r="W2740" s="326"/>
      <c r="X2740" s="326"/>
    </row>
    <row r="2741" spans="1:24" s="325" customFormat="1" x14ac:dyDescent="0.25">
      <c r="A2741" s="323">
        <v>4261</v>
      </c>
      <c r="B2741" s="323" t="s">
        <v>826</v>
      </c>
      <c r="C2741" s="323" t="s">
        <v>620</v>
      </c>
      <c r="D2741" s="323" t="s">
        <v>9</v>
      </c>
      <c r="E2741" s="323" t="s">
        <v>10</v>
      </c>
      <c r="F2741" s="323">
        <v>99</v>
      </c>
      <c r="G2741" s="323">
        <f t="shared" si="45"/>
        <v>7920</v>
      </c>
      <c r="H2741" s="323">
        <v>80</v>
      </c>
      <c r="I2741" s="324"/>
      <c r="P2741" s="326"/>
      <c r="Q2741" s="326"/>
      <c r="R2741" s="326"/>
      <c r="S2741" s="326"/>
      <c r="T2741" s="326"/>
      <c r="U2741" s="326"/>
      <c r="V2741" s="326"/>
      <c r="W2741" s="326"/>
      <c r="X2741" s="326"/>
    </row>
    <row r="2742" spans="1:24" s="325" customFormat="1" x14ac:dyDescent="0.25">
      <c r="A2742" s="323">
        <v>4261</v>
      </c>
      <c r="B2742" s="323" t="s">
        <v>806</v>
      </c>
      <c r="C2742" s="323" t="s">
        <v>635</v>
      </c>
      <c r="D2742" s="323" t="s">
        <v>9</v>
      </c>
      <c r="E2742" s="323" t="s">
        <v>10</v>
      </c>
      <c r="F2742" s="323">
        <v>1200</v>
      </c>
      <c r="G2742" s="323">
        <f t="shared" si="45"/>
        <v>12000</v>
      </c>
      <c r="H2742" s="323">
        <v>10</v>
      </c>
      <c r="I2742" s="324"/>
      <c r="P2742" s="326"/>
      <c r="Q2742" s="326"/>
      <c r="R2742" s="326"/>
      <c r="S2742" s="326"/>
      <c r="T2742" s="326"/>
      <c r="U2742" s="326"/>
      <c r="V2742" s="326"/>
      <c r="W2742" s="326"/>
      <c r="X2742" s="326"/>
    </row>
    <row r="2743" spans="1:24" s="325" customFormat="1" x14ac:dyDescent="0.25">
      <c r="A2743" s="323">
        <v>4261</v>
      </c>
      <c r="B2743" s="323" t="s">
        <v>823</v>
      </c>
      <c r="C2743" s="323" t="s">
        <v>616</v>
      </c>
      <c r="D2743" s="323" t="s">
        <v>9</v>
      </c>
      <c r="E2743" s="323" t="s">
        <v>10</v>
      </c>
      <c r="F2743" s="323">
        <v>280</v>
      </c>
      <c r="G2743" s="323">
        <f t="shared" si="45"/>
        <v>2800</v>
      </c>
      <c r="H2743" s="323">
        <v>10</v>
      </c>
      <c r="I2743" s="324"/>
      <c r="P2743" s="326"/>
      <c r="Q2743" s="326"/>
      <c r="R2743" s="326"/>
      <c r="S2743" s="326"/>
      <c r="T2743" s="326"/>
      <c r="U2743" s="326"/>
      <c r="V2743" s="326"/>
      <c r="W2743" s="326"/>
      <c r="X2743" s="326"/>
    </row>
    <row r="2744" spans="1:24" s="325" customFormat="1" x14ac:dyDescent="0.25">
      <c r="A2744" s="323">
        <v>4261</v>
      </c>
      <c r="B2744" s="323" t="s">
        <v>838</v>
      </c>
      <c r="C2744" s="323" t="s">
        <v>588</v>
      </c>
      <c r="D2744" s="323" t="s">
        <v>9</v>
      </c>
      <c r="E2744" s="323" t="s">
        <v>586</v>
      </c>
      <c r="F2744" s="323">
        <v>59.4</v>
      </c>
      <c r="G2744" s="323">
        <f t="shared" si="45"/>
        <v>3564</v>
      </c>
      <c r="H2744" s="323">
        <v>60</v>
      </c>
      <c r="I2744" s="324"/>
      <c r="P2744" s="326"/>
      <c r="Q2744" s="326"/>
      <c r="R2744" s="326"/>
      <c r="S2744" s="326"/>
      <c r="T2744" s="326"/>
      <c r="U2744" s="326"/>
      <c r="V2744" s="326"/>
      <c r="W2744" s="326"/>
      <c r="X2744" s="326"/>
    </row>
    <row r="2745" spans="1:24" s="325" customFormat="1" x14ac:dyDescent="0.25">
      <c r="A2745" s="323">
        <v>4261</v>
      </c>
      <c r="B2745" s="323" t="s">
        <v>830</v>
      </c>
      <c r="C2745" s="323" t="s">
        <v>656</v>
      </c>
      <c r="D2745" s="323" t="s">
        <v>9</v>
      </c>
      <c r="E2745" s="323" t="s">
        <v>10</v>
      </c>
      <c r="F2745" s="323">
        <v>632.21</v>
      </c>
      <c r="G2745" s="323">
        <f t="shared" si="45"/>
        <v>1454083</v>
      </c>
      <c r="H2745" s="323">
        <v>2300</v>
      </c>
      <c r="I2745" s="324"/>
      <c r="P2745" s="326"/>
      <c r="Q2745" s="326"/>
      <c r="R2745" s="326"/>
      <c r="S2745" s="326"/>
      <c r="T2745" s="326"/>
      <c r="U2745" s="326"/>
      <c r="V2745" s="326"/>
      <c r="W2745" s="326"/>
      <c r="X2745" s="326"/>
    </row>
    <row r="2746" spans="1:24" s="325" customFormat="1" x14ac:dyDescent="0.25">
      <c r="A2746" s="323">
        <v>4261</v>
      </c>
      <c r="B2746" s="323" t="s">
        <v>807</v>
      </c>
      <c r="C2746" s="323" t="s">
        <v>650</v>
      </c>
      <c r="D2746" s="323" t="s">
        <v>9</v>
      </c>
      <c r="E2746" s="323" t="s">
        <v>10</v>
      </c>
      <c r="F2746" s="323">
        <v>49.44</v>
      </c>
      <c r="G2746" s="323">
        <f t="shared" si="45"/>
        <v>2472</v>
      </c>
      <c r="H2746" s="323">
        <v>50</v>
      </c>
      <c r="I2746" s="324"/>
      <c r="P2746" s="326"/>
      <c r="Q2746" s="326"/>
      <c r="R2746" s="326"/>
      <c r="S2746" s="326"/>
      <c r="T2746" s="326"/>
      <c r="U2746" s="326"/>
      <c r="V2746" s="326"/>
      <c r="W2746" s="326"/>
      <c r="X2746" s="326"/>
    </row>
    <row r="2747" spans="1:24" s="325" customFormat="1" ht="40.5" x14ac:dyDescent="0.25">
      <c r="A2747" s="323">
        <v>4261</v>
      </c>
      <c r="B2747" s="323" t="s">
        <v>836</v>
      </c>
      <c r="C2747" s="323" t="s">
        <v>1524</v>
      </c>
      <c r="D2747" s="323" t="s">
        <v>9</v>
      </c>
      <c r="E2747" s="323" t="s">
        <v>10</v>
      </c>
      <c r="F2747" s="323">
        <v>528</v>
      </c>
      <c r="G2747" s="323">
        <f t="shared" si="45"/>
        <v>7920</v>
      </c>
      <c r="H2747" s="323">
        <v>15</v>
      </c>
      <c r="I2747" s="324"/>
      <c r="P2747" s="326"/>
      <c r="Q2747" s="326"/>
      <c r="R2747" s="326"/>
      <c r="S2747" s="326"/>
      <c r="T2747" s="326"/>
      <c r="U2747" s="326"/>
      <c r="V2747" s="326"/>
      <c r="W2747" s="326"/>
      <c r="X2747" s="326"/>
    </row>
    <row r="2748" spans="1:24" s="325" customFormat="1" ht="27" x14ac:dyDescent="0.25">
      <c r="A2748" s="323">
        <v>4261</v>
      </c>
      <c r="B2748" s="323" t="s">
        <v>825</v>
      </c>
      <c r="C2748" s="323" t="s">
        <v>594</v>
      </c>
      <c r="D2748" s="323" t="s">
        <v>9</v>
      </c>
      <c r="E2748" s="323" t="s">
        <v>10</v>
      </c>
      <c r="F2748" s="323">
        <v>59.4</v>
      </c>
      <c r="G2748" s="323">
        <f t="shared" si="45"/>
        <v>17820</v>
      </c>
      <c r="H2748" s="323">
        <v>300</v>
      </c>
      <c r="I2748" s="324"/>
      <c r="P2748" s="326"/>
      <c r="Q2748" s="326"/>
      <c r="R2748" s="326"/>
      <c r="S2748" s="326"/>
      <c r="T2748" s="326"/>
      <c r="U2748" s="326"/>
      <c r="V2748" s="326"/>
      <c r="W2748" s="326"/>
      <c r="X2748" s="326"/>
    </row>
    <row r="2749" spans="1:24" s="325" customFormat="1" ht="27" x14ac:dyDescent="0.25">
      <c r="A2749" s="323">
        <v>4261</v>
      </c>
      <c r="B2749" s="323" t="s">
        <v>822</v>
      </c>
      <c r="C2749" s="323" t="s">
        <v>630</v>
      </c>
      <c r="D2749" s="323" t="s">
        <v>9</v>
      </c>
      <c r="E2749" s="323" t="s">
        <v>10</v>
      </c>
      <c r="F2749" s="323">
        <v>49.2</v>
      </c>
      <c r="G2749" s="323">
        <f t="shared" si="45"/>
        <v>4920</v>
      </c>
      <c r="H2749" s="323">
        <v>100</v>
      </c>
      <c r="I2749" s="324"/>
      <c r="P2749" s="326"/>
      <c r="Q2749" s="326"/>
      <c r="R2749" s="326"/>
      <c r="S2749" s="326"/>
      <c r="T2749" s="326"/>
      <c r="U2749" s="326"/>
      <c r="V2749" s="326"/>
      <c r="W2749" s="326"/>
      <c r="X2749" s="326"/>
    </row>
    <row r="2750" spans="1:24" s="325" customFormat="1" x14ac:dyDescent="0.25">
      <c r="A2750" s="323">
        <v>4261</v>
      </c>
      <c r="B2750" s="323" t="s">
        <v>805</v>
      </c>
      <c r="C2750" s="323" t="s">
        <v>652</v>
      </c>
      <c r="D2750" s="323" t="s">
        <v>9</v>
      </c>
      <c r="E2750" s="323" t="s">
        <v>10</v>
      </c>
      <c r="F2750" s="323">
        <v>3000</v>
      </c>
      <c r="G2750" s="323">
        <f t="shared" si="45"/>
        <v>15000</v>
      </c>
      <c r="H2750" s="323">
        <v>5</v>
      </c>
      <c r="I2750" s="324"/>
      <c r="P2750" s="326"/>
      <c r="Q2750" s="326"/>
      <c r="R2750" s="326"/>
      <c r="S2750" s="326"/>
      <c r="T2750" s="326"/>
      <c r="U2750" s="326"/>
      <c r="V2750" s="326"/>
      <c r="W2750" s="326"/>
      <c r="X2750" s="326"/>
    </row>
    <row r="2751" spans="1:24" s="325" customFormat="1" x14ac:dyDescent="0.25">
      <c r="A2751" s="323">
        <v>4261</v>
      </c>
      <c r="B2751" s="323" t="s">
        <v>842</v>
      </c>
      <c r="C2751" s="323" t="s">
        <v>610</v>
      </c>
      <c r="D2751" s="323" t="s">
        <v>9</v>
      </c>
      <c r="E2751" s="323" t="s">
        <v>10</v>
      </c>
      <c r="F2751" s="323">
        <v>108</v>
      </c>
      <c r="G2751" s="323">
        <f t="shared" si="45"/>
        <v>2160</v>
      </c>
      <c r="H2751" s="323">
        <v>20</v>
      </c>
      <c r="I2751" s="324"/>
      <c r="P2751" s="326"/>
      <c r="Q2751" s="326"/>
      <c r="R2751" s="326"/>
      <c r="S2751" s="326"/>
      <c r="T2751" s="326"/>
      <c r="U2751" s="326"/>
      <c r="V2751" s="326"/>
      <c r="W2751" s="326"/>
      <c r="X2751" s="326"/>
    </row>
    <row r="2752" spans="1:24" s="325" customFormat="1" ht="27" x14ac:dyDescent="0.25">
      <c r="A2752" s="323">
        <v>4261</v>
      </c>
      <c r="B2752" s="323" t="s">
        <v>820</v>
      </c>
      <c r="C2752" s="323" t="s">
        <v>821</v>
      </c>
      <c r="D2752" s="323" t="s">
        <v>9</v>
      </c>
      <c r="E2752" s="323" t="s">
        <v>585</v>
      </c>
      <c r="F2752" s="323">
        <v>800</v>
      </c>
      <c r="G2752" s="323">
        <f t="shared" si="45"/>
        <v>12000</v>
      </c>
      <c r="H2752" s="323">
        <v>15</v>
      </c>
      <c r="I2752" s="324"/>
      <c r="P2752" s="326"/>
      <c r="Q2752" s="326"/>
      <c r="R2752" s="326"/>
      <c r="S2752" s="326"/>
      <c r="T2752" s="326"/>
      <c r="U2752" s="326"/>
      <c r="V2752" s="326"/>
      <c r="W2752" s="326"/>
      <c r="X2752" s="326"/>
    </row>
    <row r="2753" spans="1:24" s="325" customFormat="1" ht="40.5" x14ac:dyDescent="0.25">
      <c r="A2753" s="323">
        <v>4261</v>
      </c>
      <c r="B2753" s="323" t="s">
        <v>835</v>
      </c>
      <c r="C2753" s="323" t="s">
        <v>1524</v>
      </c>
      <c r="D2753" s="323" t="s">
        <v>9</v>
      </c>
      <c r="E2753" s="323" t="s">
        <v>585</v>
      </c>
      <c r="F2753" s="323">
        <v>424</v>
      </c>
      <c r="G2753" s="323">
        <f t="shared" si="45"/>
        <v>6360</v>
      </c>
      <c r="H2753" s="323">
        <v>15</v>
      </c>
      <c r="I2753" s="324"/>
      <c r="P2753" s="326"/>
      <c r="Q2753" s="326"/>
      <c r="R2753" s="326"/>
      <c r="S2753" s="326"/>
      <c r="T2753" s="326"/>
      <c r="U2753" s="326"/>
      <c r="V2753" s="326"/>
      <c r="W2753" s="326"/>
      <c r="X2753" s="326"/>
    </row>
    <row r="2754" spans="1:24" s="325" customFormat="1" x14ac:dyDescent="0.25">
      <c r="A2754" s="323">
        <v>4261</v>
      </c>
      <c r="B2754" s="323" t="s">
        <v>809</v>
      </c>
      <c r="C2754" s="323" t="s">
        <v>676</v>
      </c>
      <c r="D2754" s="323" t="s">
        <v>9</v>
      </c>
      <c r="E2754" s="323" t="s">
        <v>10</v>
      </c>
      <c r="F2754" s="323">
        <v>21.74</v>
      </c>
      <c r="G2754" s="323">
        <f t="shared" si="45"/>
        <v>19566</v>
      </c>
      <c r="H2754" s="323">
        <v>900</v>
      </c>
      <c r="I2754" s="324"/>
      <c r="P2754" s="326"/>
      <c r="Q2754" s="326"/>
      <c r="R2754" s="326"/>
      <c r="S2754" s="326"/>
      <c r="T2754" s="326"/>
      <c r="U2754" s="326"/>
      <c r="V2754" s="326"/>
      <c r="W2754" s="326"/>
      <c r="X2754" s="326"/>
    </row>
    <row r="2755" spans="1:24" s="325" customFormat="1" ht="40.5" x14ac:dyDescent="0.25">
      <c r="A2755" s="323">
        <v>4261</v>
      </c>
      <c r="B2755" s="323" t="s">
        <v>837</v>
      </c>
      <c r="C2755" s="323" t="s">
        <v>1524</v>
      </c>
      <c r="D2755" s="323" t="s">
        <v>9</v>
      </c>
      <c r="E2755" s="323" t="s">
        <v>10</v>
      </c>
      <c r="F2755" s="323">
        <v>2376</v>
      </c>
      <c r="G2755" s="323">
        <f t="shared" si="45"/>
        <v>4752</v>
      </c>
      <c r="H2755" s="323">
        <v>2</v>
      </c>
      <c r="I2755" s="324"/>
      <c r="P2755" s="326"/>
      <c r="Q2755" s="326"/>
      <c r="R2755" s="326"/>
      <c r="S2755" s="326"/>
      <c r="T2755" s="326"/>
      <c r="U2755" s="326"/>
      <c r="V2755" s="326"/>
      <c r="W2755" s="326"/>
      <c r="X2755" s="326"/>
    </row>
    <row r="2756" spans="1:24" s="325" customFormat="1" x14ac:dyDescent="0.25">
      <c r="A2756" s="323">
        <v>4261</v>
      </c>
      <c r="B2756" s="323" t="s">
        <v>828</v>
      </c>
      <c r="C2756" s="323" t="s">
        <v>604</v>
      </c>
      <c r="D2756" s="323" t="s">
        <v>9</v>
      </c>
      <c r="E2756" s="323" t="s">
        <v>10</v>
      </c>
      <c r="F2756" s="323">
        <v>1080</v>
      </c>
      <c r="G2756" s="323">
        <f t="shared" si="45"/>
        <v>21600</v>
      </c>
      <c r="H2756" s="323">
        <v>20</v>
      </c>
      <c r="I2756" s="324"/>
      <c r="P2756" s="326"/>
      <c r="Q2756" s="326"/>
      <c r="R2756" s="326"/>
      <c r="S2756" s="326"/>
      <c r="T2756" s="326"/>
      <c r="U2756" s="326"/>
      <c r="V2756" s="326"/>
      <c r="W2756" s="326"/>
      <c r="X2756" s="326"/>
    </row>
    <row r="2757" spans="1:24" s="325" customFormat="1" x14ac:dyDescent="0.25">
      <c r="A2757" s="323">
        <v>4267</v>
      </c>
      <c r="B2757" s="323" t="s">
        <v>791</v>
      </c>
      <c r="C2757" s="323" t="s">
        <v>584</v>
      </c>
      <c r="D2757" s="323" t="s">
        <v>9</v>
      </c>
      <c r="E2757" s="323" t="s">
        <v>11</v>
      </c>
      <c r="F2757" s="323">
        <v>70</v>
      </c>
      <c r="G2757" s="323">
        <f>+H2757*F2757</f>
        <v>595000</v>
      </c>
      <c r="H2757" s="323">
        <v>8500</v>
      </c>
      <c r="I2757" s="324"/>
      <c r="P2757" s="326"/>
      <c r="Q2757" s="326"/>
      <c r="R2757" s="326"/>
      <c r="S2757" s="326"/>
      <c r="T2757" s="326"/>
      <c r="U2757" s="326"/>
      <c r="V2757" s="326"/>
      <c r="W2757" s="326"/>
      <c r="X2757" s="326"/>
    </row>
    <row r="2758" spans="1:24" s="325" customFormat="1" x14ac:dyDescent="0.25">
      <c r="A2758" s="323">
        <v>4267</v>
      </c>
      <c r="B2758" s="323" t="s">
        <v>792</v>
      </c>
      <c r="C2758" s="323" t="s">
        <v>584</v>
      </c>
      <c r="D2758" s="323" t="s">
        <v>9</v>
      </c>
      <c r="E2758" s="323" t="s">
        <v>11</v>
      </c>
      <c r="F2758" s="323">
        <v>0</v>
      </c>
      <c r="G2758" s="323">
        <v>0</v>
      </c>
      <c r="H2758" s="323">
        <v>80</v>
      </c>
      <c r="I2758" s="324"/>
      <c r="P2758" s="326"/>
      <c r="Q2758" s="326"/>
      <c r="R2758" s="326"/>
      <c r="S2758" s="326"/>
      <c r="T2758" s="326"/>
      <c r="U2758" s="326"/>
      <c r="V2758" s="326"/>
      <c r="W2758" s="326"/>
      <c r="X2758" s="326"/>
    </row>
    <row r="2759" spans="1:24" s="325" customFormat="1" x14ac:dyDescent="0.25">
      <c r="A2759" s="323">
        <v>4264</v>
      </c>
      <c r="B2759" s="323" t="s">
        <v>790</v>
      </c>
      <c r="C2759" s="323" t="s">
        <v>264</v>
      </c>
      <c r="D2759" s="323" t="s">
        <v>9</v>
      </c>
      <c r="E2759" s="323" t="s">
        <v>11</v>
      </c>
      <c r="F2759" s="323">
        <v>490</v>
      </c>
      <c r="G2759" s="323">
        <f>F2759*H2759</f>
        <v>5948600</v>
      </c>
      <c r="H2759" s="323">
        <v>12140</v>
      </c>
      <c r="I2759" s="324"/>
      <c r="P2759" s="326"/>
      <c r="Q2759" s="326"/>
      <c r="R2759" s="326"/>
      <c r="S2759" s="326"/>
      <c r="T2759" s="326"/>
      <c r="U2759" s="326"/>
      <c r="V2759" s="326"/>
      <c r="W2759" s="326"/>
      <c r="X2759" s="326"/>
    </row>
    <row r="2760" spans="1:24" s="325" customFormat="1" ht="21" customHeight="1" x14ac:dyDescent="0.25">
      <c r="A2760" s="323">
        <v>5122</v>
      </c>
      <c r="B2760" s="323" t="s">
        <v>452</v>
      </c>
      <c r="C2760" s="323" t="s">
        <v>453</v>
      </c>
      <c r="D2760" s="323" t="s">
        <v>9</v>
      </c>
      <c r="E2760" s="323" t="s">
        <v>10</v>
      </c>
      <c r="F2760" s="323">
        <v>5000</v>
      </c>
      <c r="G2760" s="323">
        <f>+F2760*H2760</f>
        <v>150000</v>
      </c>
      <c r="H2760" s="323">
        <v>30</v>
      </c>
      <c r="I2760" s="324"/>
      <c r="P2760" s="326"/>
      <c r="Q2760" s="326"/>
      <c r="R2760" s="326"/>
      <c r="S2760" s="326"/>
      <c r="T2760" s="326"/>
      <c r="U2760" s="326"/>
      <c r="V2760" s="326"/>
      <c r="W2760" s="326"/>
      <c r="X2760" s="326"/>
    </row>
    <row r="2761" spans="1:24" s="325" customFormat="1" x14ac:dyDescent="0.25">
      <c r="A2761" s="323">
        <v>5122</v>
      </c>
      <c r="B2761" s="323" t="s">
        <v>449</v>
      </c>
      <c r="C2761" s="323" t="s">
        <v>450</v>
      </c>
      <c r="D2761" s="323" t="s">
        <v>9</v>
      </c>
      <c r="E2761" s="323" t="s">
        <v>10</v>
      </c>
      <c r="F2761" s="323">
        <v>181800</v>
      </c>
      <c r="G2761" s="323">
        <f t="shared" ref="G2761:G2767" si="46">+F2761*H2761</f>
        <v>1818000</v>
      </c>
      <c r="H2761" s="323">
        <v>10</v>
      </c>
      <c r="I2761" s="324"/>
      <c r="P2761" s="326"/>
      <c r="Q2761" s="326"/>
      <c r="R2761" s="326"/>
      <c r="S2761" s="326"/>
      <c r="T2761" s="326"/>
      <c r="U2761" s="326"/>
      <c r="V2761" s="326"/>
      <c r="W2761" s="326"/>
      <c r="X2761" s="326"/>
    </row>
    <row r="2762" spans="1:24" s="325" customFormat="1" ht="40.5" x14ac:dyDescent="0.25">
      <c r="A2762" s="323">
        <v>5122</v>
      </c>
      <c r="B2762" s="323" t="s">
        <v>456</v>
      </c>
      <c r="C2762" s="323" t="s">
        <v>457</v>
      </c>
      <c r="D2762" s="323" t="s">
        <v>9</v>
      </c>
      <c r="E2762" s="323" t="s">
        <v>10</v>
      </c>
      <c r="F2762" s="323">
        <v>216000</v>
      </c>
      <c r="G2762" s="323">
        <f t="shared" si="46"/>
        <v>1296000</v>
      </c>
      <c r="H2762" s="323">
        <v>6</v>
      </c>
      <c r="I2762" s="324"/>
      <c r="P2762" s="326"/>
      <c r="Q2762" s="326"/>
      <c r="R2762" s="326"/>
      <c r="S2762" s="326"/>
      <c r="T2762" s="326"/>
      <c r="U2762" s="326"/>
      <c r="V2762" s="326"/>
      <c r="W2762" s="326"/>
      <c r="X2762" s="326"/>
    </row>
    <row r="2763" spans="1:24" s="325" customFormat="1" x14ac:dyDescent="0.25">
      <c r="A2763" s="323">
        <v>5122</v>
      </c>
      <c r="B2763" s="323" t="s">
        <v>460</v>
      </c>
      <c r="C2763" s="323" t="s">
        <v>461</v>
      </c>
      <c r="D2763" s="323" t="s">
        <v>9</v>
      </c>
      <c r="E2763" s="323" t="s">
        <v>10</v>
      </c>
      <c r="F2763" s="323">
        <v>12000</v>
      </c>
      <c r="G2763" s="323">
        <f t="shared" si="46"/>
        <v>120000</v>
      </c>
      <c r="H2763" s="323">
        <v>10</v>
      </c>
      <c r="I2763" s="324"/>
      <c r="P2763" s="326"/>
      <c r="Q2763" s="326"/>
      <c r="R2763" s="326"/>
      <c r="S2763" s="326"/>
      <c r="T2763" s="326"/>
      <c r="U2763" s="326"/>
      <c r="V2763" s="326"/>
      <c r="W2763" s="326"/>
      <c r="X2763" s="326"/>
    </row>
    <row r="2764" spans="1:24" s="325" customFormat="1" x14ac:dyDescent="0.25">
      <c r="A2764" s="323">
        <v>5122</v>
      </c>
      <c r="B2764" s="323" t="s">
        <v>454</v>
      </c>
      <c r="C2764" s="323" t="s">
        <v>455</v>
      </c>
      <c r="D2764" s="323" t="s">
        <v>9</v>
      </c>
      <c r="E2764" s="323" t="s">
        <v>10</v>
      </c>
      <c r="F2764" s="323">
        <v>46800</v>
      </c>
      <c r="G2764" s="323">
        <f t="shared" si="46"/>
        <v>234000</v>
      </c>
      <c r="H2764" s="323">
        <v>5</v>
      </c>
      <c r="I2764" s="324"/>
      <c r="P2764" s="326"/>
      <c r="Q2764" s="326"/>
      <c r="R2764" s="326"/>
      <c r="S2764" s="326"/>
      <c r="T2764" s="326"/>
      <c r="U2764" s="326"/>
      <c r="V2764" s="326"/>
      <c r="W2764" s="326"/>
      <c r="X2764" s="326"/>
    </row>
    <row r="2765" spans="1:24" s="325" customFormat="1" ht="27" x14ac:dyDescent="0.25">
      <c r="A2765" s="323">
        <v>5122</v>
      </c>
      <c r="B2765" s="323" t="s">
        <v>458</v>
      </c>
      <c r="C2765" s="323" t="s">
        <v>459</v>
      </c>
      <c r="D2765" s="323" t="s">
        <v>9</v>
      </c>
      <c r="E2765" s="323" t="s">
        <v>10</v>
      </c>
      <c r="F2765" s="323">
        <v>60000</v>
      </c>
      <c r="G2765" s="323">
        <f t="shared" si="46"/>
        <v>360000</v>
      </c>
      <c r="H2765" s="323">
        <v>6</v>
      </c>
      <c r="I2765" s="324"/>
      <c r="P2765" s="326"/>
      <c r="Q2765" s="326"/>
      <c r="R2765" s="326"/>
      <c r="S2765" s="326"/>
      <c r="T2765" s="326"/>
      <c r="U2765" s="326"/>
      <c r="V2765" s="326"/>
      <c r="W2765" s="326"/>
      <c r="X2765" s="326"/>
    </row>
    <row r="2766" spans="1:24" s="325" customFormat="1" x14ac:dyDescent="0.25">
      <c r="A2766" s="323">
        <v>5122</v>
      </c>
      <c r="B2766" s="323" t="s">
        <v>1288</v>
      </c>
      <c r="C2766" s="323" t="s">
        <v>1289</v>
      </c>
      <c r="D2766" s="323" t="s">
        <v>9</v>
      </c>
      <c r="E2766" s="323" t="s">
        <v>10</v>
      </c>
      <c r="F2766" s="323">
        <v>295920</v>
      </c>
      <c r="G2766" s="323">
        <f t="shared" si="46"/>
        <v>295920</v>
      </c>
      <c r="H2766" s="323">
        <v>1</v>
      </c>
      <c r="I2766" s="324"/>
      <c r="P2766" s="326"/>
      <c r="Q2766" s="326"/>
      <c r="R2766" s="326"/>
      <c r="S2766" s="326"/>
      <c r="T2766" s="326"/>
      <c r="U2766" s="326"/>
      <c r="V2766" s="326"/>
      <c r="W2766" s="326"/>
      <c r="X2766" s="326"/>
    </row>
    <row r="2767" spans="1:24" s="325" customFormat="1" x14ac:dyDescent="0.25">
      <c r="A2767" s="323">
        <v>5122</v>
      </c>
      <c r="B2767" s="323" t="s">
        <v>451</v>
      </c>
      <c r="C2767" s="323" t="s">
        <v>450</v>
      </c>
      <c r="D2767" s="323" t="s">
        <v>9</v>
      </c>
      <c r="E2767" s="323" t="s">
        <v>10</v>
      </c>
      <c r="F2767" s="323">
        <v>344400</v>
      </c>
      <c r="G2767" s="323">
        <f t="shared" si="46"/>
        <v>344400</v>
      </c>
      <c r="H2767" s="323">
        <v>1</v>
      </c>
      <c r="I2767" s="324"/>
      <c r="P2767" s="326"/>
      <c r="Q2767" s="326"/>
      <c r="R2767" s="326"/>
      <c r="S2767" s="326"/>
      <c r="T2767" s="326"/>
      <c r="U2767" s="326"/>
      <c r="V2767" s="326"/>
      <c r="W2767" s="326"/>
      <c r="X2767" s="326"/>
    </row>
    <row r="2768" spans="1:24" s="325" customFormat="1" x14ac:dyDescent="0.25">
      <c r="A2768" s="323">
        <v>5122</v>
      </c>
      <c r="B2768" s="323" t="s">
        <v>2047</v>
      </c>
      <c r="C2768" s="323" t="s">
        <v>450</v>
      </c>
      <c r="D2768" s="323" t="s">
        <v>9</v>
      </c>
      <c r="E2768" s="323" t="s">
        <v>10</v>
      </c>
      <c r="F2768" s="323">
        <v>255000</v>
      </c>
      <c r="G2768" s="323">
        <f>+F2768*H2768</f>
        <v>6120000</v>
      </c>
      <c r="H2768" s="323">
        <v>24</v>
      </c>
      <c r="I2768" s="324"/>
      <c r="P2768" s="326"/>
      <c r="Q2768" s="326"/>
      <c r="R2768" s="326"/>
      <c r="S2768" s="326"/>
      <c r="T2768" s="326"/>
      <c r="U2768" s="326"/>
      <c r="V2768" s="326"/>
      <c r="W2768" s="326"/>
      <c r="X2768" s="326"/>
    </row>
    <row r="2769" spans="1:24" s="325" customFormat="1" x14ac:dyDescent="0.25">
      <c r="A2769" s="323">
        <v>5122</v>
      </c>
      <c r="B2769" s="323" t="s">
        <v>2892</v>
      </c>
      <c r="C2769" s="323" t="s">
        <v>2366</v>
      </c>
      <c r="D2769" s="323" t="s">
        <v>9</v>
      </c>
      <c r="E2769" s="323" t="s">
        <v>10</v>
      </c>
      <c r="F2769" s="323">
        <v>32000</v>
      </c>
      <c r="G2769" s="323">
        <f>+F2769*H2769</f>
        <v>320000</v>
      </c>
      <c r="H2769" s="323">
        <v>10</v>
      </c>
      <c r="I2769" s="324"/>
      <c r="P2769" s="326"/>
      <c r="Q2769" s="326"/>
      <c r="R2769" s="326"/>
      <c r="S2769" s="326"/>
      <c r="T2769" s="326"/>
      <c r="U2769" s="326"/>
      <c r="V2769" s="326"/>
      <c r="W2769" s="326"/>
      <c r="X2769" s="326"/>
    </row>
    <row r="2770" spans="1:24" s="325" customFormat="1" x14ac:dyDescent="0.25">
      <c r="A2770" s="323">
        <v>5122</v>
      </c>
      <c r="B2770" s="323" t="s">
        <v>2893</v>
      </c>
      <c r="C2770" s="323" t="s">
        <v>2368</v>
      </c>
      <c r="D2770" s="323" t="s">
        <v>9</v>
      </c>
      <c r="E2770" s="323" t="s">
        <v>10</v>
      </c>
      <c r="F2770" s="323">
        <v>70000</v>
      </c>
      <c r="G2770" s="323">
        <f t="shared" ref="G2770:G2774" si="47">+F2770*H2770</f>
        <v>210000</v>
      </c>
      <c r="H2770" s="323">
        <v>3</v>
      </c>
      <c r="I2770" s="324"/>
      <c r="P2770" s="326"/>
      <c r="Q2770" s="326"/>
      <c r="R2770" s="326"/>
      <c r="S2770" s="326"/>
      <c r="T2770" s="326"/>
      <c r="U2770" s="326"/>
      <c r="V2770" s="326"/>
      <c r="W2770" s="326"/>
      <c r="X2770" s="326"/>
    </row>
    <row r="2771" spans="1:24" s="325" customFormat="1" x14ac:dyDescent="0.25">
      <c r="A2771" s="323">
        <v>5122</v>
      </c>
      <c r="B2771" s="323" t="s">
        <v>2894</v>
      </c>
      <c r="C2771" s="323" t="s">
        <v>2895</v>
      </c>
      <c r="D2771" s="323" t="s">
        <v>9</v>
      </c>
      <c r="E2771" s="323" t="s">
        <v>10</v>
      </c>
      <c r="F2771" s="323">
        <v>800000</v>
      </c>
      <c r="G2771" s="323">
        <f t="shared" si="47"/>
        <v>800000</v>
      </c>
      <c r="H2771" s="323">
        <v>1</v>
      </c>
      <c r="I2771" s="324"/>
      <c r="P2771" s="326"/>
      <c r="Q2771" s="326"/>
      <c r="R2771" s="326"/>
      <c r="S2771" s="326"/>
      <c r="T2771" s="326"/>
      <c r="U2771" s="326"/>
      <c r="V2771" s="326"/>
      <c r="W2771" s="326"/>
      <c r="X2771" s="326"/>
    </row>
    <row r="2772" spans="1:24" s="325" customFormat="1" ht="27" x14ac:dyDescent="0.25">
      <c r="A2772" s="323">
        <v>5122</v>
      </c>
      <c r="B2772" s="323" t="s">
        <v>2896</v>
      </c>
      <c r="C2772" s="323" t="s">
        <v>2897</v>
      </c>
      <c r="D2772" s="323" t="s">
        <v>9</v>
      </c>
      <c r="E2772" s="323" t="s">
        <v>10</v>
      </c>
      <c r="F2772" s="323">
        <v>25000</v>
      </c>
      <c r="G2772" s="323">
        <f t="shared" si="47"/>
        <v>50000</v>
      </c>
      <c r="H2772" s="323">
        <v>2</v>
      </c>
      <c r="I2772" s="324"/>
      <c r="P2772" s="326"/>
      <c r="Q2772" s="326"/>
      <c r="R2772" s="326"/>
      <c r="S2772" s="326"/>
      <c r="T2772" s="326"/>
      <c r="U2772" s="326"/>
      <c r="V2772" s="326"/>
      <c r="W2772" s="326"/>
      <c r="X2772" s="326"/>
    </row>
    <row r="2773" spans="1:24" s="325" customFormat="1" x14ac:dyDescent="0.25">
      <c r="A2773" s="323">
        <v>5122</v>
      </c>
      <c r="B2773" s="323" t="s">
        <v>2898</v>
      </c>
      <c r="C2773" s="323" t="s">
        <v>1389</v>
      </c>
      <c r="D2773" s="323" t="s">
        <v>9</v>
      </c>
      <c r="E2773" s="323" t="s">
        <v>10</v>
      </c>
      <c r="F2773" s="323">
        <v>80000</v>
      </c>
      <c r="G2773" s="323">
        <f t="shared" si="47"/>
        <v>80000</v>
      </c>
      <c r="H2773" s="323">
        <v>1</v>
      </c>
      <c r="I2773" s="324"/>
      <c r="P2773" s="326"/>
      <c r="Q2773" s="326"/>
      <c r="R2773" s="326"/>
      <c r="S2773" s="326"/>
      <c r="T2773" s="326"/>
      <c r="U2773" s="326"/>
      <c r="V2773" s="326"/>
      <c r="W2773" s="326"/>
      <c r="X2773" s="326"/>
    </row>
    <row r="2774" spans="1:24" s="325" customFormat="1" x14ac:dyDescent="0.25">
      <c r="A2774" s="323">
        <v>5122</v>
      </c>
      <c r="B2774" s="323" t="s">
        <v>2899</v>
      </c>
      <c r="C2774" s="323" t="s">
        <v>2900</v>
      </c>
      <c r="D2774" s="323" t="s">
        <v>9</v>
      </c>
      <c r="E2774" s="323" t="s">
        <v>10</v>
      </c>
      <c r="F2774" s="323">
        <v>24000</v>
      </c>
      <c r="G2774" s="323">
        <f t="shared" si="47"/>
        <v>24000</v>
      </c>
      <c r="H2774" s="323">
        <v>1</v>
      </c>
      <c r="I2774" s="324"/>
      <c r="P2774" s="326"/>
      <c r="Q2774" s="326"/>
      <c r="R2774" s="326"/>
      <c r="S2774" s="326"/>
      <c r="T2774" s="326"/>
      <c r="U2774" s="326"/>
      <c r="V2774" s="326"/>
      <c r="W2774" s="326"/>
      <c r="X2774" s="326"/>
    </row>
    <row r="2775" spans="1:24" s="325" customFormat="1" x14ac:dyDescent="0.25">
      <c r="A2775" s="323">
        <v>5122</v>
      </c>
      <c r="B2775" s="323" t="s">
        <v>2901</v>
      </c>
      <c r="C2775" s="323" t="s">
        <v>2902</v>
      </c>
      <c r="D2775" s="323" t="s">
        <v>9</v>
      </c>
      <c r="E2775" s="323" t="s">
        <v>10</v>
      </c>
      <c r="F2775" s="323">
        <v>23000</v>
      </c>
      <c r="G2775" s="323"/>
      <c r="H2775" s="323">
        <v>1</v>
      </c>
      <c r="I2775" s="324"/>
      <c r="P2775" s="326"/>
      <c r="Q2775" s="326"/>
      <c r="R2775" s="326"/>
      <c r="S2775" s="326"/>
      <c r="T2775" s="326"/>
      <c r="U2775" s="326"/>
      <c r="V2775" s="326"/>
      <c r="W2775" s="326"/>
      <c r="X2775" s="326"/>
    </row>
    <row r="2776" spans="1:24" s="325" customFormat="1" ht="15" customHeight="1" x14ac:dyDescent="0.25">
      <c r="A2776" s="323">
        <v>4241</v>
      </c>
      <c r="B2776" s="323" t="s">
        <v>2891</v>
      </c>
      <c r="C2776" s="323" t="s">
        <v>584</v>
      </c>
      <c r="D2776" s="323" t="s">
        <v>9</v>
      </c>
      <c r="E2776" s="323" t="s">
        <v>11</v>
      </c>
      <c r="F2776" s="323">
        <v>300</v>
      </c>
      <c r="G2776" s="323">
        <f>+F2776*H2776</f>
        <v>24000</v>
      </c>
      <c r="H2776" s="323">
        <v>80</v>
      </c>
      <c r="I2776" s="324"/>
      <c r="P2776" s="326"/>
      <c r="Q2776" s="326"/>
      <c r="R2776" s="326"/>
      <c r="S2776" s="326"/>
      <c r="T2776" s="326"/>
      <c r="U2776" s="326"/>
      <c r="V2776" s="326"/>
      <c r="W2776" s="326"/>
      <c r="X2776" s="326"/>
    </row>
    <row r="2777" spans="1:24" s="325" customFormat="1" ht="15" customHeight="1" x14ac:dyDescent="0.25">
      <c r="A2777" s="609" t="s">
        <v>12</v>
      </c>
      <c r="B2777" s="610"/>
      <c r="C2777" s="610"/>
      <c r="D2777" s="610"/>
      <c r="E2777" s="610"/>
      <c r="F2777" s="610"/>
      <c r="G2777" s="610"/>
      <c r="H2777" s="611"/>
      <c r="I2777" s="324"/>
      <c r="P2777" s="326"/>
      <c r="Q2777" s="326"/>
      <c r="R2777" s="326"/>
      <c r="S2777" s="326"/>
      <c r="T2777" s="326"/>
      <c r="U2777" s="326"/>
      <c r="V2777" s="326"/>
      <c r="W2777" s="326"/>
      <c r="X2777" s="326"/>
    </row>
    <row r="2778" spans="1:24" s="325" customFormat="1" ht="27" x14ac:dyDescent="0.25">
      <c r="A2778" s="323">
        <v>4234</v>
      </c>
      <c r="B2778" s="323" t="s">
        <v>3073</v>
      </c>
      <c r="C2778" s="323" t="s">
        <v>575</v>
      </c>
      <c r="D2778" s="323" t="s">
        <v>9</v>
      </c>
      <c r="E2778" s="323" t="s">
        <v>14</v>
      </c>
      <c r="F2778" s="323">
        <v>180000</v>
      </c>
      <c r="G2778" s="323">
        <v>180000</v>
      </c>
      <c r="H2778" s="323">
        <v>1</v>
      </c>
      <c r="I2778" s="324"/>
      <c r="P2778" s="326"/>
      <c r="Q2778" s="326"/>
      <c r="R2778" s="326"/>
      <c r="S2778" s="326"/>
      <c r="T2778" s="326"/>
      <c r="U2778" s="326"/>
      <c r="V2778" s="326"/>
      <c r="W2778" s="326"/>
      <c r="X2778" s="326"/>
    </row>
    <row r="2779" spans="1:24" s="325" customFormat="1" ht="27" x14ac:dyDescent="0.25">
      <c r="A2779" s="323">
        <v>4234</v>
      </c>
      <c r="B2779" s="323" t="s">
        <v>3074</v>
      </c>
      <c r="C2779" s="323" t="s">
        <v>575</v>
      </c>
      <c r="D2779" s="323" t="s">
        <v>9</v>
      </c>
      <c r="E2779" s="323" t="s">
        <v>14</v>
      </c>
      <c r="F2779" s="323">
        <v>70000</v>
      </c>
      <c r="G2779" s="323">
        <v>70000</v>
      </c>
      <c r="H2779" s="323">
        <v>1</v>
      </c>
      <c r="I2779" s="324"/>
      <c r="P2779" s="326"/>
      <c r="Q2779" s="326"/>
      <c r="R2779" s="326"/>
      <c r="S2779" s="326"/>
      <c r="T2779" s="326"/>
      <c r="U2779" s="326"/>
      <c r="V2779" s="326"/>
      <c r="W2779" s="326"/>
      <c r="X2779" s="326"/>
    </row>
    <row r="2780" spans="1:24" s="325" customFormat="1" ht="27" x14ac:dyDescent="0.25">
      <c r="A2780" s="323">
        <v>4234</v>
      </c>
      <c r="B2780" s="323" t="s">
        <v>3075</v>
      </c>
      <c r="C2780" s="323" t="s">
        <v>575</v>
      </c>
      <c r="D2780" s="323" t="s">
        <v>9</v>
      </c>
      <c r="E2780" s="323" t="s">
        <v>14</v>
      </c>
      <c r="F2780" s="323">
        <v>300000</v>
      </c>
      <c r="G2780" s="323">
        <v>300000</v>
      </c>
      <c r="H2780" s="323">
        <v>1</v>
      </c>
      <c r="I2780" s="324"/>
      <c r="P2780" s="326"/>
      <c r="Q2780" s="326"/>
      <c r="R2780" s="326"/>
      <c r="S2780" s="326"/>
      <c r="T2780" s="326"/>
      <c r="U2780" s="326"/>
      <c r="V2780" s="326"/>
      <c r="W2780" s="326"/>
      <c r="X2780" s="326"/>
    </row>
    <row r="2781" spans="1:24" s="325" customFormat="1" ht="40.5" x14ac:dyDescent="0.25">
      <c r="A2781" s="323">
        <v>4241</v>
      </c>
      <c r="B2781" s="323" t="s">
        <v>2890</v>
      </c>
      <c r="C2781" s="323" t="s">
        <v>442</v>
      </c>
      <c r="D2781" s="323" t="s">
        <v>13</v>
      </c>
      <c r="E2781" s="323" t="s">
        <v>14</v>
      </c>
      <c r="F2781" s="323">
        <v>80000</v>
      </c>
      <c r="G2781" s="323">
        <v>80000</v>
      </c>
      <c r="H2781" s="323">
        <v>1</v>
      </c>
      <c r="I2781" s="324"/>
      <c r="P2781" s="326"/>
      <c r="Q2781" s="326"/>
      <c r="R2781" s="326"/>
      <c r="S2781" s="326"/>
      <c r="T2781" s="326"/>
      <c r="U2781" s="326"/>
      <c r="V2781" s="326"/>
      <c r="W2781" s="326"/>
      <c r="X2781" s="326"/>
    </row>
    <row r="2782" spans="1:24" s="325" customFormat="1" ht="27" x14ac:dyDescent="0.25">
      <c r="A2782" s="323">
        <v>4252</v>
      </c>
      <c r="B2782" s="323" t="s">
        <v>1662</v>
      </c>
      <c r="C2782" s="323" t="s">
        <v>488</v>
      </c>
      <c r="D2782" s="323" t="s">
        <v>424</v>
      </c>
      <c r="E2782" s="323" t="s">
        <v>14</v>
      </c>
      <c r="F2782" s="323">
        <v>0</v>
      </c>
      <c r="G2782" s="323">
        <v>0</v>
      </c>
      <c r="H2782" s="323">
        <v>1</v>
      </c>
      <c r="I2782" s="324"/>
      <c r="P2782" s="326"/>
      <c r="Q2782" s="326"/>
      <c r="R2782" s="326"/>
      <c r="S2782" s="326"/>
      <c r="T2782" s="326"/>
      <c r="U2782" s="326"/>
      <c r="V2782" s="326"/>
      <c r="W2782" s="326"/>
      <c r="X2782" s="326"/>
    </row>
    <row r="2783" spans="1:24" s="325" customFormat="1" ht="15" customHeight="1" x14ac:dyDescent="0.25">
      <c r="A2783" s="323">
        <v>4241</v>
      </c>
      <c r="B2783" s="323" t="s">
        <v>2297</v>
      </c>
      <c r="C2783" s="323" t="s">
        <v>1716</v>
      </c>
      <c r="D2783" s="323" t="s">
        <v>9</v>
      </c>
      <c r="E2783" s="323" t="s">
        <v>14</v>
      </c>
      <c r="F2783" s="323">
        <v>400000</v>
      </c>
      <c r="G2783" s="323">
        <v>400000</v>
      </c>
      <c r="H2783" s="323">
        <v>1</v>
      </c>
      <c r="I2783" s="324"/>
      <c r="P2783" s="326"/>
      <c r="Q2783" s="326"/>
      <c r="R2783" s="326"/>
      <c r="S2783" s="326"/>
      <c r="T2783" s="326"/>
      <c r="U2783" s="326"/>
      <c r="V2783" s="326"/>
      <c r="W2783" s="326"/>
      <c r="X2783" s="326"/>
    </row>
    <row r="2784" spans="1:24" s="325" customFormat="1" ht="27" x14ac:dyDescent="0.25">
      <c r="A2784" s="323">
        <v>4241</v>
      </c>
      <c r="B2784" s="323" t="s">
        <v>1634</v>
      </c>
      <c r="C2784" s="323" t="s">
        <v>435</v>
      </c>
      <c r="D2784" s="323" t="s">
        <v>424</v>
      </c>
      <c r="E2784" s="323" t="s">
        <v>14</v>
      </c>
      <c r="F2784" s="323">
        <v>45000</v>
      </c>
      <c r="G2784" s="323">
        <v>45000</v>
      </c>
      <c r="H2784" s="323">
        <v>1</v>
      </c>
      <c r="I2784" s="324"/>
      <c r="P2784" s="326"/>
      <c r="Q2784" s="326"/>
      <c r="R2784" s="326"/>
      <c r="S2784" s="326"/>
      <c r="T2784" s="326"/>
      <c r="U2784" s="326"/>
      <c r="V2784" s="326"/>
      <c r="W2784" s="326"/>
      <c r="X2784" s="326"/>
    </row>
    <row r="2785" spans="1:24" s="325" customFormat="1" ht="40.5" x14ac:dyDescent="0.25">
      <c r="A2785" s="323">
        <v>4214</v>
      </c>
      <c r="B2785" s="323" t="s">
        <v>1622</v>
      </c>
      <c r="C2785" s="323" t="s">
        <v>446</v>
      </c>
      <c r="D2785" s="323" t="s">
        <v>9</v>
      </c>
      <c r="E2785" s="323" t="s">
        <v>14</v>
      </c>
      <c r="F2785" s="323">
        <v>192000</v>
      </c>
      <c r="G2785" s="323">
        <v>192000</v>
      </c>
      <c r="H2785" s="323">
        <v>1</v>
      </c>
      <c r="I2785" s="324"/>
      <c r="P2785" s="326"/>
      <c r="Q2785" s="326"/>
      <c r="R2785" s="326"/>
      <c r="S2785" s="326"/>
      <c r="T2785" s="326"/>
      <c r="U2785" s="326"/>
      <c r="V2785" s="326"/>
      <c r="W2785" s="326"/>
      <c r="X2785" s="326"/>
    </row>
    <row r="2786" spans="1:24" s="325" customFormat="1" ht="40.5" x14ac:dyDescent="0.25">
      <c r="A2786" s="323">
        <v>4214</v>
      </c>
      <c r="B2786" s="323" t="s">
        <v>1290</v>
      </c>
      <c r="C2786" s="323" t="s">
        <v>446</v>
      </c>
      <c r="D2786" s="323" t="s">
        <v>9</v>
      </c>
      <c r="E2786" s="323" t="s">
        <v>14</v>
      </c>
      <c r="F2786" s="323">
        <v>0</v>
      </c>
      <c r="G2786" s="323">
        <v>0</v>
      </c>
      <c r="H2786" s="323">
        <v>1</v>
      </c>
      <c r="I2786" s="324"/>
      <c r="P2786" s="326"/>
      <c r="Q2786" s="326"/>
      <c r="R2786" s="326"/>
      <c r="S2786" s="326"/>
      <c r="T2786" s="326"/>
      <c r="U2786" s="326"/>
      <c r="V2786" s="326"/>
      <c r="W2786" s="326"/>
      <c r="X2786" s="326"/>
    </row>
    <row r="2787" spans="1:24" s="325" customFormat="1" ht="27" x14ac:dyDescent="0.25">
      <c r="A2787" s="323">
        <v>4214</v>
      </c>
      <c r="B2787" s="323" t="s">
        <v>1291</v>
      </c>
      <c r="C2787" s="323" t="s">
        <v>534</v>
      </c>
      <c r="D2787" s="323" t="s">
        <v>9</v>
      </c>
      <c r="E2787" s="323" t="s">
        <v>14</v>
      </c>
      <c r="F2787" s="323">
        <v>2308800</v>
      </c>
      <c r="G2787" s="323">
        <v>2308800</v>
      </c>
      <c r="H2787" s="323">
        <v>1</v>
      </c>
      <c r="I2787" s="324"/>
      <c r="P2787" s="326"/>
      <c r="Q2787" s="326"/>
      <c r="R2787" s="326"/>
      <c r="S2787" s="326"/>
      <c r="T2787" s="326"/>
      <c r="U2787" s="326"/>
      <c r="V2787" s="326"/>
      <c r="W2787" s="326"/>
      <c r="X2787" s="326"/>
    </row>
    <row r="2788" spans="1:24" s="325" customFormat="1" ht="27" x14ac:dyDescent="0.25">
      <c r="A2788" s="323">
        <v>4212</v>
      </c>
      <c r="B2788" s="323" t="s">
        <v>787</v>
      </c>
      <c r="C2788" s="323" t="s">
        <v>559</v>
      </c>
      <c r="D2788" s="323" t="s">
        <v>424</v>
      </c>
      <c r="E2788" s="323" t="s">
        <v>14</v>
      </c>
      <c r="F2788" s="323">
        <v>1830000</v>
      </c>
      <c r="G2788" s="323">
        <v>1830000</v>
      </c>
      <c r="H2788" s="323">
        <v>1</v>
      </c>
      <c r="I2788" s="324"/>
      <c r="P2788" s="326"/>
      <c r="Q2788" s="326"/>
      <c r="R2788" s="326"/>
      <c r="S2788" s="326"/>
      <c r="T2788" s="326"/>
      <c r="U2788" s="326"/>
      <c r="V2788" s="326"/>
      <c r="W2788" s="326"/>
      <c r="X2788" s="326"/>
    </row>
    <row r="2789" spans="1:24" s="325" customFormat="1" ht="27" x14ac:dyDescent="0.25">
      <c r="A2789" s="323">
        <v>4213</v>
      </c>
      <c r="B2789" s="323" t="s">
        <v>786</v>
      </c>
      <c r="C2789" s="323" t="s">
        <v>559</v>
      </c>
      <c r="D2789" s="323" t="s">
        <v>424</v>
      </c>
      <c r="E2789" s="323" t="s">
        <v>14</v>
      </c>
      <c r="F2789" s="323">
        <v>200000</v>
      </c>
      <c r="G2789" s="323">
        <v>200000</v>
      </c>
      <c r="H2789" s="323">
        <v>1</v>
      </c>
      <c r="I2789" s="324"/>
      <c r="P2789" s="326"/>
      <c r="Q2789" s="326"/>
      <c r="R2789" s="326"/>
      <c r="S2789" s="326"/>
      <c r="T2789" s="326"/>
      <c r="U2789" s="326"/>
      <c r="V2789" s="326"/>
      <c r="W2789" s="326"/>
      <c r="X2789" s="326"/>
    </row>
    <row r="2790" spans="1:24" s="325" customFormat="1" ht="40.5" x14ac:dyDescent="0.25">
      <c r="A2790" s="323">
        <v>4241</v>
      </c>
      <c r="B2790" s="323" t="s">
        <v>555</v>
      </c>
      <c r="C2790" s="323" t="s">
        <v>442</v>
      </c>
      <c r="D2790" s="323" t="s">
        <v>13</v>
      </c>
      <c r="E2790" s="323" t="s">
        <v>14</v>
      </c>
      <c r="F2790" s="323">
        <v>0</v>
      </c>
      <c r="G2790" s="323">
        <v>0</v>
      </c>
      <c r="H2790" s="323">
        <v>1</v>
      </c>
      <c r="I2790" s="324"/>
      <c r="P2790" s="326"/>
      <c r="Q2790" s="326"/>
      <c r="R2790" s="326"/>
      <c r="S2790" s="326"/>
      <c r="T2790" s="326"/>
      <c r="U2790" s="326"/>
      <c r="V2790" s="326"/>
      <c r="W2790" s="326"/>
      <c r="X2790" s="326"/>
    </row>
    <row r="2791" spans="1:24" s="325" customFormat="1" ht="27" x14ac:dyDescent="0.25">
      <c r="A2791" s="323">
        <v>4214</v>
      </c>
      <c r="B2791" s="323" t="s">
        <v>554</v>
      </c>
      <c r="C2791" s="323" t="s">
        <v>553</v>
      </c>
      <c r="D2791" s="323" t="s">
        <v>13</v>
      </c>
      <c r="E2791" s="323" t="s">
        <v>14</v>
      </c>
      <c r="F2791" s="323">
        <v>8540100</v>
      </c>
      <c r="G2791" s="323">
        <v>8540100</v>
      </c>
      <c r="H2791" s="323">
        <v>1</v>
      </c>
      <c r="I2791" s="324"/>
      <c r="P2791" s="326"/>
      <c r="Q2791" s="326"/>
      <c r="R2791" s="326"/>
      <c r="S2791" s="326"/>
      <c r="T2791" s="326"/>
      <c r="U2791" s="326"/>
      <c r="V2791" s="326"/>
      <c r="W2791" s="326"/>
      <c r="X2791" s="326"/>
    </row>
    <row r="2792" spans="1:24" s="325" customFormat="1" ht="40.5" x14ac:dyDescent="0.25">
      <c r="A2792" s="323">
        <v>4241</v>
      </c>
      <c r="B2792" s="323" t="s">
        <v>524</v>
      </c>
      <c r="C2792" s="323" t="s">
        <v>525</v>
      </c>
      <c r="D2792" s="323" t="s">
        <v>424</v>
      </c>
      <c r="E2792" s="323" t="s">
        <v>14</v>
      </c>
      <c r="F2792" s="323">
        <v>0</v>
      </c>
      <c r="G2792" s="323">
        <v>0</v>
      </c>
      <c r="H2792" s="323">
        <v>1</v>
      </c>
      <c r="I2792" s="324"/>
      <c r="P2792" s="326"/>
      <c r="Q2792" s="326"/>
      <c r="R2792" s="326"/>
      <c r="S2792" s="326"/>
      <c r="T2792" s="326"/>
      <c r="U2792" s="326"/>
      <c r="V2792" s="326"/>
      <c r="W2792" s="326"/>
      <c r="X2792" s="326"/>
    </row>
    <row r="2793" spans="1:24" s="325" customFormat="1" ht="15" customHeight="1" x14ac:dyDescent="0.25">
      <c r="A2793" s="323">
        <v>4241</v>
      </c>
      <c r="B2793" s="323" t="s">
        <v>522</v>
      </c>
      <c r="C2793" s="323" t="s">
        <v>523</v>
      </c>
      <c r="D2793" s="323" t="s">
        <v>424</v>
      </c>
      <c r="E2793" s="323" t="s">
        <v>14</v>
      </c>
      <c r="F2793" s="323">
        <v>1806000</v>
      </c>
      <c r="G2793" s="323">
        <v>1806000</v>
      </c>
      <c r="H2793" s="323">
        <v>1</v>
      </c>
      <c r="I2793" s="324"/>
      <c r="P2793" s="326"/>
      <c r="Q2793" s="326"/>
      <c r="R2793" s="326"/>
      <c r="S2793" s="326"/>
      <c r="T2793" s="326"/>
      <c r="U2793" s="326"/>
      <c r="V2793" s="326"/>
      <c r="W2793" s="326"/>
      <c r="X2793" s="326"/>
    </row>
    <row r="2794" spans="1:24" s="325" customFormat="1" ht="40.5" x14ac:dyDescent="0.25">
      <c r="A2794" s="323">
        <v>4252</v>
      </c>
      <c r="B2794" s="323" t="s">
        <v>518</v>
      </c>
      <c r="C2794" s="323" t="s">
        <v>519</v>
      </c>
      <c r="D2794" s="323" t="s">
        <v>424</v>
      </c>
      <c r="E2794" s="323" t="s">
        <v>14</v>
      </c>
      <c r="F2794" s="323">
        <v>600000</v>
      </c>
      <c r="G2794" s="323">
        <v>600000</v>
      </c>
      <c r="H2794" s="323">
        <v>1</v>
      </c>
      <c r="I2794" s="324"/>
      <c r="P2794" s="326"/>
      <c r="Q2794" s="326"/>
      <c r="R2794" s="326"/>
      <c r="S2794" s="326"/>
      <c r="T2794" s="326"/>
      <c r="U2794" s="326"/>
      <c r="V2794" s="326"/>
      <c r="W2794" s="326"/>
      <c r="X2794" s="326"/>
    </row>
    <row r="2795" spans="1:24" s="325" customFormat="1" ht="40.5" x14ac:dyDescent="0.25">
      <c r="A2795" s="323">
        <v>4252</v>
      </c>
      <c r="B2795" s="323" t="s">
        <v>520</v>
      </c>
      <c r="C2795" s="323" t="s">
        <v>519</v>
      </c>
      <c r="D2795" s="323" t="s">
        <v>424</v>
      </c>
      <c r="E2795" s="323" t="s">
        <v>14</v>
      </c>
      <c r="F2795" s="323">
        <v>1200000</v>
      </c>
      <c r="G2795" s="323">
        <v>1200000</v>
      </c>
      <c r="H2795" s="323">
        <v>1</v>
      </c>
      <c r="I2795" s="324"/>
      <c r="P2795" s="326"/>
      <c r="Q2795" s="326"/>
      <c r="R2795" s="326"/>
      <c r="S2795" s="326"/>
      <c r="T2795" s="326"/>
      <c r="U2795" s="326"/>
      <c r="V2795" s="326"/>
      <c r="W2795" s="326"/>
      <c r="X2795" s="326"/>
    </row>
    <row r="2796" spans="1:24" s="325" customFormat="1" ht="40.5" x14ac:dyDescent="0.25">
      <c r="A2796" s="323">
        <v>4252</v>
      </c>
      <c r="B2796" s="323" t="s">
        <v>516</v>
      </c>
      <c r="C2796" s="323" t="s">
        <v>517</v>
      </c>
      <c r="D2796" s="323" t="s">
        <v>424</v>
      </c>
      <c r="E2796" s="323" t="s">
        <v>14</v>
      </c>
      <c r="F2796" s="323">
        <v>500000</v>
      </c>
      <c r="G2796" s="323">
        <v>500000</v>
      </c>
      <c r="H2796" s="323">
        <v>1</v>
      </c>
      <c r="I2796" s="324"/>
      <c r="P2796" s="326"/>
      <c r="Q2796" s="326"/>
      <c r="R2796" s="326"/>
      <c r="S2796" s="326"/>
      <c r="T2796" s="326"/>
      <c r="U2796" s="326"/>
      <c r="V2796" s="326"/>
      <c r="W2796" s="326"/>
      <c r="X2796" s="326"/>
    </row>
    <row r="2797" spans="1:24" s="325" customFormat="1" ht="27" x14ac:dyDescent="0.25">
      <c r="A2797" s="323">
        <v>4252</v>
      </c>
      <c r="B2797" s="323" t="s">
        <v>487</v>
      </c>
      <c r="C2797" s="323" t="s">
        <v>488</v>
      </c>
      <c r="D2797" s="323" t="s">
        <v>424</v>
      </c>
      <c r="E2797" s="323" t="s">
        <v>14</v>
      </c>
      <c r="F2797" s="323">
        <v>180000</v>
      </c>
      <c r="G2797" s="323">
        <v>180000</v>
      </c>
      <c r="H2797" s="323">
        <v>1</v>
      </c>
      <c r="I2797" s="324"/>
      <c r="P2797" s="326"/>
      <c r="Q2797" s="326"/>
      <c r="R2797" s="326"/>
      <c r="S2797" s="326"/>
      <c r="T2797" s="326"/>
      <c r="U2797" s="326"/>
      <c r="V2797" s="326"/>
      <c r="W2797" s="326"/>
      <c r="X2797" s="326"/>
    </row>
    <row r="2798" spans="1:24" s="325" customFormat="1" ht="54" x14ac:dyDescent="0.25">
      <c r="A2798" s="323">
        <v>4251</v>
      </c>
      <c r="B2798" s="323" t="s">
        <v>423</v>
      </c>
      <c r="C2798" s="323" t="s">
        <v>425</v>
      </c>
      <c r="D2798" s="323" t="s">
        <v>424</v>
      </c>
      <c r="E2798" s="323" t="s">
        <v>14</v>
      </c>
      <c r="F2798" s="323">
        <v>1200000</v>
      </c>
      <c r="G2798" s="323">
        <v>1200000</v>
      </c>
      <c r="H2798" s="323">
        <v>1</v>
      </c>
      <c r="I2798" s="324"/>
      <c r="P2798" s="326"/>
      <c r="Q2798" s="326"/>
      <c r="R2798" s="326"/>
      <c r="S2798" s="326"/>
      <c r="T2798" s="326"/>
      <c r="U2798" s="326"/>
      <c r="V2798" s="326"/>
      <c r="W2798" s="326"/>
      <c r="X2798" s="326"/>
    </row>
    <row r="2799" spans="1:24" x14ac:dyDescent="0.25">
      <c r="A2799" s="490" t="s">
        <v>2121</v>
      </c>
      <c r="B2799" s="491"/>
      <c r="C2799" s="491"/>
      <c r="D2799" s="491"/>
      <c r="E2799" s="491"/>
      <c r="F2799" s="491"/>
      <c r="G2799" s="491"/>
      <c r="H2799" s="491"/>
      <c r="I2799" s="23"/>
    </row>
    <row r="2800" spans="1:24" ht="15" customHeight="1" x14ac:dyDescent="0.25">
      <c r="A2800" s="479" t="s">
        <v>16</v>
      </c>
      <c r="B2800" s="480"/>
      <c r="C2800" s="480"/>
      <c r="D2800" s="480"/>
      <c r="E2800" s="480"/>
      <c r="F2800" s="480"/>
      <c r="G2800" s="480"/>
      <c r="H2800" s="480"/>
      <c r="I2800" s="23"/>
    </row>
    <row r="2801" spans="1:24" ht="40.5" x14ac:dyDescent="0.25">
      <c r="A2801" s="12">
        <v>4251</v>
      </c>
      <c r="B2801" s="12" t="s">
        <v>2122</v>
      </c>
      <c r="C2801" s="12" t="s">
        <v>465</v>
      </c>
      <c r="D2801" s="297" t="s">
        <v>424</v>
      </c>
      <c r="E2801" s="297" t="s">
        <v>14</v>
      </c>
      <c r="F2801" s="12">
        <v>5063741</v>
      </c>
      <c r="G2801" s="12">
        <v>5063741</v>
      </c>
      <c r="H2801" s="12">
        <v>1</v>
      </c>
      <c r="I2801" s="23"/>
    </row>
    <row r="2802" spans="1:24" ht="15" customHeight="1" x14ac:dyDescent="0.25">
      <c r="A2802" s="479" t="s">
        <v>12</v>
      </c>
      <c r="B2802" s="480"/>
      <c r="C2802" s="480"/>
      <c r="D2802" s="480"/>
      <c r="E2802" s="480"/>
      <c r="F2802" s="480"/>
      <c r="G2802" s="480"/>
      <c r="H2802" s="480"/>
      <c r="I2802" s="23"/>
    </row>
    <row r="2803" spans="1:24" ht="27" x14ac:dyDescent="0.25">
      <c r="A2803" s="12">
        <v>4251</v>
      </c>
      <c r="B2803" s="12" t="s">
        <v>2123</v>
      </c>
      <c r="C2803" s="12" t="s">
        <v>497</v>
      </c>
      <c r="D2803" s="297" t="s">
        <v>1255</v>
      </c>
      <c r="E2803" s="297" t="s">
        <v>14</v>
      </c>
      <c r="F2803" s="12">
        <v>101000</v>
      </c>
      <c r="G2803" s="12">
        <v>101000</v>
      </c>
      <c r="H2803" s="12">
        <v>1</v>
      </c>
      <c r="I2803" s="23"/>
    </row>
    <row r="2804" spans="1:24" x14ac:dyDescent="0.25">
      <c r="A2804" s="12"/>
      <c r="B2804" s="12"/>
      <c r="C2804" s="12"/>
      <c r="D2804" s="297"/>
      <c r="E2804" s="297"/>
      <c r="F2804" s="12"/>
      <c r="G2804" s="12"/>
      <c r="H2804" s="12"/>
      <c r="I2804" s="23"/>
    </row>
    <row r="2805" spans="1:24" x14ac:dyDescent="0.25">
      <c r="A2805" s="12"/>
      <c r="B2805" s="12"/>
      <c r="C2805" s="12"/>
      <c r="D2805" s="12"/>
      <c r="E2805" s="12"/>
      <c r="F2805" s="12"/>
      <c r="G2805" s="12"/>
      <c r="H2805" s="12"/>
      <c r="I2805" s="23"/>
    </row>
    <row r="2806" spans="1:24" x14ac:dyDescent="0.25">
      <c r="A2806" s="507" t="s">
        <v>54</v>
      </c>
      <c r="B2806" s="508"/>
      <c r="C2806" s="508"/>
      <c r="D2806" s="508"/>
      <c r="E2806" s="508"/>
      <c r="F2806" s="508"/>
      <c r="G2806" s="508"/>
      <c r="H2806" s="508"/>
      <c r="I2806" s="23"/>
    </row>
    <row r="2807" spans="1:24" x14ac:dyDescent="0.25">
      <c r="A2807" s="479" t="s">
        <v>16</v>
      </c>
      <c r="B2807" s="480"/>
      <c r="C2807" s="480"/>
      <c r="D2807" s="480"/>
      <c r="E2807" s="480"/>
      <c r="F2807" s="480"/>
      <c r="G2807" s="480"/>
      <c r="H2807" s="480"/>
      <c r="I2807" s="23"/>
    </row>
    <row r="2808" spans="1:24" s="459" customFormat="1" ht="27" x14ac:dyDescent="0.25">
      <c r="A2808" s="463">
        <v>5134</v>
      </c>
      <c r="B2808" s="463" t="s">
        <v>4704</v>
      </c>
      <c r="C2808" s="463" t="s">
        <v>435</v>
      </c>
      <c r="D2808" s="463" t="s">
        <v>424</v>
      </c>
      <c r="E2808" s="463" t="s">
        <v>14</v>
      </c>
      <c r="F2808" s="463">
        <v>70000</v>
      </c>
      <c r="G2808" s="475">
        <v>70000</v>
      </c>
      <c r="H2808" s="463">
        <v>1</v>
      </c>
      <c r="I2808" s="462"/>
      <c r="P2808" s="460"/>
      <c r="Q2808" s="460"/>
      <c r="R2808" s="460"/>
      <c r="S2808" s="460"/>
      <c r="T2808" s="460"/>
      <c r="U2808" s="460"/>
      <c r="V2808" s="460"/>
      <c r="W2808" s="460"/>
      <c r="X2808" s="460"/>
    </row>
    <row r="2809" spans="1:24" ht="27" x14ac:dyDescent="0.25">
      <c r="A2809" s="336">
        <v>5134</v>
      </c>
      <c r="B2809" s="463" t="s">
        <v>2717</v>
      </c>
      <c r="C2809" s="463" t="s">
        <v>435</v>
      </c>
      <c r="D2809" s="463" t="s">
        <v>424</v>
      </c>
      <c r="E2809" s="463" t="s">
        <v>14</v>
      </c>
      <c r="F2809" s="463">
        <v>0</v>
      </c>
      <c r="G2809" s="463">
        <v>0</v>
      </c>
      <c r="H2809" s="463">
        <v>1</v>
      </c>
      <c r="I2809" s="23"/>
    </row>
    <row r="2810" spans="1:24" ht="27" x14ac:dyDescent="0.25">
      <c r="A2810" s="250">
        <v>5134</v>
      </c>
      <c r="B2810" s="336" t="s">
        <v>1664</v>
      </c>
      <c r="C2810" s="336" t="s">
        <v>17</v>
      </c>
      <c r="D2810" s="336" t="s">
        <v>15</v>
      </c>
      <c r="E2810" s="336" t="s">
        <v>14</v>
      </c>
      <c r="F2810" s="427">
        <v>320000</v>
      </c>
      <c r="G2810" s="427">
        <v>320000</v>
      </c>
      <c r="H2810" s="427">
        <v>1</v>
      </c>
      <c r="I2810" s="23"/>
    </row>
    <row r="2811" spans="1:24" ht="27" x14ac:dyDescent="0.25">
      <c r="A2811" s="336">
        <v>5134</v>
      </c>
      <c r="B2811" s="336" t="s">
        <v>1665</v>
      </c>
      <c r="C2811" s="336" t="s">
        <v>17</v>
      </c>
      <c r="D2811" s="336" t="s">
        <v>15</v>
      </c>
      <c r="E2811" s="427" t="s">
        <v>14</v>
      </c>
      <c r="F2811" s="427">
        <v>710000</v>
      </c>
      <c r="G2811" s="427">
        <v>710000</v>
      </c>
      <c r="H2811" s="427">
        <v>1</v>
      </c>
      <c r="I2811" s="23"/>
    </row>
    <row r="2812" spans="1:24" ht="27" x14ac:dyDescent="0.25">
      <c r="A2812" s="250">
        <v>5134</v>
      </c>
      <c r="B2812" s="250" t="s">
        <v>1666</v>
      </c>
      <c r="C2812" s="250" t="s">
        <v>17</v>
      </c>
      <c r="D2812" s="250" t="s">
        <v>15</v>
      </c>
      <c r="E2812" s="427" t="s">
        <v>14</v>
      </c>
      <c r="F2812" s="427">
        <v>900000</v>
      </c>
      <c r="G2812" s="427">
        <v>900000</v>
      </c>
      <c r="H2812" s="427">
        <v>1</v>
      </c>
      <c r="I2812" s="23"/>
    </row>
    <row r="2813" spans="1:24" ht="27" x14ac:dyDescent="0.25">
      <c r="A2813" s="250">
        <v>5134</v>
      </c>
      <c r="B2813" s="250" t="s">
        <v>1667</v>
      </c>
      <c r="C2813" s="250" t="s">
        <v>17</v>
      </c>
      <c r="D2813" s="250" t="s">
        <v>15</v>
      </c>
      <c r="E2813" s="427" t="s">
        <v>14</v>
      </c>
      <c r="F2813" s="427">
        <v>1100000</v>
      </c>
      <c r="G2813" s="427">
        <v>1100000</v>
      </c>
      <c r="H2813" s="427">
        <v>1</v>
      </c>
      <c r="I2813" s="23"/>
    </row>
    <row r="2814" spans="1:24" ht="27" x14ac:dyDescent="0.25">
      <c r="A2814" s="250">
        <v>5134</v>
      </c>
      <c r="B2814" s="250" t="s">
        <v>1668</v>
      </c>
      <c r="C2814" s="250" t="s">
        <v>17</v>
      </c>
      <c r="D2814" s="250" t="s">
        <v>15</v>
      </c>
      <c r="E2814" s="427" t="s">
        <v>14</v>
      </c>
      <c r="F2814" s="427">
        <v>382000</v>
      </c>
      <c r="G2814" s="427">
        <v>382000</v>
      </c>
      <c r="H2814" s="427">
        <v>1</v>
      </c>
      <c r="I2814" s="23"/>
    </row>
    <row r="2815" spans="1:24" ht="27" x14ac:dyDescent="0.25">
      <c r="A2815" s="250">
        <v>5134</v>
      </c>
      <c r="B2815" s="250" t="s">
        <v>1669</v>
      </c>
      <c r="C2815" s="250" t="s">
        <v>17</v>
      </c>
      <c r="D2815" s="250" t="s">
        <v>15</v>
      </c>
      <c r="E2815" s="427" t="s">
        <v>14</v>
      </c>
      <c r="F2815" s="427">
        <v>333000</v>
      </c>
      <c r="G2815" s="427">
        <v>333000</v>
      </c>
      <c r="H2815" s="427">
        <v>1</v>
      </c>
      <c r="I2815" s="23"/>
    </row>
    <row r="2816" spans="1:24" ht="27" x14ac:dyDescent="0.25">
      <c r="A2816" s="250">
        <v>5134</v>
      </c>
      <c r="B2816" s="250" t="s">
        <v>1670</v>
      </c>
      <c r="C2816" s="250" t="s">
        <v>17</v>
      </c>
      <c r="D2816" s="250" t="s">
        <v>15</v>
      </c>
      <c r="E2816" s="427" t="s">
        <v>14</v>
      </c>
      <c r="F2816" s="427">
        <v>336000</v>
      </c>
      <c r="G2816" s="427">
        <v>336000</v>
      </c>
      <c r="H2816" s="427">
        <v>1</v>
      </c>
      <c r="I2816" s="23"/>
    </row>
    <row r="2817" spans="1:9" ht="27" x14ac:dyDescent="0.25">
      <c r="A2817" s="250">
        <v>5134</v>
      </c>
      <c r="B2817" s="250" t="s">
        <v>1671</v>
      </c>
      <c r="C2817" s="250" t="s">
        <v>17</v>
      </c>
      <c r="D2817" s="250" t="s">
        <v>15</v>
      </c>
      <c r="E2817" s="427" t="s">
        <v>14</v>
      </c>
      <c r="F2817" s="427">
        <v>392000</v>
      </c>
      <c r="G2817" s="427">
        <v>392000</v>
      </c>
      <c r="H2817" s="427">
        <v>1</v>
      </c>
      <c r="I2817" s="23"/>
    </row>
    <row r="2818" spans="1:9" ht="27" x14ac:dyDescent="0.25">
      <c r="A2818" s="250">
        <v>5134</v>
      </c>
      <c r="B2818" s="250" t="s">
        <v>775</v>
      </c>
      <c r="C2818" s="250" t="s">
        <v>17</v>
      </c>
      <c r="D2818" s="250" t="s">
        <v>15</v>
      </c>
      <c r="E2818" s="427" t="s">
        <v>14</v>
      </c>
      <c r="F2818" s="427">
        <v>249000</v>
      </c>
      <c r="G2818" s="427">
        <v>249000</v>
      </c>
      <c r="H2818" s="427">
        <v>1</v>
      </c>
      <c r="I2818" s="23"/>
    </row>
    <row r="2819" spans="1:9" ht="27" x14ac:dyDescent="0.25">
      <c r="A2819" s="191">
        <v>5134</v>
      </c>
      <c r="B2819" s="200" t="s">
        <v>426</v>
      </c>
      <c r="C2819" s="200" t="s">
        <v>17</v>
      </c>
      <c r="D2819" s="200" t="s">
        <v>15</v>
      </c>
      <c r="E2819" s="427" t="s">
        <v>14</v>
      </c>
      <c r="F2819" s="427">
        <v>0</v>
      </c>
      <c r="G2819" s="427">
        <v>0</v>
      </c>
      <c r="H2819" s="427">
        <v>1</v>
      </c>
      <c r="I2819" s="23"/>
    </row>
    <row r="2820" spans="1:9" ht="27" x14ac:dyDescent="0.25">
      <c r="A2820" s="191">
        <v>5134</v>
      </c>
      <c r="B2820" s="191" t="s">
        <v>427</v>
      </c>
      <c r="C2820" s="191" t="s">
        <v>17</v>
      </c>
      <c r="D2820" s="191" t="s">
        <v>15</v>
      </c>
      <c r="E2820" s="427" t="s">
        <v>14</v>
      </c>
      <c r="F2820" s="427">
        <v>0</v>
      </c>
      <c r="G2820" s="427">
        <v>0</v>
      </c>
      <c r="H2820" s="427">
        <v>1</v>
      </c>
      <c r="I2820" s="23"/>
    </row>
    <row r="2821" spans="1:9" ht="27" x14ac:dyDescent="0.25">
      <c r="A2821" s="191">
        <v>5134</v>
      </c>
      <c r="B2821" s="191" t="s">
        <v>428</v>
      </c>
      <c r="C2821" s="191" t="s">
        <v>17</v>
      </c>
      <c r="D2821" s="191" t="s">
        <v>15</v>
      </c>
      <c r="E2821" s="427" t="s">
        <v>14</v>
      </c>
      <c r="F2821" s="427">
        <v>0</v>
      </c>
      <c r="G2821" s="427">
        <v>0</v>
      </c>
      <c r="H2821" s="427">
        <v>1</v>
      </c>
      <c r="I2821" s="23"/>
    </row>
    <row r="2822" spans="1:9" ht="27" x14ac:dyDescent="0.25">
      <c r="A2822" s="191">
        <v>5134</v>
      </c>
      <c r="B2822" s="191" t="s">
        <v>429</v>
      </c>
      <c r="C2822" s="191" t="s">
        <v>17</v>
      </c>
      <c r="D2822" s="191" t="s">
        <v>15</v>
      </c>
      <c r="E2822" s="427" t="s">
        <v>14</v>
      </c>
      <c r="F2822" s="427">
        <v>0</v>
      </c>
      <c r="G2822" s="427">
        <v>0</v>
      </c>
      <c r="H2822" s="427">
        <v>1</v>
      </c>
      <c r="I2822" s="23"/>
    </row>
    <row r="2823" spans="1:9" ht="27" x14ac:dyDescent="0.25">
      <c r="A2823" s="191">
        <v>5134</v>
      </c>
      <c r="B2823" s="191" t="s">
        <v>430</v>
      </c>
      <c r="C2823" s="191" t="s">
        <v>17</v>
      </c>
      <c r="D2823" s="191" t="s">
        <v>15</v>
      </c>
      <c r="E2823" s="191" t="s">
        <v>14</v>
      </c>
      <c r="F2823" s="191">
        <v>0</v>
      </c>
      <c r="G2823" s="191">
        <v>0</v>
      </c>
      <c r="H2823" s="191">
        <v>1</v>
      </c>
      <c r="I2823" s="23"/>
    </row>
    <row r="2824" spans="1:9" ht="27" x14ac:dyDescent="0.25">
      <c r="A2824" s="191">
        <v>5134</v>
      </c>
      <c r="B2824" s="191" t="s">
        <v>431</v>
      </c>
      <c r="C2824" s="191" t="s">
        <v>17</v>
      </c>
      <c r="D2824" s="191" t="s">
        <v>15</v>
      </c>
      <c r="E2824" s="191" t="s">
        <v>14</v>
      </c>
      <c r="F2824" s="191">
        <v>0</v>
      </c>
      <c r="G2824" s="191">
        <v>0</v>
      </c>
      <c r="H2824" s="191">
        <v>1</v>
      </c>
      <c r="I2824" s="23"/>
    </row>
    <row r="2825" spans="1:9" ht="27" x14ac:dyDescent="0.25">
      <c r="A2825" s="191">
        <v>5134</v>
      </c>
      <c r="B2825" s="191" t="s">
        <v>432</v>
      </c>
      <c r="C2825" s="191" t="s">
        <v>17</v>
      </c>
      <c r="D2825" s="191" t="s">
        <v>15</v>
      </c>
      <c r="E2825" s="191" t="s">
        <v>14</v>
      </c>
      <c r="F2825" s="191">
        <v>0</v>
      </c>
      <c r="G2825" s="191">
        <v>0</v>
      </c>
      <c r="H2825" s="191">
        <v>1</v>
      </c>
      <c r="I2825" s="23"/>
    </row>
    <row r="2826" spans="1:9" ht="27" x14ac:dyDescent="0.25">
      <c r="A2826" s="191">
        <v>5134</v>
      </c>
      <c r="B2826" s="191" t="s">
        <v>433</v>
      </c>
      <c r="C2826" s="191" t="s">
        <v>17</v>
      </c>
      <c r="D2826" s="191" t="s">
        <v>15</v>
      </c>
      <c r="E2826" s="191" t="s">
        <v>14</v>
      </c>
      <c r="F2826" s="191">
        <v>0</v>
      </c>
      <c r="G2826" s="191">
        <v>0</v>
      </c>
      <c r="H2826" s="191">
        <v>1</v>
      </c>
      <c r="I2826" s="23"/>
    </row>
    <row r="2827" spans="1:9" ht="27" x14ac:dyDescent="0.25">
      <c r="A2827" s="321">
        <v>5134</v>
      </c>
      <c r="B2827" s="321" t="s">
        <v>2298</v>
      </c>
      <c r="C2827" s="321" t="s">
        <v>17</v>
      </c>
      <c r="D2827" s="321" t="s">
        <v>15</v>
      </c>
      <c r="E2827" s="321" t="s">
        <v>14</v>
      </c>
      <c r="F2827" s="321">
        <v>0</v>
      </c>
      <c r="G2827" s="321">
        <v>0</v>
      </c>
      <c r="H2827" s="321">
        <v>1</v>
      </c>
      <c r="I2827" s="23"/>
    </row>
    <row r="2828" spans="1:9" ht="27" x14ac:dyDescent="0.25">
      <c r="A2828" s="321">
        <v>5134</v>
      </c>
      <c r="B2828" s="321" t="s">
        <v>2299</v>
      </c>
      <c r="C2828" s="321" t="s">
        <v>17</v>
      </c>
      <c r="D2828" s="321" t="s">
        <v>15</v>
      </c>
      <c r="E2828" s="321" t="s">
        <v>14</v>
      </c>
      <c r="F2828" s="321">
        <v>0</v>
      </c>
      <c r="G2828" s="321">
        <v>0</v>
      </c>
      <c r="H2828" s="321">
        <v>1</v>
      </c>
      <c r="I2828" s="23"/>
    </row>
    <row r="2829" spans="1:9" ht="27" x14ac:dyDescent="0.25">
      <c r="A2829" s="321">
        <v>5134</v>
      </c>
      <c r="B2829" s="321" t="s">
        <v>2300</v>
      </c>
      <c r="C2829" s="321" t="s">
        <v>17</v>
      </c>
      <c r="D2829" s="321" t="s">
        <v>15</v>
      </c>
      <c r="E2829" s="321" t="s">
        <v>14</v>
      </c>
      <c r="F2829" s="321">
        <v>0</v>
      </c>
      <c r="G2829" s="321">
        <v>0</v>
      </c>
      <c r="H2829" s="321">
        <v>1</v>
      </c>
      <c r="I2829" s="23"/>
    </row>
    <row r="2830" spans="1:9" ht="27" x14ac:dyDescent="0.25">
      <c r="A2830" s="321">
        <v>5134</v>
      </c>
      <c r="B2830" s="321" t="s">
        <v>2301</v>
      </c>
      <c r="C2830" s="321" t="s">
        <v>17</v>
      </c>
      <c r="D2830" s="321" t="s">
        <v>15</v>
      </c>
      <c r="E2830" s="321" t="s">
        <v>14</v>
      </c>
      <c r="F2830" s="321">
        <v>0</v>
      </c>
      <c r="G2830" s="321">
        <v>0</v>
      </c>
      <c r="H2830" s="321">
        <v>1</v>
      </c>
      <c r="I2830" s="23"/>
    </row>
    <row r="2831" spans="1:9" ht="27" x14ac:dyDescent="0.25">
      <c r="A2831" s="321">
        <v>5134</v>
      </c>
      <c r="B2831" s="321" t="s">
        <v>2302</v>
      </c>
      <c r="C2831" s="321" t="s">
        <v>17</v>
      </c>
      <c r="D2831" s="321" t="s">
        <v>15</v>
      </c>
      <c r="E2831" s="321" t="s">
        <v>14</v>
      </c>
      <c r="F2831" s="321">
        <v>0</v>
      </c>
      <c r="G2831" s="321">
        <v>0</v>
      </c>
      <c r="H2831" s="321">
        <v>1</v>
      </c>
      <c r="I2831" s="23"/>
    </row>
    <row r="2832" spans="1:9" ht="27" x14ac:dyDescent="0.25">
      <c r="A2832" s="321">
        <v>5134</v>
      </c>
      <c r="B2832" s="321" t="s">
        <v>2303</v>
      </c>
      <c r="C2832" s="321" t="s">
        <v>17</v>
      </c>
      <c r="D2832" s="321" t="s">
        <v>15</v>
      </c>
      <c r="E2832" s="321" t="s">
        <v>14</v>
      </c>
      <c r="F2832" s="321">
        <v>0</v>
      </c>
      <c r="G2832" s="321">
        <v>0</v>
      </c>
      <c r="H2832" s="321">
        <v>1</v>
      </c>
      <c r="I2832" s="23"/>
    </row>
    <row r="2833" spans="1:24" ht="27" x14ac:dyDescent="0.25">
      <c r="A2833" s="321">
        <v>5134</v>
      </c>
      <c r="B2833" s="321" t="s">
        <v>2304</v>
      </c>
      <c r="C2833" s="321" t="s">
        <v>17</v>
      </c>
      <c r="D2833" s="321" t="s">
        <v>15</v>
      </c>
      <c r="E2833" s="321" t="s">
        <v>14</v>
      </c>
      <c r="F2833" s="321">
        <v>0</v>
      </c>
      <c r="G2833" s="321">
        <v>0</v>
      </c>
      <c r="H2833" s="321">
        <v>1</v>
      </c>
      <c r="I2833" s="23"/>
    </row>
    <row r="2834" spans="1:24" ht="27" x14ac:dyDescent="0.25">
      <c r="A2834" s="321">
        <v>5134</v>
      </c>
      <c r="B2834" s="321" t="s">
        <v>2305</v>
      </c>
      <c r="C2834" s="321" t="s">
        <v>17</v>
      </c>
      <c r="D2834" s="321" t="s">
        <v>15</v>
      </c>
      <c r="E2834" s="321" t="s">
        <v>14</v>
      </c>
      <c r="F2834" s="321">
        <v>0</v>
      </c>
      <c r="G2834" s="321">
        <v>0</v>
      </c>
      <c r="H2834" s="321">
        <v>1</v>
      </c>
      <c r="I2834" s="23"/>
    </row>
    <row r="2835" spans="1:24" ht="27" x14ac:dyDescent="0.25">
      <c r="A2835" s="321">
        <v>5134</v>
      </c>
      <c r="B2835" s="321" t="s">
        <v>2306</v>
      </c>
      <c r="C2835" s="321" t="s">
        <v>17</v>
      </c>
      <c r="D2835" s="321" t="s">
        <v>15</v>
      </c>
      <c r="E2835" s="321" t="s">
        <v>14</v>
      </c>
      <c r="F2835" s="321">
        <v>0</v>
      </c>
      <c r="G2835" s="321">
        <v>0</v>
      </c>
      <c r="H2835" s="321">
        <v>1</v>
      </c>
      <c r="I2835" s="23"/>
    </row>
    <row r="2836" spans="1:24" ht="27" x14ac:dyDescent="0.25">
      <c r="A2836" s="321">
        <v>5134</v>
      </c>
      <c r="B2836" s="321" t="s">
        <v>2307</v>
      </c>
      <c r="C2836" s="321" t="s">
        <v>17</v>
      </c>
      <c r="D2836" s="321" t="s">
        <v>15</v>
      </c>
      <c r="E2836" s="321" t="s">
        <v>14</v>
      </c>
      <c r="F2836" s="321">
        <v>0</v>
      </c>
      <c r="G2836" s="321">
        <v>0</v>
      </c>
      <c r="H2836" s="321">
        <v>1</v>
      </c>
      <c r="I2836" s="23"/>
    </row>
    <row r="2837" spans="1:24" ht="27" x14ac:dyDescent="0.25">
      <c r="A2837" s="321">
        <v>5134</v>
      </c>
      <c r="B2837" s="321" t="s">
        <v>2308</v>
      </c>
      <c r="C2837" s="321" t="s">
        <v>17</v>
      </c>
      <c r="D2837" s="321" t="s">
        <v>15</v>
      </c>
      <c r="E2837" s="321" t="s">
        <v>14</v>
      </c>
      <c r="F2837" s="321">
        <v>0</v>
      </c>
      <c r="G2837" s="321">
        <v>0</v>
      </c>
      <c r="H2837" s="321">
        <v>1</v>
      </c>
      <c r="I2837" s="23"/>
    </row>
    <row r="2838" spans="1:24" ht="27" x14ac:dyDescent="0.25">
      <c r="A2838" s="321">
        <v>5134</v>
      </c>
      <c r="B2838" s="321" t="s">
        <v>2309</v>
      </c>
      <c r="C2838" s="321" t="s">
        <v>17</v>
      </c>
      <c r="D2838" s="321" t="s">
        <v>15</v>
      </c>
      <c r="E2838" s="321" t="s">
        <v>14</v>
      </c>
      <c r="F2838" s="321">
        <v>0</v>
      </c>
      <c r="G2838" s="321">
        <v>0</v>
      </c>
      <c r="H2838" s="321">
        <v>1</v>
      </c>
      <c r="I2838" s="23"/>
    </row>
    <row r="2839" spans="1:24" ht="27" x14ac:dyDescent="0.25">
      <c r="A2839" s="321">
        <v>5134</v>
      </c>
      <c r="B2839" s="321" t="s">
        <v>2310</v>
      </c>
      <c r="C2839" s="321" t="s">
        <v>17</v>
      </c>
      <c r="D2839" s="321" t="s">
        <v>15</v>
      </c>
      <c r="E2839" s="321" t="s">
        <v>14</v>
      </c>
      <c r="F2839" s="321">
        <v>0</v>
      </c>
      <c r="G2839" s="321">
        <v>0</v>
      </c>
      <c r="H2839" s="321">
        <v>1</v>
      </c>
      <c r="I2839" s="23"/>
    </row>
    <row r="2840" spans="1:24" ht="27" x14ac:dyDescent="0.25">
      <c r="A2840" s="321">
        <v>5134</v>
      </c>
      <c r="B2840" s="321" t="s">
        <v>2311</v>
      </c>
      <c r="C2840" s="321" t="s">
        <v>17</v>
      </c>
      <c r="D2840" s="321" t="s">
        <v>15</v>
      </c>
      <c r="E2840" s="321" t="s">
        <v>14</v>
      </c>
      <c r="F2840" s="321">
        <v>0</v>
      </c>
      <c r="G2840" s="321">
        <v>0</v>
      </c>
      <c r="H2840" s="321">
        <v>1</v>
      </c>
      <c r="I2840" s="23"/>
    </row>
    <row r="2841" spans="1:24" s="459" customFormat="1" ht="27" x14ac:dyDescent="0.25">
      <c r="A2841" s="475">
        <v>5134</v>
      </c>
      <c r="B2841" s="475" t="s">
        <v>4875</v>
      </c>
      <c r="C2841" s="475" t="s">
        <v>17</v>
      </c>
      <c r="D2841" s="475" t="s">
        <v>15</v>
      </c>
      <c r="E2841" s="475" t="s">
        <v>14</v>
      </c>
      <c r="F2841" s="475">
        <v>700000</v>
      </c>
      <c r="G2841" s="475">
        <v>700000</v>
      </c>
      <c r="H2841" s="475">
        <v>1</v>
      </c>
      <c r="I2841" s="462"/>
      <c r="P2841" s="460"/>
      <c r="Q2841" s="460"/>
      <c r="R2841" s="460"/>
      <c r="S2841" s="460"/>
      <c r="T2841" s="460"/>
      <c r="U2841" s="460"/>
      <c r="V2841" s="460"/>
      <c r="W2841" s="460"/>
      <c r="X2841" s="460"/>
    </row>
    <row r="2842" spans="1:24" x14ac:dyDescent="0.25">
      <c r="A2842" s="479" t="s">
        <v>12</v>
      </c>
      <c r="B2842" s="480"/>
      <c r="C2842" s="480"/>
      <c r="D2842" s="480"/>
      <c r="E2842" s="480"/>
      <c r="F2842" s="480"/>
      <c r="G2842" s="480"/>
      <c r="H2842" s="480"/>
      <c r="I2842" s="23"/>
    </row>
    <row r="2843" spans="1:24" ht="27" x14ac:dyDescent="0.25">
      <c r="A2843" s="191">
        <v>5134</v>
      </c>
      <c r="B2843" s="191" t="s">
        <v>486</v>
      </c>
      <c r="C2843" s="191" t="s">
        <v>435</v>
      </c>
      <c r="D2843" s="191" t="s">
        <v>424</v>
      </c>
      <c r="E2843" s="191" t="s">
        <v>14</v>
      </c>
      <c r="F2843" s="191">
        <v>0</v>
      </c>
      <c r="G2843" s="191">
        <v>0</v>
      </c>
      <c r="H2843" s="191">
        <v>1</v>
      </c>
      <c r="I2843" s="23"/>
    </row>
    <row r="2844" spans="1:24" ht="27" x14ac:dyDescent="0.25">
      <c r="A2844" s="191">
        <v>5134</v>
      </c>
      <c r="B2844" s="191" t="s">
        <v>434</v>
      </c>
      <c r="C2844" s="191" t="s">
        <v>435</v>
      </c>
      <c r="D2844" s="191" t="s">
        <v>424</v>
      </c>
      <c r="E2844" s="191" t="s">
        <v>14</v>
      </c>
      <c r="F2844" s="191">
        <v>500000</v>
      </c>
      <c r="G2844" s="191">
        <v>500000</v>
      </c>
      <c r="H2844" s="191">
        <v>1</v>
      </c>
      <c r="I2844" s="23"/>
    </row>
    <row r="2845" spans="1:24" x14ac:dyDescent="0.25">
      <c r="A2845" s="507" t="s">
        <v>288</v>
      </c>
      <c r="B2845" s="508"/>
      <c r="C2845" s="508"/>
      <c r="D2845" s="508"/>
      <c r="E2845" s="508"/>
      <c r="F2845" s="508"/>
      <c r="G2845" s="508"/>
      <c r="H2845" s="508"/>
      <c r="I2845" s="23"/>
    </row>
    <row r="2846" spans="1:24" x14ac:dyDescent="0.25">
      <c r="A2846" s="479" t="s">
        <v>16</v>
      </c>
      <c r="B2846" s="480"/>
      <c r="C2846" s="480"/>
      <c r="D2846" s="480"/>
      <c r="E2846" s="480"/>
      <c r="F2846" s="480"/>
      <c r="G2846" s="480"/>
      <c r="H2846" s="480"/>
      <c r="I2846" s="23"/>
    </row>
    <row r="2847" spans="1:24" x14ac:dyDescent="0.25">
      <c r="A2847" s="98"/>
      <c r="B2847" s="98"/>
      <c r="C2847" s="98"/>
      <c r="D2847" s="98"/>
      <c r="E2847" s="98"/>
      <c r="F2847" s="98"/>
      <c r="G2847" s="98"/>
      <c r="H2847" s="98"/>
      <c r="I2847" s="23"/>
    </row>
    <row r="2848" spans="1:24" x14ac:dyDescent="0.25">
      <c r="A2848" s="479" t="s">
        <v>12</v>
      </c>
      <c r="B2848" s="480"/>
      <c r="C2848" s="480"/>
      <c r="D2848" s="480"/>
      <c r="E2848" s="480"/>
      <c r="F2848" s="480"/>
      <c r="G2848" s="480"/>
      <c r="H2848" s="480"/>
      <c r="I2848" s="23"/>
    </row>
    <row r="2849" spans="1:9" x14ac:dyDescent="0.25">
      <c r="A2849" s="112"/>
      <c r="B2849" s="112"/>
      <c r="C2849" s="112"/>
      <c r="D2849" s="112"/>
      <c r="E2849" s="112"/>
      <c r="F2849" s="112"/>
      <c r="G2849" s="112"/>
      <c r="H2849" s="112"/>
      <c r="I2849" s="23"/>
    </row>
    <row r="2850" spans="1:9" x14ac:dyDescent="0.25">
      <c r="A2850" s="507" t="s">
        <v>91</v>
      </c>
      <c r="B2850" s="508"/>
      <c r="C2850" s="508"/>
      <c r="D2850" s="508"/>
      <c r="E2850" s="508"/>
      <c r="F2850" s="508"/>
      <c r="G2850" s="508"/>
      <c r="H2850" s="508"/>
      <c r="I2850" s="23"/>
    </row>
    <row r="2851" spans="1:9" x14ac:dyDescent="0.25">
      <c r="A2851" s="479" t="s">
        <v>16</v>
      </c>
      <c r="B2851" s="480"/>
      <c r="C2851" s="480"/>
      <c r="D2851" s="480"/>
      <c r="E2851" s="480"/>
      <c r="F2851" s="480"/>
      <c r="G2851" s="480"/>
      <c r="H2851" s="480"/>
      <c r="I2851" s="23"/>
    </row>
    <row r="2852" spans="1:9" ht="27" x14ac:dyDescent="0.25">
      <c r="A2852" s="362">
        <v>5113</v>
      </c>
      <c r="B2852" s="362" t="s">
        <v>3231</v>
      </c>
      <c r="C2852" s="362" t="s">
        <v>1024</v>
      </c>
      <c r="D2852" s="362" t="s">
        <v>424</v>
      </c>
      <c r="E2852" s="362" t="s">
        <v>14</v>
      </c>
      <c r="F2852" s="362">
        <v>13393200</v>
      </c>
      <c r="G2852" s="362">
        <v>13393200</v>
      </c>
      <c r="H2852" s="362">
        <v>1</v>
      </c>
      <c r="I2852" s="23"/>
    </row>
    <row r="2853" spans="1:9" ht="27" x14ac:dyDescent="0.25">
      <c r="A2853" s="362">
        <v>5113</v>
      </c>
      <c r="B2853" s="362" t="s">
        <v>3232</v>
      </c>
      <c r="C2853" s="362" t="s">
        <v>1024</v>
      </c>
      <c r="D2853" s="362" t="s">
        <v>424</v>
      </c>
      <c r="E2853" s="362" t="s">
        <v>14</v>
      </c>
      <c r="F2853" s="362">
        <v>3193100</v>
      </c>
      <c r="G2853" s="362">
        <v>3193100</v>
      </c>
      <c r="H2853" s="362">
        <v>1</v>
      </c>
      <c r="I2853" s="23"/>
    </row>
    <row r="2854" spans="1:9" ht="40.5" x14ac:dyDescent="0.25">
      <c r="A2854" s="94">
        <v>4251</v>
      </c>
      <c r="B2854" s="362" t="s">
        <v>2124</v>
      </c>
      <c r="C2854" s="362" t="s">
        <v>24</v>
      </c>
      <c r="D2854" s="362" t="s">
        <v>15</v>
      </c>
      <c r="E2854" s="362" t="s">
        <v>14</v>
      </c>
      <c r="F2854" s="362">
        <v>190453200</v>
      </c>
      <c r="G2854" s="362">
        <v>190453200</v>
      </c>
      <c r="H2854" s="362">
        <v>1</v>
      </c>
      <c r="I2854" s="23"/>
    </row>
    <row r="2855" spans="1:9" x14ac:dyDescent="0.25">
      <c r="A2855" s="574" t="s">
        <v>12</v>
      </c>
      <c r="B2855" s="574"/>
      <c r="C2855" s="574"/>
      <c r="D2855" s="574"/>
      <c r="E2855" s="574"/>
      <c r="F2855" s="574"/>
      <c r="G2855" s="574"/>
      <c r="H2855" s="574"/>
      <c r="I2855" s="23"/>
    </row>
    <row r="2856" spans="1:9" ht="27" x14ac:dyDescent="0.25">
      <c r="A2856" s="4">
        <v>5113</v>
      </c>
      <c r="B2856" s="4" t="s">
        <v>3235</v>
      </c>
      <c r="C2856" s="4" t="s">
        <v>1136</v>
      </c>
      <c r="D2856" s="4" t="s">
        <v>13</v>
      </c>
      <c r="E2856" s="4" t="s">
        <v>14</v>
      </c>
      <c r="F2856" s="4">
        <v>80000</v>
      </c>
      <c r="G2856" s="4">
        <v>80000</v>
      </c>
      <c r="H2856" s="4">
        <v>1</v>
      </c>
      <c r="I2856" s="23"/>
    </row>
    <row r="2857" spans="1:9" ht="27" x14ac:dyDescent="0.25">
      <c r="A2857" s="4">
        <v>5113</v>
      </c>
      <c r="B2857" s="4" t="s">
        <v>3236</v>
      </c>
      <c r="C2857" s="4" t="s">
        <v>1136</v>
      </c>
      <c r="D2857" s="4" t="s">
        <v>13</v>
      </c>
      <c r="E2857" s="4" t="s">
        <v>14</v>
      </c>
      <c r="F2857" s="4">
        <v>19000</v>
      </c>
      <c r="G2857" s="4">
        <v>19000</v>
      </c>
      <c r="H2857" s="4">
        <v>1</v>
      </c>
      <c r="I2857" s="23"/>
    </row>
    <row r="2858" spans="1:9" ht="27" x14ac:dyDescent="0.25">
      <c r="A2858" s="4">
        <v>4251</v>
      </c>
      <c r="B2858" s="4" t="s">
        <v>2125</v>
      </c>
      <c r="C2858" s="4" t="s">
        <v>497</v>
      </c>
      <c r="D2858" s="4" t="s">
        <v>15</v>
      </c>
      <c r="E2858" s="4" t="s">
        <v>14</v>
      </c>
      <c r="F2858" s="4">
        <v>3814300</v>
      </c>
      <c r="G2858" s="4">
        <v>3814300</v>
      </c>
      <c r="H2858" s="4">
        <v>1</v>
      </c>
      <c r="I2858" s="23"/>
    </row>
    <row r="2859" spans="1:9" ht="27" x14ac:dyDescent="0.25">
      <c r="A2859" s="4">
        <v>5113</v>
      </c>
      <c r="B2859" s="4" t="s">
        <v>3233</v>
      </c>
      <c r="C2859" s="4" t="s">
        <v>497</v>
      </c>
      <c r="D2859" s="4" t="s">
        <v>1255</v>
      </c>
      <c r="E2859" s="4" t="s">
        <v>14</v>
      </c>
      <c r="F2859" s="4">
        <v>267000</v>
      </c>
      <c r="G2859" s="4">
        <v>267000</v>
      </c>
      <c r="H2859" s="4">
        <v>1</v>
      </c>
      <c r="I2859" s="23"/>
    </row>
    <row r="2860" spans="1:9" ht="27" x14ac:dyDescent="0.25">
      <c r="A2860" s="4">
        <v>5113</v>
      </c>
      <c r="B2860" s="4" t="s">
        <v>3234</v>
      </c>
      <c r="C2860" s="4" t="s">
        <v>497</v>
      </c>
      <c r="D2860" s="4" t="s">
        <v>1255</v>
      </c>
      <c r="E2860" s="4" t="s">
        <v>14</v>
      </c>
      <c r="F2860" s="4">
        <v>64000</v>
      </c>
      <c r="G2860" s="4">
        <v>64000</v>
      </c>
      <c r="H2860" s="4">
        <v>1</v>
      </c>
      <c r="I2860" s="23"/>
    </row>
    <row r="2861" spans="1:9" x14ac:dyDescent="0.25">
      <c r="A2861" s="490" t="s">
        <v>217</v>
      </c>
      <c r="B2861" s="491"/>
      <c r="C2861" s="491"/>
      <c r="D2861" s="491"/>
      <c r="E2861" s="491"/>
      <c r="F2861" s="491"/>
      <c r="G2861" s="491"/>
      <c r="H2861" s="491"/>
      <c r="I2861" s="23"/>
    </row>
    <row r="2862" spans="1:9" x14ac:dyDescent="0.25">
      <c r="A2862" s="4"/>
      <c r="B2862" s="479" t="s">
        <v>16</v>
      </c>
      <c r="C2862" s="480"/>
      <c r="D2862" s="480"/>
      <c r="E2862" s="480"/>
      <c r="F2862" s="480"/>
      <c r="G2862" s="486"/>
      <c r="H2862" s="21"/>
      <c r="I2862" s="23"/>
    </row>
    <row r="2863" spans="1:9" x14ac:dyDescent="0.25">
      <c r="I2863" s="23"/>
    </row>
    <row r="2864" spans="1:9" x14ac:dyDescent="0.25">
      <c r="A2864" s="94"/>
      <c r="B2864" s="4"/>
      <c r="C2864" s="94"/>
      <c r="D2864" s="94"/>
      <c r="E2864" s="94"/>
      <c r="F2864" s="94"/>
      <c r="G2864" s="94"/>
      <c r="H2864" s="94"/>
      <c r="I2864" s="23"/>
    </row>
    <row r="2865" spans="1:9" x14ac:dyDescent="0.25">
      <c r="A2865" s="479" t="s">
        <v>12</v>
      </c>
      <c r="B2865" s="480"/>
      <c r="C2865" s="480"/>
      <c r="D2865" s="480"/>
      <c r="E2865" s="480"/>
      <c r="F2865" s="480"/>
      <c r="G2865" s="480"/>
      <c r="H2865" s="480"/>
      <c r="I2865" s="23"/>
    </row>
    <row r="2866" spans="1:9" x14ac:dyDescent="0.25">
      <c r="A2866" s="133"/>
      <c r="B2866" s="133"/>
      <c r="C2866" s="133"/>
      <c r="D2866" s="133"/>
      <c r="E2866" s="133"/>
      <c r="F2866" s="133"/>
      <c r="G2866" s="133"/>
      <c r="H2866" s="133"/>
      <c r="I2866" s="23"/>
    </row>
    <row r="2867" spans="1:9" ht="15" customHeight="1" x14ac:dyDescent="0.25">
      <c r="A2867" s="490" t="s">
        <v>61</v>
      </c>
      <c r="B2867" s="491"/>
      <c r="C2867" s="491"/>
      <c r="D2867" s="491"/>
      <c r="E2867" s="491"/>
      <c r="F2867" s="491"/>
      <c r="G2867" s="491"/>
      <c r="H2867" s="491"/>
      <c r="I2867" s="23"/>
    </row>
    <row r="2868" spans="1:9" x14ac:dyDescent="0.25">
      <c r="A2868" s="4"/>
      <c r="B2868" s="479" t="s">
        <v>16</v>
      </c>
      <c r="C2868" s="480"/>
      <c r="D2868" s="480"/>
      <c r="E2868" s="480"/>
      <c r="F2868" s="480"/>
      <c r="G2868" s="486"/>
      <c r="H2868" s="21"/>
      <c r="I2868" s="23"/>
    </row>
    <row r="2869" spans="1:9" ht="27" x14ac:dyDescent="0.25">
      <c r="A2869" s="4">
        <v>4251</v>
      </c>
      <c r="B2869" s="4" t="s">
        <v>2886</v>
      </c>
      <c r="C2869" s="4" t="s">
        <v>507</v>
      </c>
      <c r="D2869" s="4" t="s">
        <v>424</v>
      </c>
      <c r="E2869" s="4" t="s">
        <v>14</v>
      </c>
      <c r="F2869" s="4">
        <v>5880000</v>
      </c>
      <c r="G2869" s="4">
        <v>5880000</v>
      </c>
      <c r="H2869" s="4">
        <v>1</v>
      </c>
      <c r="I2869" s="23"/>
    </row>
    <row r="2870" spans="1:9" x14ac:dyDescent="0.25">
      <c r="A2870" s="479" t="s">
        <v>12</v>
      </c>
      <c r="B2870" s="480"/>
      <c r="C2870" s="480"/>
      <c r="D2870" s="480"/>
      <c r="E2870" s="480"/>
      <c r="F2870" s="480"/>
      <c r="G2870" s="480"/>
      <c r="H2870" s="480"/>
      <c r="I2870" s="23"/>
    </row>
    <row r="2871" spans="1:9" ht="27" x14ac:dyDescent="0.25">
      <c r="A2871" s="351">
        <v>4251</v>
      </c>
      <c r="B2871" s="351" t="s">
        <v>2887</v>
      </c>
      <c r="C2871" s="351" t="s">
        <v>497</v>
      </c>
      <c r="D2871" s="351" t="s">
        <v>1255</v>
      </c>
      <c r="E2871" s="351" t="s">
        <v>14</v>
      </c>
      <c r="F2871" s="351">
        <v>120000</v>
      </c>
      <c r="G2871" s="351">
        <v>120000</v>
      </c>
      <c r="H2871" s="351">
        <v>1</v>
      </c>
      <c r="I2871" s="23"/>
    </row>
    <row r="2872" spans="1:9" ht="15" customHeight="1" x14ac:dyDescent="0.25">
      <c r="A2872" s="490" t="s">
        <v>92</v>
      </c>
      <c r="B2872" s="491"/>
      <c r="C2872" s="491"/>
      <c r="D2872" s="491"/>
      <c r="E2872" s="491"/>
      <c r="F2872" s="491"/>
      <c r="G2872" s="491"/>
      <c r="H2872" s="491"/>
      <c r="I2872" s="23"/>
    </row>
    <row r="2873" spans="1:9" x14ac:dyDescent="0.25">
      <c r="A2873" s="479" t="s">
        <v>16</v>
      </c>
      <c r="B2873" s="480"/>
      <c r="C2873" s="480"/>
      <c r="D2873" s="480"/>
      <c r="E2873" s="480"/>
      <c r="F2873" s="480"/>
      <c r="G2873" s="480"/>
      <c r="H2873" s="480"/>
      <c r="I2873" s="23"/>
    </row>
    <row r="2874" spans="1:9" ht="40.5" x14ac:dyDescent="0.25">
      <c r="A2874" s="4">
        <v>4251</v>
      </c>
      <c r="B2874" s="4" t="s">
        <v>2884</v>
      </c>
      <c r="C2874" s="4" t="s">
        <v>465</v>
      </c>
      <c r="D2874" s="4" t="s">
        <v>424</v>
      </c>
      <c r="E2874" s="4" t="s">
        <v>14</v>
      </c>
      <c r="F2874" s="4">
        <v>10600000</v>
      </c>
      <c r="G2874" s="4">
        <v>10600000</v>
      </c>
      <c r="H2874" s="4">
        <v>1</v>
      </c>
      <c r="I2874" s="23"/>
    </row>
    <row r="2875" spans="1:9" x14ac:dyDescent="0.25">
      <c r="A2875" s="479" t="s">
        <v>12</v>
      </c>
      <c r="B2875" s="480"/>
      <c r="C2875" s="480"/>
      <c r="D2875" s="480"/>
      <c r="E2875" s="480"/>
      <c r="F2875" s="480"/>
      <c r="G2875" s="480"/>
      <c r="H2875" s="480"/>
      <c r="I2875" s="23"/>
    </row>
    <row r="2876" spans="1:9" ht="27" x14ac:dyDescent="0.25">
      <c r="A2876" s="133">
        <v>4251</v>
      </c>
      <c r="B2876" s="351" t="s">
        <v>2885</v>
      </c>
      <c r="C2876" s="351" t="s">
        <v>497</v>
      </c>
      <c r="D2876" s="351" t="s">
        <v>1255</v>
      </c>
      <c r="E2876" s="351" t="s">
        <v>14</v>
      </c>
      <c r="F2876" s="351">
        <v>212000</v>
      </c>
      <c r="G2876" s="351">
        <v>212000</v>
      </c>
      <c r="H2876" s="351">
        <v>1</v>
      </c>
      <c r="I2876" s="23"/>
    </row>
    <row r="2877" spans="1:9" ht="15" customHeight="1" x14ac:dyDescent="0.25">
      <c r="A2877" s="490" t="s">
        <v>2718</v>
      </c>
      <c r="B2877" s="491"/>
      <c r="C2877" s="491"/>
      <c r="D2877" s="491"/>
      <c r="E2877" s="491"/>
      <c r="F2877" s="491"/>
      <c r="G2877" s="491"/>
      <c r="H2877" s="491"/>
      <c r="I2877" s="23"/>
    </row>
    <row r="2878" spans="1:9" x14ac:dyDescent="0.25">
      <c r="A2878" s="479" t="s">
        <v>16</v>
      </c>
      <c r="B2878" s="480"/>
      <c r="C2878" s="480"/>
      <c r="D2878" s="480"/>
      <c r="E2878" s="480"/>
      <c r="F2878" s="480"/>
      <c r="G2878" s="480"/>
      <c r="H2878" s="480"/>
      <c r="I2878" s="23"/>
    </row>
    <row r="2879" spans="1:9" ht="27" x14ac:dyDescent="0.25">
      <c r="A2879" s="4">
        <v>4861</v>
      </c>
      <c r="B2879" s="4" t="s">
        <v>1663</v>
      </c>
      <c r="C2879" s="4" t="s">
        <v>20</v>
      </c>
      <c r="D2879" s="4" t="s">
        <v>424</v>
      </c>
      <c r="E2879" s="4" t="s">
        <v>14</v>
      </c>
      <c r="F2879" s="4">
        <v>4900000</v>
      </c>
      <c r="G2879" s="4">
        <v>4900000</v>
      </c>
      <c r="H2879" s="4">
        <v>1</v>
      </c>
      <c r="I2879" s="23"/>
    </row>
    <row r="2880" spans="1:9" ht="15" customHeight="1" x14ac:dyDescent="0.25">
      <c r="A2880" s="479" t="s">
        <v>12</v>
      </c>
      <c r="B2880" s="480"/>
      <c r="C2880" s="480"/>
      <c r="D2880" s="480"/>
      <c r="E2880" s="480"/>
      <c r="F2880" s="480"/>
      <c r="G2880" s="480"/>
      <c r="H2880" s="480"/>
      <c r="I2880" s="23"/>
    </row>
    <row r="2881" spans="1:9" ht="40.5" x14ac:dyDescent="0.25">
      <c r="A2881" s="336">
        <v>4861</v>
      </c>
      <c r="B2881" s="336" t="s">
        <v>2719</v>
      </c>
      <c r="C2881" s="336" t="s">
        <v>538</v>
      </c>
      <c r="D2881" s="336" t="s">
        <v>424</v>
      </c>
      <c r="E2881" s="336" t="s">
        <v>14</v>
      </c>
      <c r="F2881" s="336">
        <v>24100000</v>
      </c>
      <c r="G2881" s="336">
        <v>24100000</v>
      </c>
      <c r="H2881" s="336">
        <v>1</v>
      </c>
      <c r="I2881" s="23"/>
    </row>
    <row r="2882" spans="1:9" ht="27" x14ac:dyDescent="0.25">
      <c r="A2882" s="336">
        <v>4861</v>
      </c>
      <c r="B2882" s="336" t="s">
        <v>1382</v>
      </c>
      <c r="C2882" s="336" t="s">
        <v>497</v>
      </c>
      <c r="D2882" s="336" t="s">
        <v>15</v>
      </c>
      <c r="E2882" s="336" t="s">
        <v>14</v>
      </c>
      <c r="F2882" s="336">
        <v>0</v>
      </c>
      <c r="G2882" s="336">
        <v>0</v>
      </c>
      <c r="H2882" s="336">
        <v>1</v>
      </c>
      <c r="I2882" s="23"/>
    </row>
    <row r="2883" spans="1:9" ht="27" x14ac:dyDescent="0.25">
      <c r="A2883" s="336">
        <v>4861</v>
      </c>
      <c r="B2883" s="336" t="s">
        <v>2042</v>
      </c>
      <c r="C2883" s="336" t="s">
        <v>497</v>
      </c>
      <c r="D2883" s="336" t="s">
        <v>1255</v>
      </c>
      <c r="E2883" s="336" t="s">
        <v>14</v>
      </c>
      <c r="F2883" s="336">
        <v>100000</v>
      </c>
      <c r="G2883" s="336">
        <v>100000</v>
      </c>
      <c r="H2883" s="336">
        <v>1</v>
      </c>
      <c r="I2883" s="23"/>
    </row>
    <row r="2884" spans="1:9" ht="40.5" x14ac:dyDescent="0.25">
      <c r="A2884" s="336">
        <v>4861</v>
      </c>
      <c r="B2884" s="336" t="s">
        <v>788</v>
      </c>
      <c r="C2884" s="336" t="s">
        <v>789</v>
      </c>
      <c r="D2884" s="336" t="s">
        <v>424</v>
      </c>
      <c r="E2884" s="336" t="s">
        <v>14</v>
      </c>
      <c r="F2884" s="336">
        <v>4900000</v>
      </c>
      <c r="G2884" s="336">
        <v>4900000</v>
      </c>
      <c r="H2884" s="336">
        <v>1</v>
      </c>
      <c r="I2884" s="23"/>
    </row>
    <row r="2885" spans="1:9" ht="15" customHeight="1" x14ac:dyDescent="0.25">
      <c r="A2885" s="490" t="s">
        <v>2126</v>
      </c>
      <c r="B2885" s="491"/>
      <c r="C2885" s="491"/>
      <c r="D2885" s="491"/>
      <c r="E2885" s="491"/>
      <c r="F2885" s="491"/>
      <c r="G2885" s="491"/>
      <c r="H2885" s="491"/>
      <c r="I2885" s="23"/>
    </row>
    <row r="2886" spans="1:9" ht="15" customHeight="1" x14ac:dyDescent="0.25">
      <c r="A2886" s="479" t="s">
        <v>12</v>
      </c>
      <c r="B2886" s="480"/>
      <c r="C2886" s="480"/>
      <c r="D2886" s="480"/>
      <c r="E2886" s="480"/>
      <c r="F2886" s="480"/>
      <c r="G2886" s="480"/>
      <c r="H2886" s="480"/>
      <c r="I2886" s="23"/>
    </row>
    <row r="2887" spans="1:9" ht="40.5" x14ac:dyDescent="0.25">
      <c r="A2887" s="4">
        <v>4213</v>
      </c>
      <c r="B2887" s="4" t="s">
        <v>2127</v>
      </c>
      <c r="C2887" s="4" t="s">
        <v>1329</v>
      </c>
      <c r="D2887" s="4" t="s">
        <v>424</v>
      </c>
      <c r="E2887" s="4" t="s">
        <v>14</v>
      </c>
      <c r="F2887" s="4">
        <v>2500000</v>
      </c>
      <c r="G2887" s="4">
        <v>2500000</v>
      </c>
      <c r="H2887" s="4">
        <v>1</v>
      </c>
      <c r="I2887" s="23"/>
    </row>
    <row r="2888" spans="1:9" ht="40.5" x14ac:dyDescent="0.25">
      <c r="A2888" s="4">
        <v>4213</v>
      </c>
      <c r="B2888" s="4" t="s">
        <v>4054</v>
      </c>
      <c r="C2888" s="4" t="s">
        <v>1329</v>
      </c>
      <c r="D2888" s="4" t="s">
        <v>424</v>
      </c>
      <c r="E2888" s="4" t="s">
        <v>14</v>
      </c>
      <c r="F2888" s="4">
        <v>2500000</v>
      </c>
      <c r="G2888" s="4">
        <v>2500000</v>
      </c>
      <c r="H2888" s="4">
        <v>1</v>
      </c>
      <c r="I2888" s="23"/>
    </row>
    <row r="2889" spans="1:9" x14ac:dyDescent="0.25">
      <c r="A2889" s="4"/>
      <c r="B2889" s="4"/>
      <c r="C2889" s="4"/>
      <c r="D2889" s="4"/>
      <c r="E2889" s="4"/>
      <c r="F2889" s="4"/>
      <c r="G2889" s="4"/>
      <c r="H2889" s="4"/>
      <c r="I2889" s="23"/>
    </row>
    <row r="2890" spans="1:9" x14ac:dyDescent="0.25">
      <c r="A2890" s="490" t="s">
        <v>144</v>
      </c>
      <c r="B2890" s="491"/>
      <c r="C2890" s="491"/>
      <c r="D2890" s="491"/>
      <c r="E2890" s="491"/>
      <c r="F2890" s="491"/>
      <c r="G2890" s="491"/>
      <c r="H2890" s="491"/>
      <c r="I2890" s="23"/>
    </row>
    <row r="2891" spans="1:9" x14ac:dyDescent="0.25">
      <c r="A2891" s="479" t="s">
        <v>12</v>
      </c>
      <c r="B2891" s="480"/>
      <c r="C2891" s="480"/>
      <c r="D2891" s="480"/>
      <c r="E2891" s="480"/>
      <c r="F2891" s="480"/>
      <c r="G2891" s="480"/>
      <c r="H2891" s="480"/>
      <c r="I2891" s="23"/>
    </row>
    <row r="2892" spans="1:9" ht="27" x14ac:dyDescent="0.25">
      <c r="A2892" s="21">
        <v>4213</v>
      </c>
      <c r="B2892" s="353" t="s">
        <v>2882</v>
      </c>
      <c r="C2892" s="353" t="s">
        <v>2883</v>
      </c>
      <c r="D2892" s="353" t="s">
        <v>424</v>
      </c>
      <c r="E2892" s="353" t="s">
        <v>14</v>
      </c>
      <c r="F2892" s="353">
        <v>2000000</v>
      </c>
      <c r="G2892" s="353">
        <v>2000000</v>
      </c>
      <c r="H2892" s="353">
        <v>1</v>
      </c>
      <c r="I2892" s="23"/>
    </row>
    <row r="2893" spans="1:9" x14ac:dyDescent="0.25">
      <c r="A2893" s="490" t="s">
        <v>145</v>
      </c>
      <c r="B2893" s="491"/>
      <c r="C2893" s="491"/>
      <c r="D2893" s="491"/>
      <c r="E2893" s="491"/>
      <c r="F2893" s="491"/>
      <c r="G2893" s="491"/>
      <c r="H2893" s="491"/>
      <c r="I2893" s="23"/>
    </row>
    <row r="2894" spans="1:9" x14ac:dyDescent="0.25">
      <c r="A2894" s="479" t="s">
        <v>12</v>
      </c>
      <c r="B2894" s="480"/>
      <c r="C2894" s="480"/>
      <c r="D2894" s="480"/>
      <c r="E2894" s="480"/>
      <c r="F2894" s="480"/>
      <c r="G2894" s="480"/>
      <c r="H2894" s="480"/>
      <c r="I2894" s="23"/>
    </row>
    <row r="2895" spans="1:9" x14ac:dyDescent="0.25">
      <c r="A2895" s="4"/>
      <c r="B2895" s="4"/>
      <c r="C2895" s="4"/>
      <c r="D2895" s="13"/>
      <c r="E2895" s="13"/>
      <c r="F2895" s="13"/>
      <c r="G2895" s="13"/>
      <c r="H2895" s="21"/>
      <c r="I2895" s="23"/>
    </row>
    <row r="2896" spans="1:9" ht="15" customHeight="1" x14ac:dyDescent="0.25">
      <c r="A2896" s="507" t="s">
        <v>341</v>
      </c>
      <c r="B2896" s="508"/>
      <c r="C2896" s="508"/>
      <c r="D2896" s="508"/>
      <c r="E2896" s="508"/>
      <c r="F2896" s="508"/>
      <c r="G2896" s="508"/>
      <c r="H2896" s="508"/>
      <c r="I2896" s="23"/>
    </row>
    <row r="2897" spans="1:9" x14ac:dyDescent="0.25">
      <c r="A2897" s="479" t="s">
        <v>8</v>
      </c>
      <c r="B2897" s="480"/>
      <c r="C2897" s="480"/>
      <c r="D2897" s="480"/>
      <c r="E2897" s="480"/>
      <c r="F2897" s="480"/>
      <c r="G2897" s="480"/>
      <c r="H2897" s="480"/>
      <c r="I2897" s="23"/>
    </row>
    <row r="2898" spans="1:9" ht="26.25" customHeight="1" x14ac:dyDescent="0.25">
      <c r="A2898" s="171"/>
      <c r="B2898" s="171"/>
      <c r="C2898" s="171"/>
      <c r="D2898" s="171"/>
      <c r="E2898" s="171"/>
      <c r="F2898" s="171"/>
      <c r="G2898" s="171"/>
      <c r="H2898" s="171"/>
      <c r="I2898" s="23"/>
    </row>
    <row r="2899" spans="1:9" ht="15" customHeight="1" x14ac:dyDescent="0.25">
      <c r="A2899" s="507" t="s">
        <v>94</v>
      </c>
      <c r="B2899" s="508"/>
      <c r="C2899" s="508"/>
      <c r="D2899" s="508"/>
      <c r="E2899" s="508"/>
      <c r="F2899" s="508"/>
      <c r="G2899" s="508"/>
      <c r="H2899" s="508"/>
      <c r="I2899" s="23"/>
    </row>
    <row r="2900" spans="1:9" x14ac:dyDescent="0.25">
      <c r="A2900" s="479" t="s">
        <v>16</v>
      </c>
      <c r="B2900" s="480"/>
      <c r="C2900" s="480"/>
      <c r="D2900" s="480"/>
      <c r="E2900" s="480"/>
      <c r="F2900" s="480"/>
      <c r="G2900" s="480"/>
      <c r="H2900" s="480"/>
      <c r="I2900" s="23"/>
    </row>
    <row r="2901" spans="1:9" x14ac:dyDescent="0.25">
      <c r="A2901" s="4"/>
      <c r="B2901" s="4"/>
      <c r="C2901" s="4"/>
      <c r="D2901" s="13"/>
      <c r="E2901" s="13"/>
      <c r="F2901" s="13"/>
      <c r="G2901" s="13"/>
      <c r="H2901" s="21"/>
      <c r="I2901" s="23"/>
    </row>
    <row r="2902" spans="1:9" x14ac:dyDescent="0.25">
      <c r="A2902" s="490" t="s">
        <v>137</v>
      </c>
      <c r="B2902" s="491"/>
      <c r="C2902" s="491"/>
      <c r="D2902" s="491"/>
      <c r="E2902" s="491"/>
      <c r="F2902" s="491"/>
      <c r="G2902" s="491"/>
      <c r="H2902" s="491"/>
      <c r="I2902" s="23"/>
    </row>
    <row r="2903" spans="1:9" x14ac:dyDescent="0.25">
      <c r="A2903" s="479" t="s">
        <v>8</v>
      </c>
      <c r="B2903" s="480"/>
      <c r="C2903" s="480"/>
      <c r="D2903" s="480"/>
      <c r="E2903" s="480"/>
      <c r="F2903" s="480"/>
      <c r="G2903" s="480"/>
      <c r="H2903" s="480"/>
      <c r="I2903" s="23"/>
    </row>
    <row r="2904" spans="1:9" ht="27" x14ac:dyDescent="0.25">
      <c r="A2904" s="365">
        <v>4267</v>
      </c>
      <c r="B2904" s="365" t="s">
        <v>3247</v>
      </c>
      <c r="C2904" s="365" t="s">
        <v>1373</v>
      </c>
      <c r="D2904" s="365" t="s">
        <v>9</v>
      </c>
      <c r="E2904" s="365" t="s">
        <v>10</v>
      </c>
      <c r="F2904" s="365">
        <v>100</v>
      </c>
      <c r="G2904" s="365">
        <f>+F2904*H2904</f>
        <v>191400</v>
      </c>
      <c r="H2904" s="365">
        <v>1914</v>
      </c>
      <c r="I2904" s="23"/>
    </row>
    <row r="2905" spans="1:9" ht="27" x14ac:dyDescent="0.25">
      <c r="A2905" s="365">
        <v>4267</v>
      </c>
      <c r="B2905" s="365" t="s">
        <v>3248</v>
      </c>
      <c r="C2905" s="365" t="s">
        <v>1373</v>
      </c>
      <c r="D2905" s="365" t="s">
        <v>9</v>
      </c>
      <c r="E2905" s="365" t="s">
        <v>10</v>
      </c>
      <c r="F2905" s="365">
        <v>130</v>
      </c>
      <c r="G2905" s="365">
        <f t="shared" ref="G2905:G2907" si="48">+F2905*H2905</f>
        <v>194480</v>
      </c>
      <c r="H2905" s="365">
        <v>1496</v>
      </c>
      <c r="I2905" s="23"/>
    </row>
    <row r="2906" spans="1:9" ht="27" x14ac:dyDescent="0.25">
      <c r="A2906" s="365">
        <v>4267</v>
      </c>
      <c r="B2906" s="365" t="s">
        <v>3249</v>
      </c>
      <c r="C2906" s="365" t="s">
        <v>1373</v>
      </c>
      <c r="D2906" s="365" t="s">
        <v>9</v>
      </c>
      <c r="E2906" s="365" t="s">
        <v>10</v>
      </c>
      <c r="F2906" s="365">
        <v>230</v>
      </c>
      <c r="G2906" s="365">
        <f t="shared" si="48"/>
        <v>345000</v>
      </c>
      <c r="H2906" s="365">
        <v>1500</v>
      </c>
      <c r="I2906" s="23"/>
    </row>
    <row r="2907" spans="1:9" ht="27" x14ac:dyDescent="0.25">
      <c r="A2907" s="365">
        <v>4267</v>
      </c>
      <c r="B2907" s="365" t="s">
        <v>3250</v>
      </c>
      <c r="C2907" s="365" t="s">
        <v>1373</v>
      </c>
      <c r="D2907" s="365" t="s">
        <v>9</v>
      </c>
      <c r="E2907" s="365" t="s">
        <v>10</v>
      </c>
      <c r="F2907" s="365">
        <v>230</v>
      </c>
      <c r="G2907" s="365">
        <f t="shared" si="48"/>
        <v>345000</v>
      </c>
      <c r="H2907" s="365">
        <v>1500</v>
      </c>
      <c r="I2907" s="23"/>
    </row>
    <row r="2908" spans="1:9" x14ac:dyDescent="0.25">
      <c r="A2908" s="365">
        <v>4267</v>
      </c>
      <c r="B2908" s="365" t="s">
        <v>3240</v>
      </c>
      <c r="C2908" s="365" t="s">
        <v>1000</v>
      </c>
      <c r="D2908" s="365" t="s">
        <v>424</v>
      </c>
      <c r="E2908" s="365" t="s">
        <v>10</v>
      </c>
      <c r="F2908" s="365">
        <v>11700</v>
      </c>
      <c r="G2908" s="365">
        <f>+F2908*H2908</f>
        <v>1755000</v>
      </c>
      <c r="H2908" s="365">
        <v>150</v>
      </c>
      <c r="I2908" s="23"/>
    </row>
    <row r="2909" spans="1:9" x14ac:dyDescent="0.25">
      <c r="A2909" s="365">
        <v>4267</v>
      </c>
      <c r="B2909" s="365" t="s">
        <v>3239</v>
      </c>
      <c r="C2909" s="365" t="s">
        <v>1002</v>
      </c>
      <c r="D2909" s="365" t="s">
        <v>424</v>
      </c>
      <c r="E2909" s="365" t="s">
        <v>14</v>
      </c>
      <c r="F2909" s="365">
        <v>795000</v>
      </c>
      <c r="G2909" s="365">
        <v>795000</v>
      </c>
      <c r="H2909" s="365">
        <v>1</v>
      </c>
      <c r="I2909" s="23"/>
    </row>
    <row r="2910" spans="1:9" x14ac:dyDescent="0.25">
      <c r="A2910" s="490" t="s">
        <v>136</v>
      </c>
      <c r="B2910" s="491"/>
      <c r="C2910" s="491"/>
      <c r="D2910" s="491"/>
      <c r="E2910" s="491"/>
      <c r="F2910" s="491"/>
      <c r="G2910" s="491"/>
      <c r="H2910" s="491"/>
      <c r="I2910" s="23"/>
    </row>
    <row r="2911" spans="1:9" x14ac:dyDescent="0.25">
      <c r="A2911" s="479" t="s">
        <v>16</v>
      </c>
      <c r="B2911" s="480"/>
      <c r="C2911" s="480"/>
      <c r="D2911" s="480"/>
      <c r="E2911" s="480"/>
      <c r="F2911" s="480"/>
      <c r="G2911" s="480"/>
      <c r="H2911" s="480"/>
      <c r="I2911" s="23"/>
    </row>
    <row r="2912" spans="1:9" ht="27" x14ac:dyDescent="0.25">
      <c r="A2912" s="4">
        <v>4251</v>
      </c>
      <c r="B2912" s="4" t="s">
        <v>2762</v>
      </c>
      <c r="C2912" s="4" t="s">
        <v>511</v>
      </c>
      <c r="D2912" s="4" t="s">
        <v>424</v>
      </c>
      <c r="E2912" s="4" t="s">
        <v>14</v>
      </c>
      <c r="F2912" s="4">
        <v>31374500</v>
      </c>
      <c r="G2912" s="4">
        <v>31374500</v>
      </c>
      <c r="H2912" s="4">
        <v>1</v>
      </c>
      <c r="I2912" s="23"/>
    </row>
    <row r="2913" spans="1:9" x14ac:dyDescent="0.25">
      <c r="A2913" s="498" t="s">
        <v>12</v>
      </c>
      <c r="B2913" s="499"/>
      <c r="C2913" s="499"/>
      <c r="D2913" s="499"/>
      <c r="E2913" s="499"/>
      <c r="F2913" s="499"/>
      <c r="G2913" s="499"/>
      <c r="H2913" s="500"/>
      <c r="I2913" s="23"/>
    </row>
    <row r="2914" spans="1:9" x14ac:dyDescent="0.25">
      <c r="A2914" s="337"/>
      <c r="B2914" s="349"/>
      <c r="C2914" s="349"/>
      <c r="D2914" s="338"/>
      <c r="E2914" s="338"/>
      <c r="F2914" s="338"/>
      <c r="G2914" s="338"/>
      <c r="H2914" s="338"/>
      <c r="I2914" s="23"/>
    </row>
    <row r="2915" spans="1:9" ht="27" x14ac:dyDescent="0.25">
      <c r="A2915" s="83">
        <v>4251</v>
      </c>
      <c r="B2915" s="339" t="s">
        <v>2763</v>
      </c>
      <c r="C2915" s="339" t="s">
        <v>497</v>
      </c>
      <c r="D2915" s="339" t="s">
        <v>1255</v>
      </c>
      <c r="E2915" s="339" t="s">
        <v>14</v>
      </c>
      <c r="F2915" s="339">
        <v>625500</v>
      </c>
      <c r="G2915" s="339">
        <v>625500</v>
      </c>
      <c r="H2915" s="339">
        <v>1</v>
      </c>
      <c r="I2915" s="23"/>
    </row>
    <row r="2916" spans="1:9" x14ac:dyDescent="0.25">
      <c r="A2916" s="507" t="s">
        <v>197</v>
      </c>
      <c r="B2916" s="508"/>
      <c r="C2916" s="508"/>
      <c r="D2916" s="508"/>
      <c r="E2916" s="508"/>
      <c r="F2916" s="508"/>
      <c r="G2916" s="508"/>
      <c r="H2916" s="508"/>
      <c r="I2916" s="23"/>
    </row>
    <row r="2917" spans="1:9" x14ac:dyDescent="0.25">
      <c r="A2917" s="479" t="s">
        <v>16</v>
      </c>
      <c r="B2917" s="480"/>
      <c r="C2917" s="480"/>
      <c r="D2917" s="480"/>
      <c r="E2917" s="480"/>
      <c r="F2917" s="480"/>
      <c r="G2917" s="480"/>
      <c r="H2917" s="480"/>
      <c r="I2917" s="23"/>
    </row>
    <row r="2918" spans="1:9" ht="27" x14ac:dyDescent="0.25">
      <c r="A2918" s="340">
        <v>5113</v>
      </c>
      <c r="B2918" s="340" t="s">
        <v>2744</v>
      </c>
      <c r="C2918" s="340" t="s">
        <v>511</v>
      </c>
      <c r="D2918" s="340" t="s">
        <v>424</v>
      </c>
      <c r="E2918" s="340" t="s">
        <v>14</v>
      </c>
      <c r="F2918" s="340">
        <v>44120000</v>
      </c>
      <c r="G2918" s="340">
        <v>44120000</v>
      </c>
      <c r="H2918" s="340">
        <v>1</v>
      </c>
      <c r="I2918" s="23"/>
    </row>
    <row r="2919" spans="1:9" ht="27" x14ac:dyDescent="0.25">
      <c r="A2919" s="340">
        <v>5113</v>
      </c>
      <c r="B2919" s="340" t="s">
        <v>2745</v>
      </c>
      <c r="C2919" s="340" t="s">
        <v>511</v>
      </c>
      <c r="D2919" s="340" t="s">
        <v>424</v>
      </c>
      <c r="E2919" s="340" t="s">
        <v>14</v>
      </c>
      <c r="F2919" s="340">
        <v>28423000</v>
      </c>
      <c r="G2919" s="340">
        <v>28423000</v>
      </c>
      <c r="H2919" s="340">
        <v>1</v>
      </c>
      <c r="I2919" s="23"/>
    </row>
    <row r="2920" spans="1:9" ht="27" x14ac:dyDescent="0.25">
      <c r="A2920" s="340">
        <v>5113</v>
      </c>
      <c r="B2920" s="340" t="s">
        <v>2746</v>
      </c>
      <c r="C2920" s="340" t="s">
        <v>511</v>
      </c>
      <c r="D2920" s="340" t="s">
        <v>424</v>
      </c>
      <c r="E2920" s="340" t="s">
        <v>14</v>
      </c>
      <c r="F2920" s="340">
        <v>30812000</v>
      </c>
      <c r="G2920" s="340">
        <v>30812000</v>
      </c>
      <c r="H2920" s="340">
        <v>1</v>
      </c>
      <c r="I2920" s="23"/>
    </row>
    <row r="2921" spans="1:9" ht="27" x14ac:dyDescent="0.25">
      <c r="A2921" s="340">
        <v>5113</v>
      </c>
      <c r="B2921" s="340" t="s">
        <v>2747</v>
      </c>
      <c r="C2921" s="340" t="s">
        <v>511</v>
      </c>
      <c r="D2921" s="340" t="s">
        <v>424</v>
      </c>
      <c r="E2921" s="340" t="s">
        <v>14</v>
      </c>
      <c r="F2921" s="340">
        <v>24095000</v>
      </c>
      <c r="G2921" s="340">
        <v>24095000</v>
      </c>
      <c r="H2921" s="340">
        <v>1</v>
      </c>
      <c r="I2921" s="23"/>
    </row>
    <row r="2922" spans="1:9" x14ac:dyDescent="0.25">
      <c r="A2922" s="498" t="s">
        <v>12</v>
      </c>
      <c r="B2922" s="499"/>
      <c r="C2922" s="499"/>
      <c r="D2922" s="499"/>
      <c r="E2922" s="499"/>
      <c r="F2922" s="499"/>
      <c r="G2922" s="499"/>
      <c r="H2922" s="500"/>
      <c r="I2922" s="23"/>
    </row>
    <row r="2923" spans="1:9" ht="27" x14ac:dyDescent="0.25">
      <c r="A2923" s="340">
        <v>5113</v>
      </c>
      <c r="B2923" s="340" t="s">
        <v>2748</v>
      </c>
      <c r="C2923" s="340" t="s">
        <v>497</v>
      </c>
      <c r="D2923" s="340" t="s">
        <v>1255</v>
      </c>
      <c r="E2923" s="340" t="s">
        <v>14</v>
      </c>
      <c r="F2923" s="340">
        <v>868000</v>
      </c>
      <c r="G2923" s="340">
        <v>868000</v>
      </c>
      <c r="H2923" s="340">
        <v>1</v>
      </c>
      <c r="I2923" s="23"/>
    </row>
    <row r="2924" spans="1:9" ht="27" x14ac:dyDescent="0.25">
      <c r="A2924" s="340">
        <v>5113</v>
      </c>
      <c r="B2924" s="340" t="s">
        <v>2749</v>
      </c>
      <c r="C2924" s="340" t="s">
        <v>497</v>
      </c>
      <c r="D2924" s="340" t="s">
        <v>1255</v>
      </c>
      <c r="E2924" s="340" t="s">
        <v>14</v>
      </c>
      <c r="F2924" s="340">
        <v>568000</v>
      </c>
      <c r="G2924" s="340">
        <v>568000</v>
      </c>
      <c r="H2924" s="340">
        <v>1</v>
      </c>
      <c r="I2924" s="23"/>
    </row>
    <row r="2925" spans="1:9" ht="27" x14ac:dyDescent="0.25">
      <c r="A2925" s="340">
        <v>5113</v>
      </c>
      <c r="B2925" s="340" t="s">
        <v>2750</v>
      </c>
      <c r="C2925" s="340" t="s">
        <v>497</v>
      </c>
      <c r="D2925" s="340" t="s">
        <v>1255</v>
      </c>
      <c r="E2925" s="340" t="s">
        <v>14</v>
      </c>
      <c r="F2925" s="340">
        <v>616000</v>
      </c>
      <c r="G2925" s="340">
        <v>616000</v>
      </c>
      <c r="H2925" s="340">
        <v>1</v>
      </c>
      <c r="I2925" s="23"/>
    </row>
    <row r="2926" spans="1:9" ht="27" x14ac:dyDescent="0.25">
      <c r="A2926" s="340">
        <v>5113</v>
      </c>
      <c r="B2926" s="340" t="s">
        <v>2751</v>
      </c>
      <c r="C2926" s="340" t="s">
        <v>497</v>
      </c>
      <c r="D2926" s="340" t="s">
        <v>1255</v>
      </c>
      <c r="E2926" s="340" t="s">
        <v>14</v>
      </c>
      <c r="F2926" s="340">
        <v>482000</v>
      </c>
      <c r="G2926" s="340">
        <v>482000</v>
      </c>
      <c r="H2926" s="340">
        <v>1</v>
      </c>
      <c r="I2926" s="23"/>
    </row>
    <row r="2927" spans="1:9" ht="27" x14ac:dyDescent="0.25">
      <c r="A2927" s="340">
        <v>5113</v>
      </c>
      <c r="B2927" s="340" t="s">
        <v>2752</v>
      </c>
      <c r="C2927" s="340" t="s">
        <v>1136</v>
      </c>
      <c r="D2927" s="340" t="s">
        <v>13</v>
      </c>
      <c r="E2927" s="340" t="s">
        <v>14</v>
      </c>
      <c r="F2927" s="340">
        <v>260000</v>
      </c>
      <c r="G2927" s="340">
        <v>260000</v>
      </c>
      <c r="H2927" s="340">
        <v>1</v>
      </c>
      <c r="I2927" s="23"/>
    </row>
    <row r="2928" spans="1:9" ht="27" x14ac:dyDescent="0.25">
      <c r="A2928" s="340">
        <v>5113</v>
      </c>
      <c r="B2928" s="340" t="s">
        <v>2753</v>
      </c>
      <c r="C2928" s="340" t="s">
        <v>1136</v>
      </c>
      <c r="D2928" s="340" t="s">
        <v>13</v>
      </c>
      <c r="E2928" s="340" t="s">
        <v>14</v>
      </c>
      <c r="F2928" s="340">
        <v>170000</v>
      </c>
      <c r="G2928" s="340">
        <v>170000</v>
      </c>
      <c r="H2928" s="340">
        <v>1</v>
      </c>
      <c r="I2928" s="23"/>
    </row>
    <row r="2929" spans="1:48" ht="27" x14ac:dyDescent="0.25">
      <c r="A2929" s="340">
        <v>5113</v>
      </c>
      <c r="B2929" s="340" t="s">
        <v>2754</v>
      </c>
      <c r="C2929" s="340" t="s">
        <v>1136</v>
      </c>
      <c r="D2929" s="340" t="s">
        <v>13</v>
      </c>
      <c r="E2929" s="340" t="s">
        <v>14</v>
      </c>
      <c r="F2929" s="340">
        <v>185000</v>
      </c>
      <c r="G2929" s="340">
        <v>185000</v>
      </c>
      <c r="H2929" s="340">
        <v>1</v>
      </c>
      <c r="I2929" s="23"/>
    </row>
    <row r="2930" spans="1:48" ht="27" x14ac:dyDescent="0.25">
      <c r="A2930" s="340">
        <v>5113</v>
      </c>
      <c r="B2930" s="340" t="s">
        <v>2755</v>
      </c>
      <c r="C2930" s="340" t="s">
        <v>1136</v>
      </c>
      <c r="D2930" s="340" t="s">
        <v>13</v>
      </c>
      <c r="E2930" s="340" t="s">
        <v>14</v>
      </c>
      <c r="F2930" s="340">
        <v>145000</v>
      </c>
      <c r="G2930" s="340">
        <v>145000</v>
      </c>
      <c r="H2930" s="340">
        <v>1</v>
      </c>
      <c r="I2930" s="23"/>
    </row>
    <row r="2931" spans="1:48" x14ac:dyDescent="0.25">
      <c r="A2931" s="507" t="s">
        <v>146</v>
      </c>
      <c r="B2931" s="508"/>
      <c r="C2931" s="508"/>
      <c r="D2931" s="508"/>
      <c r="E2931" s="508"/>
      <c r="F2931" s="508"/>
      <c r="G2931" s="508"/>
      <c r="H2931" s="508"/>
      <c r="I2931" s="23"/>
    </row>
    <row r="2932" spans="1:48" ht="16.5" customHeight="1" x14ac:dyDescent="0.25">
      <c r="A2932" s="479" t="s">
        <v>16</v>
      </c>
      <c r="B2932" s="480"/>
      <c r="C2932" s="480"/>
      <c r="D2932" s="480"/>
      <c r="E2932" s="480"/>
      <c r="F2932" s="480"/>
      <c r="G2932" s="480"/>
      <c r="H2932" s="480"/>
      <c r="I2932" s="23"/>
      <c r="J2932" s="5"/>
      <c r="K2932" s="5"/>
      <c r="L2932" s="5"/>
      <c r="M2932" s="5"/>
      <c r="N2932" s="5"/>
      <c r="O2932" s="5"/>
      <c r="Y2932" s="5"/>
      <c r="Z2932" s="5"/>
      <c r="AA2932" s="5"/>
      <c r="AB2932" s="5"/>
      <c r="AC2932" s="5"/>
      <c r="AD2932" s="5"/>
      <c r="AE2932" s="5"/>
      <c r="AF2932" s="5"/>
      <c r="AG2932" s="5"/>
      <c r="AH2932" s="5"/>
      <c r="AI2932" s="5"/>
      <c r="AJ2932" s="5"/>
      <c r="AK2932" s="5"/>
      <c r="AL2932" s="5"/>
      <c r="AM2932" s="5"/>
      <c r="AN2932" s="5"/>
      <c r="AO2932" s="5"/>
      <c r="AP2932" s="5"/>
      <c r="AQ2932" s="5"/>
      <c r="AR2932" s="5"/>
      <c r="AS2932" s="5"/>
      <c r="AT2932" s="5"/>
      <c r="AU2932" s="5"/>
      <c r="AV2932" s="5"/>
    </row>
    <row r="2933" spans="1:48" ht="27" x14ac:dyDescent="0.25">
      <c r="A2933" s="4">
        <v>5113</v>
      </c>
      <c r="B2933" s="4" t="s">
        <v>2736</v>
      </c>
      <c r="C2933" s="4" t="s">
        <v>1017</v>
      </c>
      <c r="D2933" s="4" t="s">
        <v>15</v>
      </c>
      <c r="E2933" s="4" t="s">
        <v>14</v>
      </c>
      <c r="F2933" s="4">
        <v>41202000</v>
      </c>
      <c r="G2933" s="4">
        <v>41202000</v>
      </c>
      <c r="H2933" s="4">
        <v>1</v>
      </c>
      <c r="J2933" s="5"/>
      <c r="K2933" s="5"/>
      <c r="L2933" s="5"/>
      <c r="M2933" s="5"/>
      <c r="N2933" s="5"/>
      <c r="O2933" s="5"/>
      <c r="Y2933" s="5"/>
      <c r="Z2933" s="5"/>
      <c r="AA2933" s="5"/>
      <c r="AB2933" s="5"/>
      <c r="AC2933" s="5"/>
      <c r="AD2933" s="5"/>
      <c r="AE2933" s="5"/>
      <c r="AF2933" s="5"/>
      <c r="AG2933" s="5"/>
      <c r="AH2933" s="5"/>
      <c r="AI2933" s="5"/>
      <c r="AJ2933" s="5"/>
      <c r="AK2933" s="5"/>
      <c r="AL2933" s="5"/>
      <c r="AM2933" s="5"/>
      <c r="AN2933" s="5"/>
      <c r="AO2933" s="5"/>
      <c r="AP2933" s="5"/>
      <c r="AQ2933" s="5"/>
      <c r="AR2933" s="5"/>
      <c r="AS2933" s="5"/>
      <c r="AT2933" s="5"/>
      <c r="AU2933" s="5"/>
      <c r="AV2933" s="5"/>
    </row>
    <row r="2934" spans="1:48" ht="27" x14ac:dyDescent="0.25">
      <c r="A2934" s="4">
        <v>5113</v>
      </c>
      <c r="B2934" s="4" t="s">
        <v>2737</v>
      </c>
      <c r="C2934" s="4" t="s">
        <v>1017</v>
      </c>
      <c r="D2934" s="4" t="s">
        <v>15</v>
      </c>
      <c r="E2934" s="4" t="s">
        <v>14</v>
      </c>
      <c r="F2934" s="4">
        <v>26169000</v>
      </c>
      <c r="G2934" s="4">
        <v>26169000</v>
      </c>
      <c r="H2934" s="4">
        <v>1</v>
      </c>
      <c r="J2934" s="5"/>
      <c r="K2934" s="5"/>
      <c r="L2934" s="5"/>
      <c r="M2934" s="5"/>
      <c r="N2934" s="5"/>
      <c r="O2934" s="5"/>
      <c r="Y2934" s="5"/>
      <c r="Z2934" s="5"/>
      <c r="AA2934" s="5"/>
      <c r="AB2934" s="5"/>
      <c r="AC2934" s="5"/>
      <c r="AD2934" s="5"/>
      <c r="AE2934" s="5"/>
      <c r="AF2934" s="5"/>
      <c r="AG2934" s="5"/>
      <c r="AH2934" s="5"/>
      <c r="AI2934" s="5"/>
      <c r="AJ2934" s="5"/>
      <c r="AK2934" s="5"/>
      <c r="AL2934" s="5"/>
      <c r="AM2934" s="5"/>
      <c r="AN2934" s="5"/>
      <c r="AO2934" s="5"/>
      <c r="AP2934" s="5"/>
      <c r="AQ2934" s="5"/>
      <c r="AR2934" s="5"/>
      <c r="AS2934" s="5"/>
      <c r="AT2934" s="5"/>
      <c r="AU2934" s="5"/>
      <c r="AV2934" s="5"/>
    </row>
    <row r="2935" spans="1:48" ht="27" x14ac:dyDescent="0.25">
      <c r="A2935" s="4">
        <v>5113</v>
      </c>
      <c r="B2935" s="4" t="s">
        <v>2738</v>
      </c>
      <c r="C2935" s="4" t="s">
        <v>1017</v>
      </c>
      <c r="D2935" s="4" t="s">
        <v>15</v>
      </c>
      <c r="E2935" s="4" t="s">
        <v>14</v>
      </c>
      <c r="F2935" s="4">
        <v>91649000</v>
      </c>
      <c r="G2935" s="4">
        <v>91649000</v>
      </c>
      <c r="H2935" s="4">
        <v>1</v>
      </c>
      <c r="J2935" s="5"/>
      <c r="K2935" s="5"/>
      <c r="L2935" s="5"/>
      <c r="M2935" s="5"/>
      <c r="N2935" s="5"/>
      <c r="O2935" s="5"/>
      <c r="Y2935" s="5"/>
      <c r="Z2935" s="5"/>
      <c r="AA2935" s="5"/>
      <c r="AB2935" s="5"/>
      <c r="AC2935" s="5"/>
      <c r="AD2935" s="5"/>
      <c r="AE2935" s="5"/>
      <c r="AF2935" s="5"/>
      <c r="AG2935" s="5"/>
      <c r="AH2935" s="5"/>
      <c r="AI2935" s="5"/>
      <c r="AJ2935" s="5"/>
      <c r="AK2935" s="5"/>
      <c r="AL2935" s="5"/>
      <c r="AM2935" s="5"/>
      <c r="AN2935" s="5"/>
      <c r="AO2935" s="5"/>
      <c r="AP2935" s="5"/>
      <c r="AQ2935" s="5"/>
      <c r="AR2935" s="5"/>
      <c r="AS2935" s="5"/>
      <c r="AT2935" s="5"/>
      <c r="AU2935" s="5"/>
      <c r="AV2935" s="5"/>
    </row>
    <row r="2936" spans="1:48" ht="27" x14ac:dyDescent="0.25">
      <c r="A2936" s="4">
        <v>5113</v>
      </c>
      <c r="B2936" s="4" t="s">
        <v>2739</v>
      </c>
      <c r="C2936" s="4" t="s">
        <v>1017</v>
      </c>
      <c r="D2936" s="4" t="s">
        <v>15</v>
      </c>
      <c r="E2936" s="4" t="s">
        <v>14</v>
      </c>
      <c r="F2936" s="4">
        <v>26533000</v>
      </c>
      <c r="G2936" s="4">
        <v>26533000</v>
      </c>
      <c r="H2936" s="4">
        <v>1</v>
      </c>
      <c r="J2936" s="5"/>
      <c r="K2936" s="5"/>
      <c r="L2936" s="5"/>
      <c r="M2936" s="5"/>
      <c r="N2936" s="5"/>
      <c r="O2936" s="5"/>
      <c r="Y2936" s="5"/>
      <c r="Z2936" s="5"/>
      <c r="AA2936" s="5"/>
      <c r="AB2936" s="5"/>
      <c r="AC2936" s="5"/>
      <c r="AD2936" s="5"/>
      <c r="AE2936" s="5"/>
      <c r="AF2936" s="5"/>
      <c r="AG2936" s="5"/>
      <c r="AH2936" s="5"/>
      <c r="AI2936" s="5"/>
      <c r="AJ2936" s="5"/>
      <c r="AK2936" s="5"/>
      <c r="AL2936" s="5"/>
      <c r="AM2936" s="5"/>
      <c r="AN2936" s="5"/>
      <c r="AO2936" s="5"/>
      <c r="AP2936" s="5"/>
      <c r="AQ2936" s="5"/>
      <c r="AR2936" s="5"/>
      <c r="AS2936" s="5"/>
      <c r="AT2936" s="5"/>
      <c r="AU2936" s="5"/>
      <c r="AV2936" s="5"/>
    </row>
    <row r="2937" spans="1:48" x14ac:dyDescent="0.25">
      <c r="A2937" s="498" t="s">
        <v>12</v>
      </c>
      <c r="B2937" s="499"/>
      <c r="C2937" s="499"/>
      <c r="D2937" s="499"/>
      <c r="E2937" s="499"/>
      <c r="F2937" s="499"/>
      <c r="G2937" s="499"/>
      <c r="H2937" s="500"/>
      <c r="J2937" s="5"/>
      <c r="K2937" s="5"/>
      <c r="L2937" s="5"/>
      <c r="M2937" s="5"/>
      <c r="N2937" s="5"/>
      <c r="O2937" s="5"/>
      <c r="Y2937" s="5"/>
      <c r="Z2937" s="5"/>
      <c r="AA2937" s="5"/>
      <c r="AB2937" s="5"/>
      <c r="AC2937" s="5"/>
      <c r="AD2937" s="5"/>
      <c r="AE2937" s="5"/>
      <c r="AF2937" s="5"/>
      <c r="AG2937" s="5"/>
      <c r="AH2937" s="5"/>
      <c r="AI2937" s="5"/>
      <c r="AJ2937" s="5"/>
      <c r="AK2937" s="5"/>
      <c r="AL2937" s="5"/>
      <c r="AM2937" s="5"/>
      <c r="AN2937" s="5"/>
      <c r="AO2937" s="5"/>
      <c r="AP2937" s="5"/>
      <c r="AQ2937" s="5"/>
      <c r="AR2937" s="5"/>
      <c r="AS2937" s="5"/>
      <c r="AT2937" s="5"/>
      <c r="AU2937" s="5"/>
      <c r="AV2937" s="5"/>
    </row>
    <row r="2938" spans="1:48" ht="27" x14ac:dyDescent="0.25">
      <c r="A2938" s="4">
        <v>5113</v>
      </c>
      <c r="B2938" s="4" t="s">
        <v>2740</v>
      </c>
      <c r="C2938" s="4" t="s">
        <v>1136</v>
      </c>
      <c r="D2938" s="4" t="s">
        <v>13</v>
      </c>
      <c r="E2938" s="4" t="s">
        <v>14</v>
      </c>
      <c r="F2938" s="4">
        <v>220000</v>
      </c>
      <c r="G2938" s="4">
        <v>220000</v>
      </c>
      <c r="H2938" s="4">
        <v>1</v>
      </c>
      <c r="J2938" s="5"/>
      <c r="K2938" s="5"/>
      <c r="L2938" s="5"/>
      <c r="M2938" s="5"/>
      <c r="N2938" s="5"/>
      <c r="O2938" s="5"/>
      <c r="Y2938" s="5"/>
      <c r="Z2938" s="5"/>
      <c r="AA2938" s="5"/>
      <c r="AB2938" s="5"/>
      <c r="AC2938" s="5"/>
      <c r="AD2938" s="5"/>
      <c r="AE2938" s="5"/>
      <c r="AF2938" s="5"/>
      <c r="AG2938" s="5"/>
      <c r="AH2938" s="5"/>
      <c r="AI2938" s="5"/>
      <c r="AJ2938" s="5"/>
      <c r="AK2938" s="5"/>
      <c r="AL2938" s="5"/>
      <c r="AM2938" s="5"/>
      <c r="AN2938" s="5"/>
      <c r="AO2938" s="5"/>
      <c r="AP2938" s="5"/>
      <c r="AQ2938" s="5"/>
      <c r="AR2938" s="5"/>
      <c r="AS2938" s="5"/>
      <c r="AT2938" s="5"/>
      <c r="AU2938" s="5"/>
      <c r="AV2938" s="5"/>
    </row>
    <row r="2939" spans="1:48" ht="27" x14ac:dyDescent="0.25">
      <c r="A2939" s="4">
        <v>5113</v>
      </c>
      <c r="B2939" s="4" t="s">
        <v>2741</v>
      </c>
      <c r="C2939" s="4" t="s">
        <v>1136</v>
      </c>
      <c r="D2939" s="4" t="s">
        <v>13</v>
      </c>
      <c r="E2939" s="4" t="s">
        <v>14</v>
      </c>
      <c r="F2939" s="4">
        <v>264000</v>
      </c>
      <c r="G2939" s="4">
        <v>264000</v>
      </c>
      <c r="H2939" s="4">
        <v>1</v>
      </c>
      <c r="J2939" s="5"/>
      <c r="K2939" s="5"/>
      <c r="L2939" s="5"/>
      <c r="M2939" s="5"/>
      <c r="N2939" s="5"/>
      <c r="O2939" s="5"/>
      <c r="Y2939" s="5"/>
      <c r="Z2939" s="5"/>
      <c r="AA2939" s="5"/>
      <c r="AB2939" s="5"/>
      <c r="AC2939" s="5"/>
      <c r="AD2939" s="5"/>
      <c r="AE2939" s="5"/>
      <c r="AF2939" s="5"/>
      <c r="AG2939" s="5"/>
      <c r="AH2939" s="5"/>
      <c r="AI2939" s="5"/>
      <c r="AJ2939" s="5"/>
      <c r="AK2939" s="5"/>
      <c r="AL2939" s="5"/>
      <c r="AM2939" s="5"/>
      <c r="AN2939" s="5"/>
      <c r="AO2939" s="5"/>
      <c r="AP2939" s="5"/>
      <c r="AQ2939" s="5"/>
      <c r="AR2939" s="5"/>
      <c r="AS2939" s="5"/>
      <c r="AT2939" s="5"/>
      <c r="AU2939" s="5"/>
      <c r="AV2939" s="5"/>
    </row>
    <row r="2940" spans="1:48" ht="27" x14ac:dyDescent="0.25">
      <c r="A2940" s="4">
        <v>5113</v>
      </c>
      <c r="B2940" s="4" t="s">
        <v>2742</v>
      </c>
      <c r="C2940" s="4" t="s">
        <v>1136</v>
      </c>
      <c r="D2940" s="4" t="s">
        <v>13</v>
      </c>
      <c r="E2940" s="4" t="s">
        <v>14</v>
      </c>
      <c r="F2940" s="4">
        <v>509000</v>
      </c>
      <c r="G2940" s="4">
        <v>509000</v>
      </c>
      <c r="H2940" s="4">
        <v>1</v>
      </c>
      <c r="J2940" s="5"/>
      <c r="K2940" s="5"/>
      <c r="L2940" s="5"/>
      <c r="M2940" s="5"/>
      <c r="N2940" s="5"/>
      <c r="O2940" s="5"/>
      <c r="Y2940" s="5"/>
      <c r="Z2940" s="5"/>
      <c r="AA2940" s="5"/>
      <c r="AB2940" s="5"/>
      <c r="AC2940" s="5"/>
      <c r="AD2940" s="5"/>
      <c r="AE2940" s="5"/>
      <c r="AF2940" s="5"/>
      <c r="AG2940" s="5"/>
      <c r="AH2940" s="5"/>
      <c r="AI2940" s="5"/>
      <c r="AJ2940" s="5"/>
      <c r="AK2940" s="5"/>
      <c r="AL2940" s="5"/>
      <c r="AM2940" s="5"/>
      <c r="AN2940" s="5"/>
      <c r="AO2940" s="5"/>
      <c r="AP2940" s="5"/>
      <c r="AQ2940" s="5"/>
      <c r="AR2940" s="5"/>
      <c r="AS2940" s="5"/>
      <c r="AT2940" s="5"/>
      <c r="AU2940" s="5"/>
      <c r="AV2940" s="5"/>
    </row>
    <row r="2941" spans="1:48" ht="27" x14ac:dyDescent="0.25">
      <c r="A2941" s="4">
        <v>5113</v>
      </c>
      <c r="B2941" s="4" t="s">
        <v>2743</v>
      </c>
      <c r="C2941" s="4" t="s">
        <v>1136</v>
      </c>
      <c r="D2941" s="4" t="s">
        <v>13</v>
      </c>
      <c r="E2941" s="4" t="s">
        <v>14</v>
      </c>
      <c r="F2941" s="4">
        <v>126000</v>
      </c>
      <c r="G2941" s="4">
        <v>126000</v>
      </c>
      <c r="H2941" s="4">
        <v>1</v>
      </c>
      <c r="J2941" s="5"/>
      <c r="K2941" s="5"/>
      <c r="L2941" s="5"/>
      <c r="M2941" s="5"/>
      <c r="N2941" s="5"/>
      <c r="O2941" s="5"/>
      <c r="Y2941" s="5"/>
      <c r="Z2941" s="5"/>
      <c r="AA2941" s="5"/>
      <c r="AB2941" s="5"/>
      <c r="AC2941" s="5"/>
      <c r="AD2941" s="5"/>
      <c r="AE2941" s="5"/>
      <c r="AF2941" s="5"/>
      <c r="AG2941" s="5"/>
      <c r="AH2941" s="5"/>
      <c r="AI2941" s="5"/>
      <c r="AJ2941" s="5"/>
      <c r="AK2941" s="5"/>
      <c r="AL2941" s="5"/>
      <c r="AM2941" s="5"/>
      <c r="AN2941" s="5"/>
      <c r="AO2941" s="5"/>
      <c r="AP2941" s="5"/>
      <c r="AQ2941" s="5"/>
      <c r="AR2941" s="5"/>
      <c r="AS2941" s="5"/>
      <c r="AT2941" s="5"/>
      <c r="AU2941" s="5"/>
      <c r="AV2941" s="5"/>
    </row>
    <row r="2942" spans="1:48" ht="27" x14ac:dyDescent="0.25">
      <c r="A2942" s="4">
        <v>5113</v>
      </c>
      <c r="B2942" s="4" t="s">
        <v>3680</v>
      </c>
      <c r="C2942" s="4" t="s">
        <v>497</v>
      </c>
      <c r="D2942" s="4" t="s">
        <v>15</v>
      </c>
      <c r="E2942" s="4" t="s">
        <v>14</v>
      </c>
      <c r="F2942" s="4">
        <v>733000</v>
      </c>
      <c r="G2942" s="4">
        <v>733000</v>
      </c>
      <c r="H2942" s="4">
        <v>1</v>
      </c>
      <c r="J2942" s="5"/>
      <c r="K2942" s="5"/>
      <c r="L2942" s="5"/>
      <c r="M2942" s="5"/>
      <c r="N2942" s="5"/>
      <c r="O2942" s="5"/>
      <c r="Y2942" s="5"/>
      <c r="Z2942" s="5"/>
      <c r="AA2942" s="5"/>
      <c r="AB2942" s="5"/>
      <c r="AC2942" s="5"/>
      <c r="AD2942" s="5"/>
      <c r="AE2942" s="5"/>
      <c r="AF2942" s="5"/>
      <c r="AG2942" s="5"/>
      <c r="AH2942" s="5"/>
      <c r="AI2942" s="5"/>
      <c r="AJ2942" s="5"/>
      <c r="AK2942" s="5"/>
      <c r="AL2942" s="5"/>
      <c r="AM2942" s="5"/>
      <c r="AN2942" s="5"/>
      <c r="AO2942" s="5"/>
      <c r="AP2942" s="5"/>
      <c r="AQ2942" s="5"/>
      <c r="AR2942" s="5"/>
      <c r="AS2942" s="5"/>
      <c r="AT2942" s="5"/>
      <c r="AU2942" s="5"/>
      <c r="AV2942" s="5"/>
    </row>
    <row r="2943" spans="1:48" ht="27" x14ac:dyDescent="0.25">
      <c r="A2943" s="4">
        <v>5113</v>
      </c>
      <c r="B2943" s="4" t="s">
        <v>3681</v>
      </c>
      <c r="C2943" s="4" t="s">
        <v>497</v>
      </c>
      <c r="D2943" s="4" t="s">
        <v>15</v>
      </c>
      <c r="E2943" s="4" t="s">
        <v>14</v>
      </c>
      <c r="F2943" s="4">
        <v>880000</v>
      </c>
      <c r="G2943" s="4">
        <v>880000</v>
      </c>
      <c r="H2943" s="4">
        <v>1</v>
      </c>
      <c r="J2943" s="5"/>
      <c r="K2943" s="5"/>
      <c r="L2943" s="5"/>
      <c r="M2943" s="5"/>
      <c r="N2943" s="5"/>
      <c r="O2943" s="5"/>
      <c r="Y2943" s="5"/>
      <c r="Z2943" s="5"/>
      <c r="AA2943" s="5"/>
      <c r="AB2943" s="5"/>
      <c r="AC2943" s="5"/>
      <c r="AD2943" s="5"/>
      <c r="AE2943" s="5"/>
      <c r="AF2943" s="5"/>
      <c r="AG2943" s="5"/>
      <c r="AH2943" s="5"/>
      <c r="AI2943" s="5"/>
      <c r="AJ2943" s="5"/>
      <c r="AK2943" s="5"/>
      <c r="AL2943" s="5"/>
      <c r="AM2943" s="5"/>
      <c r="AN2943" s="5"/>
      <c r="AO2943" s="5"/>
      <c r="AP2943" s="5"/>
      <c r="AQ2943" s="5"/>
      <c r="AR2943" s="5"/>
      <c r="AS2943" s="5"/>
      <c r="AT2943" s="5"/>
      <c r="AU2943" s="5"/>
      <c r="AV2943" s="5"/>
    </row>
    <row r="2944" spans="1:48" ht="27" x14ac:dyDescent="0.25">
      <c r="A2944" s="4">
        <v>5113</v>
      </c>
      <c r="B2944" s="4" t="s">
        <v>3682</v>
      </c>
      <c r="C2944" s="4" t="s">
        <v>497</v>
      </c>
      <c r="D2944" s="4" t="s">
        <v>15</v>
      </c>
      <c r="E2944" s="4" t="s">
        <v>14</v>
      </c>
      <c r="F2944" s="4">
        <v>1528000</v>
      </c>
      <c r="G2944" s="4">
        <v>1528000</v>
      </c>
      <c r="H2944" s="4">
        <v>1</v>
      </c>
      <c r="J2944" s="5"/>
      <c r="K2944" s="5"/>
      <c r="L2944" s="5"/>
      <c r="M2944" s="5"/>
      <c r="N2944" s="5"/>
      <c r="O2944" s="5"/>
      <c r="Y2944" s="5"/>
      <c r="Z2944" s="5"/>
      <c r="AA2944" s="5"/>
      <c r="AB2944" s="5"/>
      <c r="AC2944" s="5"/>
      <c r="AD2944" s="5"/>
      <c r="AE2944" s="5"/>
      <c r="AF2944" s="5"/>
      <c r="AG2944" s="5"/>
      <c r="AH2944" s="5"/>
      <c r="AI2944" s="5"/>
      <c r="AJ2944" s="5"/>
      <c r="AK2944" s="5"/>
      <c r="AL2944" s="5"/>
      <c r="AM2944" s="5"/>
      <c r="AN2944" s="5"/>
      <c r="AO2944" s="5"/>
      <c r="AP2944" s="5"/>
      <c r="AQ2944" s="5"/>
      <c r="AR2944" s="5"/>
      <c r="AS2944" s="5"/>
      <c r="AT2944" s="5"/>
      <c r="AU2944" s="5"/>
      <c r="AV2944" s="5"/>
    </row>
    <row r="2945" spans="1:16384" ht="27" x14ac:dyDescent="0.25">
      <c r="A2945" s="4">
        <v>5113</v>
      </c>
      <c r="B2945" s="4" t="s">
        <v>3683</v>
      </c>
      <c r="C2945" s="4" t="s">
        <v>497</v>
      </c>
      <c r="D2945" s="4" t="s">
        <v>15</v>
      </c>
      <c r="E2945" s="4" t="s">
        <v>14</v>
      </c>
      <c r="F2945" s="4">
        <v>420000</v>
      </c>
      <c r="G2945" s="4">
        <v>420000</v>
      </c>
      <c r="H2945" s="4">
        <v>1</v>
      </c>
      <c r="J2945" s="5"/>
      <c r="K2945" s="5"/>
      <c r="L2945" s="5"/>
      <c r="M2945" s="5"/>
      <c r="N2945" s="5"/>
      <c r="O2945" s="5"/>
      <c r="Y2945" s="5"/>
      <c r="Z2945" s="5"/>
      <c r="AA2945" s="5"/>
      <c r="AB2945" s="5"/>
      <c r="AC2945" s="5"/>
      <c r="AD2945" s="5"/>
      <c r="AE2945" s="5"/>
      <c r="AF2945" s="5"/>
      <c r="AG2945" s="5"/>
      <c r="AH2945" s="5"/>
      <c r="AI2945" s="5"/>
      <c r="AJ2945" s="5"/>
      <c r="AK2945" s="5"/>
      <c r="AL2945" s="5"/>
      <c r="AM2945" s="5"/>
      <c r="AN2945" s="5"/>
      <c r="AO2945" s="5"/>
      <c r="AP2945" s="5"/>
      <c r="AQ2945" s="5"/>
      <c r="AR2945" s="5"/>
      <c r="AS2945" s="5"/>
      <c r="AT2945" s="5"/>
      <c r="AU2945" s="5"/>
      <c r="AV2945" s="5"/>
    </row>
    <row r="2946" spans="1:16384" x14ac:dyDescent="0.25">
      <c r="A2946" s="479" t="s">
        <v>8</v>
      </c>
      <c r="B2946" s="480"/>
      <c r="C2946" s="480"/>
      <c r="D2946" s="480"/>
      <c r="E2946" s="480"/>
      <c r="F2946" s="480"/>
      <c r="G2946" s="480"/>
      <c r="H2946" s="480"/>
      <c r="I2946" s="391"/>
      <c r="J2946" s="391"/>
      <c r="K2946" s="391"/>
      <c r="L2946" s="391"/>
      <c r="M2946" s="391"/>
      <c r="N2946" s="391"/>
      <c r="O2946" s="391"/>
      <c r="P2946" s="391"/>
      <c r="Q2946" s="391"/>
      <c r="R2946" s="391"/>
      <c r="S2946" s="391"/>
      <c r="T2946" s="391"/>
      <c r="U2946" s="391"/>
      <c r="V2946" s="391"/>
      <c r="W2946" s="391"/>
      <c r="X2946" s="391"/>
      <c r="Y2946" s="391"/>
      <c r="Z2946" s="391"/>
      <c r="AA2946" s="391"/>
      <c r="AB2946" s="391"/>
      <c r="AC2946" s="391"/>
      <c r="AD2946" s="391"/>
      <c r="AE2946" s="391"/>
      <c r="AF2946" s="391"/>
      <c r="AG2946" s="391"/>
      <c r="AH2946" s="391"/>
      <c r="AI2946" s="391"/>
      <c r="AJ2946" s="391"/>
      <c r="AK2946" s="391"/>
      <c r="AL2946" s="391"/>
      <c r="AM2946" s="391"/>
      <c r="AN2946" s="391"/>
      <c r="AO2946" s="391"/>
      <c r="AP2946" s="391"/>
      <c r="AQ2946" s="391"/>
      <c r="AR2946" s="391"/>
      <c r="AS2946" s="391"/>
      <c r="AT2946" s="391"/>
      <c r="AU2946" s="391"/>
      <c r="AV2946" s="391"/>
      <c r="AW2946" s="391"/>
      <c r="AX2946" s="391"/>
      <c r="AY2946" s="391"/>
      <c r="AZ2946" s="391"/>
      <c r="BA2946" s="391"/>
      <c r="BB2946" s="391"/>
      <c r="BC2946" s="391"/>
      <c r="BD2946" s="391"/>
      <c r="BE2946" s="391"/>
      <c r="BF2946" s="391"/>
      <c r="BG2946" s="391"/>
      <c r="BH2946" s="391"/>
      <c r="BI2946" s="391"/>
      <c r="BJ2946" s="391"/>
      <c r="BK2946" s="391"/>
      <c r="BL2946" s="391"/>
      <c r="BM2946" s="391"/>
      <c r="BN2946" s="391"/>
      <c r="BO2946" s="391"/>
      <c r="BP2946" s="391"/>
      <c r="BQ2946" s="391"/>
      <c r="BR2946" s="391"/>
      <c r="BS2946" s="391"/>
      <c r="BT2946" s="391"/>
      <c r="BU2946" s="391"/>
      <c r="BV2946" s="391"/>
      <c r="BW2946" s="391"/>
      <c r="BX2946" s="391"/>
      <c r="BY2946" s="391"/>
      <c r="BZ2946" s="391"/>
      <c r="CA2946" s="391"/>
      <c r="CB2946" s="391"/>
      <c r="CC2946" s="391"/>
      <c r="CD2946" s="391"/>
      <c r="CE2946" s="391"/>
      <c r="CF2946" s="391"/>
      <c r="CG2946" s="391"/>
      <c r="CH2946" s="391"/>
      <c r="CI2946" s="391"/>
      <c r="CJ2946" s="391"/>
      <c r="CK2946" s="391"/>
      <c r="CL2946" s="391"/>
      <c r="CM2946" s="391"/>
      <c r="CN2946" s="391"/>
      <c r="CO2946" s="391"/>
      <c r="CP2946" s="391"/>
      <c r="CQ2946" s="391"/>
      <c r="CR2946" s="391"/>
      <c r="CS2946" s="391"/>
      <c r="CT2946" s="391"/>
      <c r="CU2946" s="391"/>
      <c r="CV2946" s="391"/>
      <c r="CW2946" s="391"/>
      <c r="CX2946" s="391"/>
      <c r="CY2946" s="391"/>
      <c r="CZ2946" s="391"/>
      <c r="DA2946" s="391"/>
      <c r="DB2946" s="391"/>
      <c r="DC2946" s="391"/>
      <c r="DD2946" s="391"/>
      <c r="DE2946" s="391"/>
      <c r="DF2946" s="391"/>
      <c r="DG2946" s="391"/>
      <c r="DH2946" s="391"/>
      <c r="DI2946" s="391"/>
      <c r="DJ2946" s="391"/>
      <c r="DK2946" s="391"/>
      <c r="DL2946" s="391"/>
      <c r="DM2946" s="391"/>
      <c r="DN2946" s="391"/>
      <c r="DO2946" s="391"/>
      <c r="DP2946" s="391"/>
      <c r="DQ2946" s="391"/>
      <c r="DR2946" s="391"/>
      <c r="DS2946" s="391"/>
      <c r="DT2946" s="391"/>
      <c r="DU2946" s="391"/>
      <c r="DV2946" s="391"/>
      <c r="DW2946" s="391"/>
      <c r="DX2946" s="391"/>
      <c r="DY2946" s="391"/>
      <c r="DZ2946" s="391"/>
      <c r="EA2946" s="391"/>
      <c r="EB2946" s="391"/>
      <c r="EC2946" s="391"/>
      <c r="ED2946" s="391"/>
      <c r="EE2946" s="391"/>
      <c r="EF2946" s="391"/>
      <c r="EG2946" s="391"/>
      <c r="EH2946" s="391"/>
      <c r="EI2946" s="391"/>
      <c r="EJ2946" s="391"/>
      <c r="EK2946" s="391"/>
      <c r="EL2946" s="391"/>
      <c r="EM2946" s="391"/>
      <c r="EN2946" s="391"/>
      <c r="EO2946" s="391"/>
      <c r="EP2946" s="391"/>
      <c r="EQ2946" s="391"/>
      <c r="ER2946" s="391"/>
      <c r="ES2946" s="391"/>
      <c r="ET2946" s="391"/>
      <c r="EU2946" s="391"/>
      <c r="EV2946" s="391"/>
      <c r="EW2946" s="391"/>
      <c r="EX2946" s="391"/>
      <c r="EY2946" s="391"/>
      <c r="EZ2946" s="391"/>
      <c r="FA2946" s="391"/>
      <c r="FB2946" s="391"/>
      <c r="FC2946" s="391"/>
      <c r="FD2946" s="391"/>
      <c r="FE2946" s="391"/>
      <c r="FF2946" s="391"/>
      <c r="FG2946" s="391"/>
      <c r="FH2946" s="391"/>
      <c r="FI2946" s="391"/>
      <c r="FJ2946" s="391"/>
      <c r="FK2946" s="391"/>
      <c r="FL2946" s="391"/>
      <c r="FM2946" s="391"/>
      <c r="FN2946" s="391"/>
      <c r="FO2946" s="391"/>
      <c r="FP2946" s="391"/>
      <c r="FQ2946" s="391"/>
      <c r="FR2946" s="391"/>
      <c r="FS2946" s="391"/>
      <c r="FT2946" s="391"/>
      <c r="FU2946" s="391"/>
      <c r="FV2946" s="391"/>
      <c r="FW2946" s="391"/>
      <c r="FX2946" s="391"/>
      <c r="FY2946" s="391"/>
      <c r="FZ2946" s="391"/>
      <c r="GA2946" s="391"/>
      <c r="GB2946" s="391"/>
      <c r="GC2946" s="391"/>
      <c r="GD2946" s="391"/>
      <c r="GE2946" s="391"/>
      <c r="GF2946" s="391"/>
      <c r="GG2946" s="391"/>
      <c r="GH2946" s="391"/>
      <c r="GI2946" s="391"/>
      <c r="GJ2946" s="391"/>
      <c r="GK2946" s="391"/>
      <c r="GL2946" s="391"/>
      <c r="GM2946" s="391"/>
      <c r="GN2946" s="391"/>
      <c r="GO2946" s="391"/>
      <c r="GP2946" s="391"/>
      <c r="GQ2946" s="391"/>
      <c r="GR2946" s="391"/>
      <c r="GS2946" s="391"/>
      <c r="GT2946" s="391"/>
      <c r="GU2946" s="391"/>
      <c r="GV2946" s="391"/>
      <c r="GW2946" s="391"/>
      <c r="GX2946" s="391"/>
      <c r="GY2946" s="391"/>
      <c r="GZ2946" s="391"/>
      <c r="HA2946" s="391"/>
      <c r="HB2946" s="391"/>
      <c r="HC2946" s="391"/>
      <c r="HD2946" s="391"/>
      <c r="HE2946" s="391"/>
      <c r="HF2946" s="391"/>
      <c r="HG2946" s="391"/>
      <c r="HH2946" s="391"/>
      <c r="HI2946" s="391"/>
      <c r="HJ2946" s="391"/>
      <c r="HK2946" s="391"/>
      <c r="HL2946" s="391"/>
      <c r="HM2946" s="391"/>
      <c r="HN2946" s="391"/>
      <c r="HO2946" s="391"/>
      <c r="HP2946" s="391"/>
      <c r="HQ2946" s="391"/>
      <c r="HR2946" s="391"/>
      <c r="HS2946" s="391"/>
      <c r="HT2946" s="391"/>
      <c r="HU2946" s="391"/>
      <c r="HV2946" s="391"/>
      <c r="HW2946" s="391"/>
      <c r="HX2946" s="391"/>
      <c r="HY2946" s="391"/>
      <c r="HZ2946" s="391"/>
      <c r="IA2946" s="391"/>
      <c r="IB2946" s="391"/>
      <c r="IC2946" s="391"/>
      <c r="ID2946" s="391"/>
      <c r="IE2946" s="391"/>
      <c r="IF2946" s="391"/>
      <c r="IG2946" s="391"/>
      <c r="IH2946" s="391"/>
      <c r="II2946" s="391"/>
      <c r="IJ2946" s="391"/>
      <c r="IK2946" s="391"/>
      <c r="IL2946" s="391"/>
      <c r="IM2946" s="391"/>
      <c r="IN2946" s="391"/>
      <c r="IO2946" s="391"/>
      <c r="IP2946" s="391"/>
      <c r="IQ2946" s="391"/>
      <c r="IR2946" s="391"/>
      <c r="IS2946" s="391"/>
      <c r="IT2946" s="391"/>
      <c r="IU2946" s="391"/>
      <c r="IV2946" s="391"/>
      <c r="IW2946" s="391"/>
      <c r="IX2946" s="391"/>
      <c r="IY2946" s="391"/>
      <c r="IZ2946" s="391"/>
      <c r="JA2946" s="391"/>
      <c r="JB2946" s="391"/>
      <c r="JC2946" s="391"/>
      <c r="JD2946" s="391"/>
      <c r="JE2946" s="391"/>
      <c r="JF2946" s="391"/>
      <c r="JG2946" s="391"/>
      <c r="JH2946" s="391"/>
      <c r="JI2946" s="391"/>
      <c r="JJ2946" s="391"/>
      <c r="JK2946" s="391"/>
      <c r="JL2946" s="391"/>
      <c r="JM2946" s="391"/>
      <c r="JN2946" s="391"/>
      <c r="JO2946" s="391"/>
      <c r="JP2946" s="391"/>
      <c r="JQ2946" s="391"/>
      <c r="JR2946" s="391"/>
      <c r="JS2946" s="391"/>
      <c r="JT2946" s="391"/>
      <c r="JU2946" s="391"/>
      <c r="JV2946" s="391"/>
      <c r="JW2946" s="391"/>
      <c r="JX2946" s="391"/>
      <c r="JY2946" s="391"/>
      <c r="JZ2946" s="391"/>
      <c r="KA2946" s="391"/>
      <c r="KB2946" s="391"/>
      <c r="KC2946" s="391"/>
      <c r="KD2946" s="391"/>
      <c r="KE2946" s="391"/>
      <c r="KF2946" s="391"/>
      <c r="KG2946" s="391"/>
      <c r="KH2946" s="391"/>
      <c r="KI2946" s="391"/>
      <c r="KJ2946" s="391"/>
      <c r="KK2946" s="391"/>
      <c r="KL2946" s="391"/>
      <c r="KM2946" s="391"/>
      <c r="KN2946" s="391"/>
      <c r="KO2946" s="391"/>
      <c r="KP2946" s="391"/>
      <c r="KQ2946" s="391"/>
      <c r="KR2946" s="391"/>
      <c r="KS2946" s="391"/>
      <c r="KT2946" s="391"/>
      <c r="KU2946" s="391"/>
      <c r="KV2946" s="391"/>
      <c r="KW2946" s="391"/>
      <c r="KX2946" s="391"/>
      <c r="KY2946" s="391"/>
      <c r="KZ2946" s="391"/>
      <c r="LA2946" s="391"/>
      <c r="LB2946" s="391"/>
      <c r="LC2946" s="391"/>
      <c r="LD2946" s="391"/>
      <c r="LE2946" s="391"/>
      <c r="LF2946" s="391"/>
      <c r="LG2946" s="391"/>
      <c r="LH2946" s="391"/>
      <c r="LI2946" s="391"/>
      <c r="LJ2946" s="391"/>
      <c r="LK2946" s="391"/>
      <c r="LL2946" s="391"/>
      <c r="LM2946" s="391"/>
      <c r="LN2946" s="391"/>
      <c r="LO2946" s="391"/>
      <c r="LP2946" s="391"/>
      <c r="LQ2946" s="391"/>
      <c r="LR2946" s="391"/>
      <c r="LS2946" s="391"/>
      <c r="LT2946" s="391"/>
      <c r="LU2946" s="391"/>
      <c r="LV2946" s="391"/>
      <c r="LW2946" s="391"/>
      <c r="LX2946" s="391"/>
      <c r="LY2946" s="391"/>
      <c r="LZ2946" s="391"/>
      <c r="MA2946" s="391"/>
      <c r="MB2946" s="391"/>
      <c r="MC2946" s="391"/>
      <c r="MD2946" s="391"/>
      <c r="ME2946" s="391"/>
      <c r="MF2946" s="391"/>
      <c r="MG2946" s="391"/>
      <c r="MH2946" s="391"/>
      <c r="MI2946" s="391"/>
      <c r="MJ2946" s="391"/>
      <c r="MK2946" s="391"/>
      <c r="ML2946" s="391"/>
      <c r="MM2946" s="391"/>
      <c r="MN2946" s="391"/>
      <c r="MO2946" s="391"/>
      <c r="MP2946" s="391"/>
      <c r="MQ2946" s="391"/>
      <c r="MR2946" s="391"/>
      <c r="MS2946" s="391"/>
      <c r="MT2946" s="391"/>
      <c r="MU2946" s="391"/>
      <c r="MV2946" s="391"/>
      <c r="MW2946" s="391"/>
      <c r="MX2946" s="391"/>
      <c r="MY2946" s="391"/>
      <c r="MZ2946" s="391"/>
      <c r="NA2946" s="391"/>
      <c r="NB2946" s="391"/>
      <c r="NC2946" s="391"/>
      <c r="ND2946" s="391"/>
      <c r="NE2946" s="391"/>
      <c r="NF2946" s="391"/>
      <c r="NG2946" s="391"/>
      <c r="NH2946" s="391"/>
      <c r="NI2946" s="391"/>
      <c r="NJ2946" s="391"/>
      <c r="NK2946" s="391"/>
      <c r="NL2946" s="391"/>
      <c r="NM2946" s="391"/>
      <c r="NN2946" s="391"/>
      <c r="NO2946" s="391"/>
      <c r="NP2946" s="391"/>
      <c r="NQ2946" s="391"/>
      <c r="NR2946" s="391"/>
      <c r="NS2946" s="391"/>
      <c r="NT2946" s="391"/>
      <c r="NU2946" s="391"/>
      <c r="NV2946" s="391"/>
      <c r="NW2946" s="391"/>
      <c r="NX2946" s="391"/>
      <c r="NY2946" s="391"/>
      <c r="NZ2946" s="391"/>
      <c r="OA2946" s="391"/>
      <c r="OB2946" s="391"/>
      <c r="OC2946" s="391"/>
      <c r="OD2946" s="391"/>
      <c r="OE2946" s="391"/>
      <c r="OF2946" s="391"/>
      <c r="OG2946" s="391"/>
      <c r="OH2946" s="391"/>
      <c r="OI2946" s="391"/>
      <c r="OJ2946" s="391"/>
      <c r="OK2946" s="391"/>
      <c r="OL2946" s="391"/>
      <c r="OM2946" s="391"/>
      <c r="ON2946" s="391"/>
      <c r="OO2946" s="391"/>
      <c r="OP2946" s="391"/>
      <c r="OQ2946" s="391"/>
      <c r="OR2946" s="391"/>
      <c r="OS2946" s="391"/>
      <c r="OT2946" s="391"/>
      <c r="OU2946" s="391"/>
      <c r="OV2946" s="391"/>
      <c r="OW2946" s="391"/>
      <c r="OX2946" s="391"/>
      <c r="OY2946" s="391"/>
      <c r="OZ2946" s="391"/>
      <c r="PA2946" s="391"/>
      <c r="PB2946" s="391"/>
      <c r="PC2946" s="391"/>
      <c r="PD2946" s="391"/>
      <c r="PE2946" s="391"/>
      <c r="PF2946" s="391"/>
      <c r="PG2946" s="391"/>
      <c r="PH2946" s="391"/>
      <c r="PI2946" s="391"/>
      <c r="PJ2946" s="391"/>
      <c r="PK2946" s="391"/>
      <c r="PL2946" s="391"/>
      <c r="PM2946" s="391"/>
      <c r="PN2946" s="391"/>
      <c r="PO2946" s="391"/>
      <c r="PP2946" s="391"/>
      <c r="PQ2946" s="391"/>
      <c r="PR2946" s="391"/>
      <c r="PS2946" s="391"/>
      <c r="PT2946" s="391"/>
      <c r="PU2946" s="391"/>
      <c r="PV2946" s="391"/>
      <c r="PW2946" s="391"/>
      <c r="PX2946" s="391"/>
      <c r="PY2946" s="391"/>
      <c r="PZ2946" s="391"/>
      <c r="QA2946" s="391"/>
      <c r="QB2946" s="391"/>
      <c r="QC2946" s="391"/>
      <c r="QD2946" s="391"/>
      <c r="QE2946" s="391"/>
      <c r="QF2946" s="391"/>
      <c r="QG2946" s="391"/>
      <c r="QH2946" s="391"/>
      <c r="QI2946" s="391"/>
      <c r="QJ2946" s="391"/>
      <c r="QK2946" s="391"/>
      <c r="QL2946" s="391"/>
      <c r="QM2946" s="391"/>
      <c r="QN2946" s="391"/>
      <c r="QO2946" s="391"/>
      <c r="QP2946" s="391"/>
      <c r="QQ2946" s="391"/>
      <c r="QR2946" s="391"/>
      <c r="QS2946" s="391"/>
      <c r="QT2946" s="391"/>
      <c r="QU2946" s="391"/>
      <c r="QV2946" s="391"/>
      <c r="QW2946" s="391"/>
      <c r="QX2946" s="391"/>
      <c r="QY2946" s="391"/>
      <c r="QZ2946" s="391"/>
      <c r="RA2946" s="391"/>
      <c r="RB2946" s="391"/>
      <c r="RC2946" s="391"/>
      <c r="RD2946" s="391"/>
      <c r="RE2946" s="391"/>
      <c r="RF2946" s="391"/>
      <c r="RG2946" s="391"/>
      <c r="RH2946" s="391"/>
      <c r="RI2946" s="391"/>
      <c r="RJ2946" s="391"/>
      <c r="RK2946" s="391"/>
      <c r="RL2946" s="391"/>
      <c r="RM2946" s="391"/>
      <c r="RN2946" s="391"/>
      <c r="RO2946" s="391"/>
      <c r="RP2946" s="391"/>
      <c r="RQ2946" s="391"/>
      <c r="RR2946" s="391"/>
      <c r="RS2946" s="391"/>
      <c r="RT2946" s="391"/>
      <c r="RU2946" s="391"/>
      <c r="RV2946" s="391"/>
      <c r="RW2946" s="391"/>
      <c r="RX2946" s="391"/>
      <c r="RY2946" s="391"/>
      <c r="RZ2946" s="391"/>
      <c r="SA2946" s="391"/>
      <c r="SB2946" s="391"/>
      <c r="SC2946" s="391"/>
      <c r="SD2946" s="391"/>
      <c r="SE2946" s="391"/>
      <c r="SF2946" s="391"/>
      <c r="SG2946" s="391"/>
      <c r="SH2946" s="391"/>
      <c r="SI2946" s="391"/>
      <c r="SJ2946" s="391"/>
      <c r="SK2946" s="391"/>
      <c r="SL2946" s="391"/>
      <c r="SM2946" s="391"/>
      <c r="SN2946" s="391"/>
      <c r="SO2946" s="391"/>
      <c r="SP2946" s="391"/>
      <c r="SQ2946" s="391"/>
      <c r="SR2946" s="391"/>
      <c r="SS2946" s="391"/>
      <c r="ST2946" s="391"/>
      <c r="SU2946" s="391"/>
      <c r="SV2946" s="391"/>
      <c r="SW2946" s="391"/>
      <c r="SX2946" s="391"/>
      <c r="SY2946" s="391"/>
      <c r="SZ2946" s="391"/>
      <c r="TA2946" s="391"/>
      <c r="TB2946" s="391"/>
      <c r="TC2946" s="391"/>
      <c r="TD2946" s="391"/>
      <c r="TE2946" s="391"/>
      <c r="TF2946" s="391"/>
      <c r="TG2946" s="391"/>
      <c r="TH2946" s="391"/>
      <c r="TI2946" s="391"/>
      <c r="TJ2946" s="391"/>
      <c r="TK2946" s="391"/>
      <c r="TL2946" s="391"/>
      <c r="TM2946" s="391"/>
      <c r="TN2946" s="391"/>
      <c r="TO2946" s="391"/>
      <c r="TP2946" s="391"/>
      <c r="TQ2946" s="391"/>
      <c r="TR2946" s="391"/>
      <c r="TS2946" s="391"/>
      <c r="TT2946" s="391"/>
      <c r="TU2946" s="391"/>
      <c r="TV2946" s="391"/>
      <c r="TW2946" s="391"/>
      <c r="TX2946" s="391"/>
      <c r="TY2946" s="391"/>
      <c r="TZ2946" s="391"/>
      <c r="UA2946" s="391"/>
      <c r="UB2946" s="391"/>
      <c r="UC2946" s="391"/>
      <c r="UD2946" s="391"/>
      <c r="UE2946" s="391"/>
      <c r="UF2946" s="391"/>
      <c r="UG2946" s="391"/>
      <c r="UH2946" s="391"/>
      <c r="UI2946" s="391"/>
      <c r="UJ2946" s="391"/>
      <c r="UK2946" s="391"/>
      <c r="UL2946" s="391"/>
      <c r="UM2946" s="391"/>
      <c r="UN2946" s="391"/>
      <c r="UO2946" s="391"/>
      <c r="UP2946" s="391"/>
      <c r="UQ2946" s="391"/>
      <c r="UR2946" s="391"/>
      <c r="US2946" s="391"/>
      <c r="UT2946" s="391"/>
      <c r="UU2946" s="391"/>
      <c r="UV2946" s="391"/>
      <c r="UW2946" s="391"/>
      <c r="UX2946" s="391"/>
      <c r="UY2946" s="391"/>
      <c r="UZ2946" s="391"/>
      <c r="VA2946" s="391"/>
      <c r="VB2946" s="391"/>
      <c r="VC2946" s="391"/>
      <c r="VD2946" s="391"/>
      <c r="VE2946" s="391"/>
      <c r="VF2946" s="391"/>
      <c r="VG2946" s="391"/>
      <c r="VH2946" s="391"/>
      <c r="VI2946" s="391"/>
      <c r="VJ2946" s="391"/>
      <c r="VK2946" s="391"/>
      <c r="VL2946" s="391"/>
      <c r="VM2946" s="391"/>
      <c r="VN2946" s="391"/>
      <c r="VO2946" s="391"/>
      <c r="VP2946" s="391"/>
      <c r="VQ2946" s="391"/>
      <c r="VR2946" s="391"/>
      <c r="VS2946" s="391"/>
      <c r="VT2946" s="391"/>
      <c r="VU2946" s="391"/>
      <c r="VV2946" s="391"/>
      <c r="VW2946" s="391"/>
      <c r="VX2946" s="391"/>
      <c r="VY2946" s="391"/>
      <c r="VZ2946" s="391"/>
      <c r="WA2946" s="391"/>
      <c r="WB2946" s="391"/>
      <c r="WC2946" s="391"/>
      <c r="WD2946" s="391"/>
      <c r="WE2946" s="391"/>
      <c r="WF2946" s="391"/>
      <c r="WG2946" s="391"/>
      <c r="WH2946" s="391"/>
      <c r="WI2946" s="391"/>
      <c r="WJ2946" s="391"/>
      <c r="WK2946" s="391"/>
      <c r="WL2946" s="391"/>
      <c r="WM2946" s="391"/>
      <c r="WN2946" s="391"/>
      <c r="WO2946" s="391"/>
      <c r="WP2946" s="391"/>
      <c r="WQ2946" s="391"/>
      <c r="WR2946" s="391"/>
      <c r="WS2946" s="391"/>
      <c r="WT2946" s="391"/>
      <c r="WU2946" s="391"/>
      <c r="WV2946" s="391"/>
      <c r="WW2946" s="391"/>
      <c r="WX2946" s="391"/>
      <c r="WY2946" s="391"/>
      <c r="WZ2946" s="391"/>
      <c r="XA2946" s="391"/>
      <c r="XB2946" s="391"/>
      <c r="XC2946" s="391"/>
      <c r="XD2946" s="391"/>
      <c r="XE2946" s="391"/>
      <c r="XF2946" s="391"/>
      <c r="XG2946" s="391"/>
      <c r="XH2946" s="391"/>
      <c r="XI2946" s="391"/>
      <c r="XJ2946" s="391"/>
      <c r="XK2946" s="391"/>
      <c r="XL2946" s="391"/>
      <c r="XM2946" s="391"/>
      <c r="XN2946" s="391"/>
      <c r="XO2946" s="391"/>
      <c r="XP2946" s="391"/>
      <c r="XQ2946" s="391"/>
      <c r="XR2946" s="391"/>
      <c r="XS2946" s="391"/>
      <c r="XT2946" s="391"/>
      <c r="XU2946" s="391"/>
      <c r="XV2946" s="391"/>
      <c r="XW2946" s="391"/>
      <c r="XX2946" s="391"/>
      <c r="XY2946" s="391"/>
      <c r="XZ2946" s="391"/>
      <c r="YA2946" s="391"/>
      <c r="YB2946" s="391"/>
      <c r="YC2946" s="391"/>
      <c r="YD2946" s="391"/>
      <c r="YE2946" s="391"/>
      <c r="YF2946" s="391"/>
      <c r="YG2946" s="391"/>
      <c r="YH2946" s="391"/>
      <c r="YI2946" s="391"/>
      <c r="YJ2946" s="391"/>
      <c r="YK2946" s="391"/>
      <c r="YL2946" s="391"/>
      <c r="YM2946" s="391"/>
      <c r="YN2946" s="391"/>
      <c r="YO2946" s="391"/>
      <c r="YP2946" s="391"/>
      <c r="YQ2946" s="391"/>
      <c r="YR2946" s="391"/>
      <c r="YS2946" s="391"/>
      <c r="YT2946" s="391"/>
      <c r="YU2946" s="391"/>
      <c r="YV2946" s="391"/>
      <c r="YW2946" s="391"/>
      <c r="YX2946" s="391"/>
      <c r="YY2946" s="391"/>
      <c r="YZ2946" s="391"/>
      <c r="ZA2946" s="391"/>
      <c r="ZB2946" s="391"/>
      <c r="ZC2946" s="391"/>
      <c r="ZD2946" s="391"/>
      <c r="ZE2946" s="391"/>
      <c r="ZF2946" s="391"/>
      <c r="ZG2946" s="391"/>
      <c r="ZH2946" s="391"/>
      <c r="ZI2946" s="391"/>
      <c r="ZJ2946" s="391"/>
      <c r="ZK2946" s="391"/>
      <c r="ZL2946" s="391"/>
      <c r="ZM2946" s="391"/>
      <c r="ZN2946" s="391"/>
      <c r="ZO2946" s="391"/>
      <c r="ZP2946" s="391"/>
      <c r="ZQ2946" s="391"/>
      <c r="ZR2946" s="391"/>
      <c r="ZS2946" s="391"/>
      <c r="ZT2946" s="391"/>
      <c r="ZU2946" s="391"/>
      <c r="ZV2946" s="391"/>
      <c r="ZW2946" s="391"/>
      <c r="ZX2946" s="391"/>
      <c r="ZY2946" s="391"/>
      <c r="ZZ2946" s="391"/>
      <c r="AAA2946" s="391"/>
      <c r="AAB2946" s="391"/>
      <c r="AAC2946" s="391"/>
      <c r="AAD2946" s="391"/>
      <c r="AAE2946" s="391"/>
      <c r="AAF2946" s="391"/>
      <c r="AAG2946" s="391"/>
      <c r="AAH2946" s="391"/>
      <c r="AAI2946" s="391"/>
      <c r="AAJ2946" s="391"/>
      <c r="AAK2946" s="391"/>
      <c r="AAL2946" s="391"/>
      <c r="AAM2946" s="391"/>
      <c r="AAN2946" s="391"/>
      <c r="AAO2946" s="391"/>
      <c r="AAP2946" s="391"/>
      <c r="AAQ2946" s="391"/>
      <c r="AAR2946" s="391"/>
      <c r="AAS2946" s="391"/>
      <c r="AAT2946" s="391"/>
      <c r="AAU2946" s="391"/>
      <c r="AAV2946" s="391"/>
      <c r="AAW2946" s="391"/>
      <c r="AAX2946" s="391"/>
      <c r="AAY2946" s="391"/>
      <c r="AAZ2946" s="391"/>
      <c r="ABA2946" s="391"/>
      <c r="ABB2946" s="391"/>
      <c r="ABC2946" s="391"/>
      <c r="ABD2946" s="391"/>
      <c r="ABE2946" s="391"/>
      <c r="ABF2946" s="391"/>
      <c r="ABG2946" s="391"/>
      <c r="ABH2946" s="391"/>
      <c r="ABI2946" s="391"/>
      <c r="ABJ2946" s="391"/>
      <c r="ABK2946" s="391"/>
      <c r="ABL2946" s="391"/>
      <c r="ABM2946" s="391"/>
      <c r="ABN2946" s="391"/>
      <c r="ABO2946" s="391"/>
      <c r="ABP2946" s="391"/>
      <c r="ABQ2946" s="391"/>
      <c r="ABR2946" s="391"/>
      <c r="ABS2946" s="391"/>
      <c r="ABT2946" s="391"/>
      <c r="ABU2946" s="391"/>
      <c r="ABV2946" s="391"/>
      <c r="ABW2946" s="391"/>
      <c r="ABX2946" s="391"/>
      <c r="ABY2946" s="391"/>
      <c r="ABZ2946" s="391"/>
      <c r="ACA2946" s="391"/>
      <c r="ACB2946" s="391"/>
      <c r="ACC2946" s="391"/>
      <c r="ACD2946" s="391"/>
      <c r="ACE2946" s="391"/>
      <c r="ACF2946" s="391"/>
      <c r="ACG2946" s="391"/>
      <c r="ACH2946" s="391"/>
      <c r="ACI2946" s="391"/>
      <c r="ACJ2946" s="391"/>
      <c r="ACK2946" s="391"/>
      <c r="ACL2946" s="391"/>
      <c r="ACM2946" s="391"/>
      <c r="ACN2946" s="391"/>
      <c r="ACO2946" s="391"/>
      <c r="ACP2946" s="391"/>
      <c r="ACQ2946" s="391"/>
      <c r="ACR2946" s="391"/>
      <c r="ACS2946" s="391"/>
      <c r="ACT2946" s="391"/>
      <c r="ACU2946" s="391"/>
      <c r="ACV2946" s="391"/>
      <c r="ACW2946" s="391"/>
      <c r="ACX2946" s="391"/>
      <c r="ACY2946" s="391"/>
      <c r="ACZ2946" s="391"/>
      <c r="ADA2946" s="391"/>
      <c r="ADB2946" s="391"/>
      <c r="ADC2946" s="391"/>
      <c r="ADD2946" s="391"/>
      <c r="ADE2946" s="391"/>
      <c r="ADF2946" s="391"/>
      <c r="ADG2946" s="391"/>
      <c r="ADH2946" s="391"/>
      <c r="ADI2946" s="391"/>
      <c r="ADJ2946" s="391"/>
      <c r="ADK2946" s="391"/>
      <c r="ADL2946" s="391"/>
      <c r="ADM2946" s="391"/>
      <c r="ADN2946" s="391"/>
      <c r="ADO2946" s="391"/>
      <c r="ADP2946" s="391"/>
      <c r="ADQ2946" s="391"/>
      <c r="ADR2946" s="391"/>
      <c r="ADS2946" s="391"/>
      <c r="ADT2946" s="391"/>
      <c r="ADU2946" s="391"/>
      <c r="ADV2946" s="391"/>
      <c r="ADW2946" s="391"/>
      <c r="ADX2946" s="391"/>
      <c r="ADY2946" s="391"/>
      <c r="ADZ2946" s="391"/>
      <c r="AEA2946" s="391"/>
      <c r="AEB2946" s="391"/>
      <c r="AEC2946" s="391"/>
      <c r="AED2946" s="391"/>
      <c r="AEE2946" s="391"/>
      <c r="AEF2946" s="391"/>
      <c r="AEG2946" s="391"/>
      <c r="AEH2946" s="391"/>
      <c r="AEI2946" s="391"/>
      <c r="AEJ2946" s="391"/>
      <c r="AEK2946" s="391"/>
      <c r="AEL2946" s="391"/>
      <c r="AEM2946" s="391"/>
      <c r="AEN2946" s="391"/>
      <c r="AEO2946" s="391"/>
      <c r="AEP2946" s="391"/>
      <c r="AEQ2946" s="391"/>
      <c r="AER2946" s="391"/>
      <c r="AES2946" s="391"/>
      <c r="AET2946" s="391"/>
      <c r="AEU2946" s="391"/>
      <c r="AEV2946" s="391"/>
      <c r="AEW2946" s="391"/>
      <c r="AEX2946" s="391"/>
      <c r="AEY2946" s="391"/>
      <c r="AEZ2946" s="391"/>
      <c r="AFA2946" s="391"/>
      <c r="AFB2946" s="391"/>
      <c r="AFC2946" s="391"/>
      <c r="AFD2946" s="391"/>
      <c r="AFE2946" s="391"/>
      <c r="AFF2946" s="391"/>
      <c r="AFG2946" s="391"/>
      <c r="AFH2946" s="391"/>
      <c r="AFI2946" s="391"/>
      <c r="AFJ2946" s="391"/>
      <c r="AFK2946" s="391"/>
      <c r="AFL2946" s="391"/>
      <c r="AFM2946" s="391"/>
      <c r="AFN2946" s="391"/>
      <c r="AFO2946" s="391"/>
      <c r="AFP2946" s="391"/>
      <c r="AFQ2946" s="391"/>
      <c r="AFR2946" s="391"/>
      <c r="AFS2946" s="391"/>
      <c r="AFT2946" s="391"/>
      <c r="AFU2946" s="391"/>
      <c r="AFV2946" s="391"/>
      <c r="AFW2946" s="391"/>
      <c r="AFX2946" s="391"/>
      <c r="AFY2946" s="391"/>
      <c r="AFZ2946" s="391"/>
      <c r="AGA2946" s="391"/>
      <c r="AGB2946" s="391"/>
      <c r="AGC2946" s="391"/>
      <c r="AGD2946" s="391"/>
      <c r="AGE2946" s="391"/>
      <c r="AGF2946" s="391"/>
      <c r="AGG2946" s="391"/>
      <c r="AGH2946" s="391"/>
      <c r="AGI2946" s="391"/>
      <c r="AGJ2946" s="391"/>
      <c r="AGK2946" s="391"/>
      <c r="AGL2946" s="391"/>
      <c r="AGM2946" s="391"/>
      <c r="AGN2946" s="391"/>
      <c r="AGO2946" s="391"/>
      <c r="AGP2946" s="391"/>
      <c r="AGQ2946" s="391"/>
      <c r="AGR2946" s="391"/>
      <c r="AGS2946" s="391"/>
      <c r="AGT2946" s="391"/>
      <c r="AGU2946" s="391"/>
      <c r="AGV2946" s="391"/>
      <c r="AGW2946" s="391"/>
      <c r="AGX2946" s="391"/>
      <c r="AGY2946" s="391"/>
      <c r="AGZ2946" s="391"/>
      <c r="AHA2946" s="391"/>
      <c r="AHB2946" s="391"/>
      <c r="AHC2946" s="391"/>
      <c r="AHD2946" s="391"/>
      <c r="AHE2946" s="391"/>
      <c r="AHF2946" s="391"/>
      <c r="AHG2946" s="391"/>
      <c r="AHH2946" s="391"/>
      <c r="AHI2946" s="391"/>
      <c r="AHJ2946" s="391"/>
      <c r="AHK2946" s="391"/>
      <c r="AHL2946" s="391"/>
      <c r="AHM2946" s="391"/>
      <c r="AHN2946" s="391"/>
      <c r="AHO2946" s="391"/>
      <c r="AHP2946" s="391"/>
      <c r="AHQ2946" s="391"/>
      <c r="AHR2946" s="391"/>
      <c r="AHS2946" s="391"/>
      <c r="AHT2946" s="391"/>
      <c r="AHU2946" s="391"/>
      <c r="AHV2946" s="391"/>
      <c r="AHW2946" s="391"/>
      <c r="AHX2946" s="391"/>
      <c r="AHY2946" s="391"/>
      <c r="AHZ2946" s="391"/>
      <c r="AIA2946" s="391"/>
      <c r="AIB2946" s="391"/>
      <c r="AIC2946" s="391"/>
      <c r="AID2946" s="391"/>
      <c r="AIE2946" s="391"/>
      <c r="AIF2946" s="391"/>
      <c r="AIG2946" s="391"/>
      <c r="AIH2946" s="391"/>
      <c r="AII2946" s="391"/>
      <c r="AIJ2946" s="391"/>
      <c r="AIK2946" s="391"/>
      <c r="AIL2946" s="391"/>
      <c r="AIM2946" s="391"/>
      <c r="AIN2946" s="391"/>
      <c r="AIO2946" s="391"/>
      <c r="AIP2946" s="391"/>
      <c r="AIQ2946" s="391"/>
      <c r="AIR2946" s="391"/>
      <c r="AIS2946" s="391"/>
      <c r="AIT2946" s="391"/>
      <c r="AIU2946" s="391"/>
      <c r="AIV2946" s="391"/>
      <c r="AIW2946" s="391"/>
      <c r="AIX2946" s="391"/>
      <c r="AIY2946" s="391"/>
      <c r="AIZ2946" s="391"/>
      <c r="AJA2946" s="391"/>
      <c r="AJB2946" s="391"/>
      <c r="AJC2946" s="391"/>
      <c r="AJD2946" s="391"/>
      <c r="AJE2946" s="391"/>
      <c r="AJF2946" s="391"/>
      <c r="AJG2946" s="391"/>
      <c r="AJH2946" s="391"/>
      <c r="AJI2946" s="391"/>
      <c r="AJJ2946" s="391"/>
      <c r="AJK2946" s="391"/>
      <c r="AJL2946" s="391"/>
      <c r="AJM2946" s="391"/>
      <c r="AJN2946" s="391"/>
      <c r="AJO2946" s="391"/>
      <c r="AJP2946" s="391"/>
      <c r="AJQ2946" s="391"/>
      <c r="AJR2946" s="391"/>
      <c r="AJS2946" s="391"/>
      <c r="AJT2946" s="391"/>
      <c r="AJU2946" s="391"/>
      <c r="AJV2946" s="391"/>
      <c r="AJW2946" s="391"/>
      <c r="AJX2946" s="391"/>
      <c r="AJY2946" s="391"/>
      <c r="AJZ2946" s="391"/>
      <c r="AKA2946" s="391"/>
      <c r="AKB2946" s="391"/>
      <c r="AKC2946" s="391"/>
      <c r="AKD2946" s="391"/>
      <c r="AKE2946" s="391"/>
      <c r="AKF2946" s="391"/>
      <c r="AKG2946" s="391"/>
      <c r="AKH2946" s="391"/>
      <c r="AKI2946" s="391"/>
      <c r="AKJ2946" s="391"/>
      <c r="AKK2946" s="391"/>
      <c r="AKL2946" s="391"/>
      <c r="AKM2946" s="391"/>
      <c r="AKN2946" s="391"/>
      <c r="AKO2946" s="391"/>
      <c r="AKP2946" s="391"/>
      <c r="AKQ2946" s="391"/>
      <c r="AKR2946" s="391"/>
      <c r="AKS2946" s="391"/>
      <c r="AKT2946" s="391"/>
      <c r="AKU2946" s="391"/>
      <c r="AKV2946" s="391"/>
      <c r="AKW2946" s="391"/>
      <c r="AKX2946" s="391"/>
      <c r="AKY2946" s="391"/>
      <c r="AKZ2946" s="391"/>
      <c r="ALA2946" s="391"/>
      <c r="ALB2946" s="391"/>
      <c r="ALC2946" s="391"/>
      <c r="ALD2946" s="391"/>
      <c r="ALE2946" s="391"/>
      <c r="ALF2946" s="391"/>
      <c r="ALG2946" s="391"/>
      <c r="ALH2946" s="391"/>
      <c r="ALI2946" s="391"/>
      <c r="ALJ2946" s="391"/>
      <c r="ALK2946" s="391"/>
      <c r="ALL2946" s="391"/>
      <c r="ALM2946" s="391"/>
      <c r="ALN2946" s="391"/>
      <c r="ALO2946" s="391"/>
      <c r="ALP2946" s="391"/>
      <c r="ALQ2946" s="391"/>
      <c r="ALR2946" s="391"/>
      <c r="ALS2946" s="391"/>
      <c r="ALT2946" s="391"/>
      <c r="ALU2946" s="391"/>
      <c r="ALV2946" s="391"/>
      <c r="ALW2946" s="391"/>
      <c r="ALX2946" s="391"/>
      <c r="ALY2946" s="391"/>
      <c r="ALZ2946" s="391"/>
      <c r="AMA2946" s="391"/>
      <c r="AMB2946" s="391"/>
      <c r="AMC2946" s="391"/>
      <c r="AMD2946" s="391"/>
      <c r="AME2946" s="391"/>
      <c r="AMF2946" s="391"/>
      <c r="AMG2946" s="391"/>
      <c r="AMH2946" s="391"/>
      <c r="AMI2946" s="391"/>
      <c r="AMJ2946" s="391"/>
      <c r="AMK2946" s="391"/>
      <c r="AML2946" s="391"/>
      <c r="AMM2946" s="391"/>
      <c r="AMN2946" s="391"/>
      <c r="AMO2946" s="391"/>
      <c r="AMP2946" s="391"/>
      <c r="AMQ2946" s="391"/>
      <c r="AMR2946" s="391"/>
      <c r="AMS2946" s="391"/>
      <c r="AMT2946" s="391"/>
      <c r="AMU2946" s="391"/>
      <c r="AMV2946" s="391"/>
      <c r="AMW2946" s="391"/>
      <c r="AMX2946" s="391"/>
      <c r="AMY2946" s="391"/>
      <c r="AMZ2946" s="391"/>
      <c r="ANA2946" s="391"/>
      <c r="ANB2946" s="391"/>
      <c r="ANC2946" s="391"/>
      <c r="AND2946" s="391"/>
      <c r="ANE2946" s="391"/>
      <c r="ANF2946" s="391"/>
      <c r="ANG2946" s="391"/>
      <c r="ANH2946" s="391"/>
      <c r="ANI2946" s="391"/>
      <c r="ANJ2946" s="391"/>
      <c r="ANK2946" s="391"/>
      <c r="ANL2946" s="391"/>
      <c r="ANM2946" s="391"/>
      <c r="ANN2946" s="391"/>
      <c r="ANO2946" s="391"/>
      <c r="ANP2946" s="391"/>
      <c r="ANQ2946" s="391"/>
      <c r="ANR2946" s="391"/>
      <c r="ANS2946" s="391"/>
      <c r="ANT2946" s="391"/>
      <c r="ANU2946" s="391"/>
      <c r="ANV2946" s="391"/>
      <c r="ANW2946" s="391"/>
      <c r="ANX2946" s="391"/>
      <c r="ANY2946" s="391"/>
      <c r="ANZ2946" s="391"/>
      <c r="AOA2946" s="391"/>
      <c r="AOB2946" s="391"/>
      <c r="AOC2946" s="391"/>
      <c r="AOD2946" s="391"/>
      <c r="AOE2946" s="391"/>
      <c r="AOF2946" s="391"/>
      <c r="AOG2946" s="391"/>
      <c r="AOH2946" s="391"/>
      <c r="AOI2946" s="391"/>
      <c r="AOJ2946" s="391"/>
      <c r="AOK2946" s="391"/>
      <c r="AOL2946" s="391"/>
      <c r="AOM2946" s="391"/>
      <c r="AON2946" s="391"/>
      <c r="AOO2946" s="391"/>
      <c r="AOP2946" s="391"/>
      <c r="AOQ2946" s="391"/>
      <c r="AOR2946" s="391"/>
      <c r="AOS2946" s="391"/>
      <c r="AOT2946" s="391"/>
      <c r="AOU2946" s="391"/>
      <c r="AOV2946" s="391"/>
      <c r="AOW2946" s="391"/>
      <c r="AOX2946" s="391"/>
      <c r="AOY2946" s="391"/>
      <c r="AOZ2946" s="391"/>
      <c r="APA2946" s="391"/>
      <c r="APB2946" s="391"/>
      <c r="APC2946" s="391"/>
      <c r="APD2946" s="391"/>
      <c r="APE2946" s="391"/>
      <c r="APF2946" s="391"/>
      <c r="APG2946" s="391"/>
      <c r="APH2946" s="391"/>
      <c r="API2946" s="391"/>
      <c r="APJ2946" s="391"/>
      <c r="APK2946" s="391"/>
      <c r="APL2946" s="391"/>
      <c r="APM2946" s="391"/>
      <c r="APN2946" s="391"/>
      <c r="APO2946" s="391"/>
      <c r="APP2946" s="391"/>
      <c r="APQ2946" s="391"/>
      <c r="APR2946" s="391"/>
      <c r="APS2946" s="391"/>
      <c r="APT2946" s="391"/>
      <c r="APU2946" s="391"/>
      <c r="APV2946" s="391"/>
      <c r="APW2946" s="391"/>
      <c r="APX2946" s="391"/>
      <c r="APY2946" s="391"/>
      <c r="APZ2946" s="391"/>
      <c r="AQA2946" s="391"/>
      <c r="AQB2946" s="391"/>
      <c r="AQC2946" s="391"/>
      <c r="AQD2946" s="391"/>
      <c r="AQE2946" s="391"/>
      <c r="AQF2946" s="391"/>
      <c r="AQG2946" s="391"/>
      <c r="AQH2946" s="391"/>
      <c r="AQI2946" s="391"/>
      <c r="AQJ2946" s="391"/>
      <c r="AQK2946" s="391"/>
      <c r="AQL2946" s="391"/>
      <c r="AQM2946" s="391"/>
      <c r="AQN2946" s="391"/>
      <c r="AQO2946" s="391"/>
      <c r="AQP2946" s="391"/>
      <c r="AQQ2946" s="391"/>
      <c r="AQR2946" s="391"/>
      <c r="AQS2946" s="391"/>
      <c r="AQT2946" s="391"/>
      <c r="AQU2946" s="391"/>
      <c r="AQV2946" s="391"/>
      <c r="AQW2946" s="391"/>
      <c r="AQX2946" s="391"/>
      <c r="AQY2946" s="391"/>
      <c r="AQZ2946" s="391"/>
      <c r="ARA2946" s="391"/>
      <c r="ARB2946" s="391"/>
      <c r="ARC2946" s="391"/>
      <c r="ARD2946" s="391"/>
      <c r="ARE2946" s="391"/>
      <c r="ARF2946" s="391"/>
      <c r="ARG2946" s="391"/>
      <c r="ARH2946" s="391"/>
      <c r="ARI2946" s="391"/>
      <c r="ARJ2946" s="391"/>
      <c r="ARK2946" s="391"/>
      <c r="ARL2946" s="391"/>
      <c r="ARM2946" s="391"/>
      <c r="ARN2946" s="391"/>
      <c r="ARO2946" s="391"/>
      <c r="ARP2946" s="391"/>
      <c r="ARQ2946" s="391"/>
      <c r="ARR2946" s="391"/>
      <c r="ARS2946" s="391"/>
      <c r="ART2946" s="391"/>
      <c r="ARU2946" s="391"/>
      <c r="ARV2946" s="391"/>
      <c r="ARW2946" s="391"/>
      <c r="ARX2946" s="391"/>
      <c r="ARY2946" s="391"/>
      <c r="ARZ2946" s="391"/>
      <c r="ASA2946" s="391"/>
      <c r="ASB2946" s="391"/>
      <c r="ASC2946" s="391"/>
      <c r="ASD2946" s="391"/>
      <c r="ASE2946" s="391"/>
      <c r="ASF2946" s="391"/>
      <c r="ASG2946" s="391"/>
      <c r="ASH2946" s="391"/>
      <c r="ASI2946" s="391"/>
      <c r="ASJ2946" s="391"/>
      <c r="ASK2946" s="391"/>
      <c r="ASL2946" s="391"/>
      <c r="ASM2946" s="391"/>
      <c r="ASN2946" s="391"/>
      <c r="ASO2946" s="391"/>
      <c r="ASP2946" s="391"/>
      <c r="ASQ2946" s="391"/>
      <c r="ASR2946" s="391"/>
      <c r="ASS2946" s="391"/>
      <c r="AST2946" s="391"/>
      <c r="ASU2946" s="391"/>
      <c r="ASV2946" s="391"/>
      <c r="ASW2946" s="391"/>
      <c r="ASX2946" s="391"/>
      <c r="ASY2946" s="391"/>
      <c r="ASZ2946" s="391"/>
      <c r="ATA2946" s="391"/>
      <c r="ATB2946" s="391"/>
      <c r="ATC2946" s="391"/>
      <c r="ATD2946" s="391"/>
      <c r="ATE2946" s="391"/>
      <c r="ATF2946" s="391"/>
      <c r="ATG2946" s="391"/>
      <c r="ATH2946" s="391"/>
      <c r="ATI2946" s="391"/>
      <c r="ATJ2946" s="391"/>
      <c r="ATK2946" s="391"/>
      <c r="ATL2946" s="391"/>
      <c r="ATM2946" s="391"/>
      <c r="ATN2946" s="391"/>
      <c r="ATO2946" s="391"/>
      <c r="ATP2946" s="391"/>
      <c r="ATQ2946" s="391"/>
      <c r="ATR2946" s="391"/>
      <c r="ATS2946" s="391"/>
      <c r="ATT2946" s="391"/>
      <c r="ATU2946" s="391"/>
      <c r="ATV2946" s="391"/>
      <c r="ATW2946" s="391"/>
      <c r="ATX2946" s="391"/>
      <c r="ATY2946" s="391"/>
      <c r="ATZ2946" s="391"/>
      <c r="AUA2946" s="391"/>
      <c r="AUB2946" s="391"/>
      <c r="AUC2946" s="391"/>
      <c r="AUD2946" s="391"/>
      <c r="AUE2946" s="391"/>
      <c r="AUF2946" s="391"/>
      <c r="AUG2946" s="391"/>
      <c r="AUH2946" s="391"/>
      <c r="AUI2946" s="391"/>
      <c r="AUJ2946" s="391"/>
      <c r="AUK2946" s="391"/>
      <c r="AUL2946" s="391"/>
      <c r="AUM2946" s="391"/>
      <c r="AUN2946" s="391"/>
      <c r="AUO2946" s="391"/>
      <c r="AUP2946" s="391"/>
      <c r="AUQ2946" s="391"/>
      <c r="AUR2946" s="391"/>
      <c r="AUS2946" s="391"/>
      <c r="AUT2946" s="391"/>
      <c r="AUU2946" s="391"/>
      <c r="AUV2946" s="391"/>
      <c r="AUW2946" s="391"/>
      <c r="AUX2946" s="391"/>
      <c r="AUY2946" s="391"/>
      <c r="AUZ2946" s="391"/>
      <c r="AVA2946" s="391"/>
      <c r="AVB2946" s="391"/>
      <c r="AVC2946" s="391"/>
      <c r="AVD2946" s="391"/>
      <c r="AVE2946" s="391"/>
      <c r="AVF2946" s="391"/>
      <c r="AVG2946" s="391"/>
      <c r="AVH2946" s="391"/>
      <c r="AVI2946" s="391"/>
      <c r="AVJ2946" s="391"/>
      <c r="AVK2946" s="391"/>
      <c r="AVL2946" s="391"/>
      <c r="AVM2946" s="391"/>
      <c r="AVN2946" s="391"/>
      <c r="AVO2946" s="391"/>
      <c r="AVP2946" s="391"/>
      <c r="AVQ2946" s="391"/>
      <c r="AVR2946" s="391"/>
      <c r="AVS2946" s="391"/>
      <c r="AVT2946" s="391"/>
      <c r="AVU2946" s="391"/>
      <c r="AVV2946" s="391"/>
      <c r="AVW2946" s="391"/>
      <c r="AVX2946" s="391"/>
      <c r="AVY2946" s="391"/>
      <c r="AVZ2946" s="391"/>
      <c r="AWA2946" s="391"/>
      <c r="AWB2946" s="391"/>
      <c r="AWC2946" s="391"/>
      <c r="AWD2946" s="391"/>
      <c r="AWE2946" s="391"/>
      <c r="AWF2946" s="391"/>
      <c r="AWG2946" s="391"/>
      <c r="AWH2946" s="391"/>
      <c r="AWI2946" s="391"/>
      <c r="AWJ2946" s="391"/>
      <c r="AWK2946" s="391"/>
      <c r="AWL2946" s="391"/>
      <c r="AWM2946" s="391"/>
      <c r="AWN2946" s="391"/>
      <c r="AWO2946" s="391"/>
      <c r="AWP2946" s="391"/>
      <c r="AWQ2946" s="391"/>
      <c r="AWR2946" s="391"/>
      <c r="AWS2946" s="391"/>
      <c r="AWT2946" s="391"/>
      <c r="AWU2946" s="391"/>
      <c r="AWV2946" s="391"/>
      <c r="AWW2946" s="391"/>
      <c r="AWX2946" s="391"/>
      <c r="AWY2946" s="391"/>
      <c r="AWZ2946" s="391"/>
      <c r="AXA2946" s="391"/>
      <c r="AXB2946" s="391"/>
      <c r="AXC2946" s="391"/>
      <c r="AXD2946" s="391"/>
      <c r="AXE2946" s="391"/>
      <c r="AXF2946" s="391"/>
      <c r="AXG2946" s="391"/>
      <c r="AXH2946" s="391"/>
      <c r="AXI2946" s="391"/>
      <c r="AXJ2946" s="391"/>
      <c r="AXK2946" s="391"/>
      <c r="AXL2946" s="391"/>
      <c r="AXM2946" s="391"/>
      <c r="AXN2946" s="391"/>
      <c r="AXO2946" s="391"/>
      <c r="AXP2946" s="391"/>
      <c r="AXQ2946" s="391"/>
      <c r="AXR2946" s="391"/>
      <c r="AXS2946" s="391"/>
      <c r="AXT2946" s="391"/>
      <c r="AXU2946" s="391"/>
      <c r="AXV2946" s="391"/>
      <c r="AXW2946" s="391"/>
      <c r="AXX2946" s="391"/>
      <c r="AXY2946" s="391"/>
      <c r="AXZ2946" s="391"/>
      <c r="AYA2946" s="391"/>
      <c r="AYB2946" s="391"/>
      <c r="AYC2946" s="391"/>
      <c r="AYD2946" s="391"/>
      <c r="AYE2946" s="391"/>
      <c r="AYF2946" s="391"/>
      <c r="AYG2946" s="391"/>
      <c r="AYH2946" s="391"/>
      <c r="AYI2946" s="391"/>
      <c r="AYJ2946" s="391"/>
      <c r="AYK2946" s="391"/>
      <c r="AYL2946" s="391"/>
      <c r="AYM2946" s="391"/>
      <c r="AYN2946" s="391"/>
      <c r="AYO2946" s="391"/>
      <c r="AYP2946" s="391"/>
      <c r="AYQ2946" s="391"/>
      <c r="AYR2946" s="391"/>
      <c r="AYS2946" s="391"/>
      <c r="AYT2946" s="391"/>
      <c r="AYU2946" s="391"/>
      <c r="AYV2946" s="391"/>
      <c r="AYW2946" s="391"/>
      <c r="AYX2946" s="391"/>
      <c r="AYY2946" s="391"/>
      <c r="AYZ2946" s="391"/>
      <c r="AZA2946" s="391"/>
      <c r="AZB2946" s="391"/>
      <c r="AZC2946" s="391"/>
      <c r="AZD2946" s="391"/>
      <c r="AZE2946" s="391"/>
      <c r="AZF2946" s="391"/>
      <c r="AZG2946" s="391"/>
      <c r="AZH2946" s="391"/>
      <c r="AZI2946" s="391"/>
      <c r="AZJ2946" s="391"/>
      <c r="AZK2946" s="391"/>
      <c r="AZL2946" s="391"/>
      <c r="AZM2946" s="391"/>
      <c r="AZN2946" s="391"/>
      <c r="AZO2946" s="391"/>
      <c r="AZP2946" s="391"/>
      <c r="AZQ2946" s="391"/>
      <c r="AZR2946" s="391"/>
      <c r="AZS2946" s="391"/>
      <c r="AZT2946" s="391"/>
      <c r="AZU2946" s="391"/>
      <c r="AZV2946" s="391"/>
      <c r="AZW2946" s="391"/>
      <c r="AZX2946" s="391"/>
      <c r="AZY2946" s="391"/>
      <c r="AZZ2946" s="391"/>
      <c r="BAA2946" s="391"/>
      <c r="BAB2946" s="391"/>
      <c r="BAC2946" s="391"/>
      <c r="BAD2946" s="391"/>
      <c r="BAE2946" s="391"/>
      <c r="BAF2946" s="391"/>
      <c r="BAG2946" s="391"/>
      <c r="BAH2946" s="391"/>
      <c r="BAI2946" s="391"/>
      <c r="BAJ2946" s="391"/>
      <c r="BAK2946" s="391"/>
      <c r="BAL2946" s="391"/>
      <c r="BAM2946" s="391"/>
      <c r="BAN2946" s="391"/>
      <c r="BAO2946" s="391"/>
      <c r="BAP2946" s="391"/>
      <c r="BAQ2946" s="391"/>
      <c r="BAR2946" s="391"/>
      <c r="BAS2946" s="391"/>
      <c r="BAT2946" s="391"/>
      <c r="BAU2946" s="391"/>
      <c r="BAV2946" s="391"/>
      <c r="BAW2946" s="391"/>
      <c r="BAX2946" s="391"/>
      <c r="BAY2946" s="391"/>
      <c r="BAZ2946" s="391"/>
      <c r="BBA2946" s="391"/>
      <c r="BBB2946" s="391"/>
      <c r="BBC2946" s="391"/>
      <c r="BBD2946" s="391"/>
      <c r="BBE2946" s="391"/>
      <c r="BBF2946" s="391"/>
      <c r="BBG2946" s="391"/>
      <c r="BBH2946" s="391"/>
      <c r="BBI2946" s="391"/>
      <c r="BBJ2946" s="391"/>
      <c r="BBK2946" s="391"/>
      <c r="BBL2946" s="391"/>
      <c r="BBM2946" s="391"/>
      <c r="BBN2946" s="391"/>
      <c r="BBO2946" s="391"/>
      <c r="BBP2946" s="391"/>
      <c r="BBQ2946" s="391"/>
      <c r="BBR2946" s="391"/>
      <c r="BBS2946" s="391"/>
      <c r="BBT2946" s="391"/>
      <c r="BBU2946" s="391"/>
      <c r="BBV2946" s="391"/>
      <c r="BBW2946" s="391"/>
      <c r="BBX2946" s="391"/>
      <c r="BBY2946" s="391"/>
      <c r="BBZ2946" s="391"/>
      <c r="BCA2946" s="391"/>
      <c r="BCB2946" s="391"/>
      <c r="BCC2946" s="391"/>
      <c r="BCD2946" s="391"/>
      <c r="BCE2946" s="391"/>
      <c r="BCF2946" s="391"/>
      <c r="BCG2946" s="391"/>
      <c r="BCH2946" s="391"/>
      <c r="BCI2946" s="391"/>
      <c r="BCJ2946" s="391"/>
      <c r="BCK2946" s="391"/>
      <c r="BCL2946" s="391"/>
      <c r="BCM2946" s="391"/>
      <c r="BCN2946" s="391"/>
      <c r="BCO2946" s="391"/>
      <c r="BCP2946" s="391"/>
      <c r="BCQ2946" s="391"/>
      <c r="BCR2946" s="391"/>
      <c r="BCS2946" s="391"/>
      <c r="BCT2946" s="391"/>
      <c r="BCU2946" s="391"/>
      <c r="BCV2946" s="391"/>
      <c r="BCW2946" s="391"/>
      <c r="BCX2946" s="391"/>
      <c r="BCY2946" s="391"/>
      <c r="BCZ2946" s="391"/>
      <c r="BDA2946" s="391"/>
      <c r="BDB2946" s="391"/>
      <c r="BDC2946" s="391"/>
      <c r="BDD2946" s="391"/>
      <c r="BDE2946" s="391"/>
      <c r="BDF2946" s="391"/>
      <c r="BDG2946" s="391"/>
      <c r="BDH2946" s="391"/>
      <c r="BDI2946" s="391"/>
      <c r="BDJ2946" s="391"/>
      <c r="BDK2946" s="391"/>
      <c r="BDL2946" s="391"/>
      <c r="BDM2946" s="391"/>
      <c r="BDN2946" s="391"/>
      <c r="BDO2946" s="391"/>
      <c r="BDP2946" s="391"/>
      <c r="BDQ2946" s="391"/>
      <c r="BDR2946" s="391"/>
      <c r="BDS2946" s="391"/>
      <c r="BDT2946" s="391"/>
      <c r="BDU2946" s="391"/>
      <c r="BDV2946" s="391"/>
      <c r="BDW2946" s="391"/>
      <c r="BDX2946" s="391"/>
      <c r="BDY2946" s="391"/>
      <c r="BDZ2946" s="391"/>
      <c r="BEA2946" s="391"/>
      <c r="BEB2946" s="391"/>
      <c r="BEC2946" s="391"/>
      <c r="BED2946" s="391"/>
      <c r="BEE2946" s="391"/>
      <c r="BEF2946" s="391"/>
      <c r="BEG2946" s="391"/>
      <c r="BEH2946" s="391"/>
      <c r="BEI2946" s="391"/>
      <c r="BEJ2946" s="391"/>
      <c r="BEK2946" s="391"/>
      <c r="BEL2946" s="391"/>
      <c r="BEM2946" s="391"/>
      <c r="BEN2946" s="391"/>
      <c r="BEO2946" s="391"/>
      <c r="BEP2946" s="391"/>
      <c r="BEQ2946" s="391"/>
      <c r="BER2946" s="391"/>
      <c r="BES2946" s="391"/>
      <c r="BET2946" s="391"/>
      <c r="BEU2946" s="391"/>
      <c r="BEV2946" s="391"/>
      <c r="BEW2946" s="391"/>
      <c r="BEX2946" s="391"/>
      <c r="BEY2946" s="391"/>
      <c r="BEZ2946" s="391"/>
      <c r="BFA2946" s="391"/>
      <c r="BFB2946" s="391"/>
      <c r="BFC2946" s="391"/>
      <c r="BFD2946" s="391"/>
      <c r="BFE2946" s="391"/>
      <c r="BFF2946" s="391"/>
      <c r="BFG2946" s="391"/>
      <c r="BFH2946" s="391"/>
      <c r="BFI2946" s="391"/>
      <c r="BFJ2946" s="391"/>
      <c r="BFK2946" s="391"/>
      <c r="BFL2946" s="391"/>
      <c r="BFM2946" s="391"/>
      <c r="BFN2946" s="391"/>
      <c r="BFO2946" s="391"/>
      <c r="BFP2946" s="391"/>
      <c r="BFQ2946" s="391"/>
      <c r="BFR2946" s="391"/>
      <c r="BFS2946" s="391"/>
      <c r="BFT2946" s="391"/>
      <c r="BFU2946" s="391"/>
      <c r="BFV2946" s="391"/>
      <c r="BFW2946" s="391"/>
      <c r="BFX2946" s="391"/>
      <c r="BFY2946" s="391"/>
      <c r="BFZ2946" s="391"/>
      <c r="BGA2946" s="391"/>
      <c r="BGB2946" s="391"/>
      <c r="BGC2946" s="391"/>
      <c r="BGD2946" s="391"/>
      <c r="BGE2946" s="391"/>
      <c r="BGF2946" s="391"/>
      <c r="BGG2946" s="391"/>
      <c r="BGH2946" s="391"/>
      <c r="BGI2946" s="391"/>
      <c r="BGJ2946" s="391"/>
      <c r="BGK2946" s="391"/>
      <c r="BGL2946" s="391"/>
      <c r="BGM2946" s="391"/>
      <c r="BGN2946" s="391"/>
      <c r="BGO2946" s="391"/>
      <c r="BGP2946" s="391"/>
      <c r="BGQ2946" s="391"/>
      <c r="BGR2946" s="391"/>
      <c r="BGS2946" s="391"/>
      <c r="BGT2946" s="391"/>
      <c r="BGU2946" s="391"/>
      <c r="BGV2946" s="391"/>
      <c r="BGW2946" s="391"/>
      <c r="BGX2946" s="391"/>
      <c r="BGY2946" s="391"/>
      <c r="BGZ2946" s="391"/>
      <c r="BHA2946" s="391"/>
      <c r="BHB2946" s="391"/>
      <c r="BHC2946" s="391"/>
      <c r="BHD2946" s="391"/>
      <c r="BHE2946" s="391"/>
      <c r="BHF2946" s="391"/>
      <c r="BHG2946" s="391"/>
      <c r="BHH2946" s="391"/>
      <c r="BHI2946" s="391"/>
      <c r="BHJ2946" s="391"/>
      <c r="BHK2946" s="391"/>
      <c r="BHL2946" s="391"/>
      <c r="BHM2946" s="391"/>
      <c r="BHN2946" s="391"/>
      <c r="BHO2946" s="391"/>
      <c r="BHP2946" s="391"/>
      <c r="BHQ2946" s="391"/>
      <c r="BHR2946" s="391"/>
      <c r="BHS2946" s="391"/>
      <c r="BHT2946" s="391"/>
      <c r="BHU2946" s="391"/>
      <c r="BHV2946" s="391"/>
      <c r="BHW2946" s="391"/>
      <c r="BHX2946" s="391"/>
      <c r="BHY2946" s="391"/>
      <c r="BHZ2946" s="391"/>
      <c r="BIA2946" s="391"/>
      <c r="BIB2946" s="391"/>
      <c r="BIC2946" s="391"/>
      <c r="BID2946" s="391"/>
      <c r="BIE2946" s="391"/>
      <c r="BIF2946" s="391"/>
      <c r="BIG2946" s="391"/>
      <c r="BIH2946" s="391"/>
      <c r="BII2946" s="391"/>
      <c r="BIJ2946" s="391"/>
      <c r="BIK2946" s="391"/>
      <c r="BIL2946" s="391"/>
      <c r="BIM2946" s="391"/>
      <c r="BIN2946" s="391"/>
      <c r="BIO2946" s="391"/>
      <c r="BIP2946" s="391"/>
      <c r="BIQ2946" s="391"/>
      <c r="BIR2946" s="391"/>
      <c r="BIS2946" s="391"/>
      <c r="BIT2946" s="391"/>
      <c r="BIU2946" s="391"/>
      <c r="BIV2946" s="391"/>
      <c r="BIW2946" s="391"/>
      <c r="BIX2946" s="391"/>
      <c r="BIY2946" s="391"/>
      <c r="BIZ2946" s="391"/>
      <c r="BJA2946" s="391"/>
      <c r="BJB2946" s="391"/>
      <c r="BJC2946" s="391"/>
      <c r="BJD2946" s="391"/>
      <c r="BJE2946" s="391"/>
      <c r="BJF2946" s="391"/>
      <c r="BJG2946" s="391"/>
      <c r="BJH2946" s="391"/>
      <c r="BJI2946" s="391"/>
      <c r="BJJ2946" s="391"/>
      <c r="BJK2946" s="391"/>
      <c r="BJL2946" s="391"/>
      <c r="BJM2946" s="391"/>
      <c r="BJN2946" s="391"/>
      <c r="BJO2946" s="391"/>
      <c r="BJP2946" s="391"/>
      <c r="BJQ2946" s="391"/>
      <c r="BJR2946" s="391"/>
      <c r="BJS2946" s="391"/>
      <c r="BJT2946" s="391"/>
      <c r="BJU2946" s="391"/>
      <c r="BJV2946" s="391"/>
      <c r="BJW2946" s="391"/>
      <c r="BJX2946" s="391"/>
      <c r="BJY2946" s="391"/>
      <c r="BJZ2946" s="391"/>
      <c r="BKA2946" s="391"/>
      <c r="BKB2946" s="391"/>
      <c r="BKC2946" s="391"/>
      <c r="BKD2946" s="391"/>
      <c r="BKE2946" s="391"/>
      <c r="BKF2946" s="391"/>
      <c r="BKG2946" s="391"/>
      <c r="BKH2946" s="391"/>
      <c r="BKI2946" s="391"/>
      <c r="BKJ2946" s="391"/>
      <c r="BKK2946" s="391"/>
      <c r="BKL2946" s="391"/>
      <c r="BKM2946" s="391"/>
      <c r="BKN2946" s="391"/>
      <c r="BKO2946" s="391"/>
      <c r="BKP2946" s="391"/>
      <c r="BKQ2946" s="391"/>
      <c r="BKR2946" s="391"/>
      <c r="BKS2946" s="391"/>
      <c r="BKT2946" s="391"/>
      <c r="BKU2946" s="391"/>
      <c r="BKV2946" s="391"/>
      <c r="BKW2946" s="391"/>
      <c r="BKX2946" s="391"/>
      <c r="BKY2946" s="391"/>
      <c r="BKZ2946" s="391"/>
      <c r="BLA2946" s="391"/>
      <c r="BLB2946" s="391"/>
      <c r="BLC2946" s="391"/>
      <c r="BLD2946" s="391"/>
      <c r="BLE2946" s="391"/>
      <c r="BLF2946" s="391"/>
      <c r="BLG2946" s="391"/>
      <c r="BLH2946" s="391"/>
      <c r="BLI2946" s="391"/>
      <c r="BLJ2946" s="391"/>
      <c r="BLK2946" s="391"/>
      <c r="BLL2946" s="391"/>
      <c r="BLM2946" s="391"/>
      <c r="BLN2946" s="391"/>
      <c r="BLO2946" s="391"/>
      <c r="BLP2946" s="391"/>
      <c r="BLQ2946" s="391"/>
      <c r="BLR2946" s="391"/>
      <c r="BLS2946" s="391"/>
      <c r="BLT2946" s="391"/>
      <c r="BLU2946" s="391"/>
      <c r="BLV2946" s="391"/>
      <c r="BLW2946" s="391"/>
      <c r="BLX2946" s="391"/>
      <c r="BLY2946" s="391"/>
      <c r="BLZ2946" s="391"/>
      <c r="BMA2946" s="391"/>
      <c r="BMB2946" s="391"/>
      <c r="BMC2946" s="391"/>
      <c r="BMD2946" s="391"/>
      <c r="BME2946" s="391"/>
      <c r="BMF2946" s="391"/>
      <c r="BMG2946" s="391"/>
      <c r="BMH2946" s="391"/>
      <c r="BMI2946" s="391"/>
      <c r="BMJ2946" s="391"/>
      <c r="BMK2946" s="391"/>
      <c r="BML2946" s="391"/>
      <c r="BMM2946" s="391"/>
      <c r="BMN2946" s="391"/>
      <c r="BMO2946" s="391"/>
      <c r="BMP2946" s="391"/>
      <c r="BMQ2946" s="391"/>
      <c r="BMR2946" s="391"/>
      <c r="BMS2946" s="391"/>
      <c r="BMT2946" s="391"/>
      <c r="BMU2946" s="391"/>
      <c r="BMV2946" s="391"/>
      <c r="BMW2946" s="391"/>
      <c r="BMX2946" s="391"/>
      <c r="BMY2946" s="391"/>
      <c r="BMZ2946" s="391"/>
      <c r="BNA2946" s="391"/>
      <c r="BNB2946" s="391"/>
      <c r="BNC2946" s="391"/>
      <c r="BND2946" s="391"/>
      <c r="BNE2946" s="391"/>
      <c r="BNF2946" s="391"/>
      <c r="BNG2946" s="391"/>
      <c r="BNH2946" s="391"/>
      <c r="BNI2946" s="391"/>
      <c r="BNJ2946" s="391"/>
      <c r="BNK2946" s="391"/>
      <c r="BNL2946" s="391"/>
      <c r="BNM2946" s="391"/>
      <c r="BNN2946" s="391"/>
      <c r="BNO2946" s="391"/>
      <c r="BNP2946" s="391"/>
      <c r="BNQ2946" s="391"/>
      <c r="BNR2946" s="391"/>
      <c r="BNS2946" s="391"/>
      <c r="BNT2946" s="391"/>
      <c r="BNU2946" s="391"/>
      <c r="BNV2946" s="391"/>
      <c r="BNW2946" s="391"/>
      <c r="BNX2946" s="391"/>
      <c r="BNY2946" s="391"/>
      <c r="BNZ2946" s="391"/>
      <c r="BOA2946" s="391"/>
      <c r="BOB2946" s="391"/>
      <c r="BOC2946" s="391"/>
      <c r="BOD2946" s="391"/>
      <c r="BOE2946" s="391"/>
      <c r="BOF2946" s="391"/>
      <c r="BOG2946" s="391"/>
      <c r="BOH2946" s="391"/>
      <c r="BOI2946" s="391"/>
      <c r="BOJ2946" s="391"/>
      <c r="BOK2946" s="391"/>
      <c r="BOL2946" s="391"/>
      <c r="BOM2946" s="391"/>
      <c r="BON2946" s="391"/>
      <c r="BOO2946" s="391"/>
      <c r="BOP2946" s="391"/>
      <c r="BOQ2946" s="391"/>
      <c r="BOR2946" s="391"/>
      <c r="BOS2946" s="391"/>
      <c r="BOT2946" s="391"/>
      <c r="BOU2946" s="391"/>
      <c r="BOV2946" s="391"/>
      <c r="BOW2946" s="391"/>
      <c r="BOX2946" s="391"/>
      <c r="BOY2946" s="391"/>
      <c r="BOZ2946" s="391"/>
      <c r="BPA2946" s="391"/>
      <c r="BPB2946" s="391"/>
      <c r="BPC2946" s="391"/>
      <c r="BPD2946" s="391"/>
      <c r="BPE2946" s="391"/>
      <c r="BPF2946" s="391"/>
      <c r="BPG2946" s="391"/>
      <c r="BPH2946" s="391"/>
      <c r="BPI2946" s="391"/>
      <c r="BPJ2946" s="391"/>
      <c r="BPK2946" s="391"/>
      <c r="BPL2946" s="391"/>
      <c r="BPM2946" s="391"/>
      <c r="BPN2946" s="391"/>
      <c r="BPO2946" s="391"/>
      <c r="BPP2946" s="391"/>
      <c r="BPQ2946" s="391"/>
      <c r="BPR2946" s="391"/>
      <c r="BPS2946" s="391"/>
      <c r="BPT2946" s="391"/>
      <c r="BPU2946" s="391"/>
      <c r="BPV2946" s="391"/>
      <c r="BPW2946" s="391"/>
      <c r="BPX2946" s="391"/>
      <c r="BPY2946" s="391"/>
      <c r="BPZ2946" s="391"/>
      <c r="BQA2946" s="391"/>
      <c r="BQB2946" s="391"/>
      <c r="BQC2946" s="391"/>
      <c r="BQD2946" s="391"/>
      <c r="BQE2946" s="391"/>
      <c r="BQF2946" s="391"/>
      <c r="BQG2946" s="391"/>
      <c r="BQH2946" s="391"/>
      <c r="BQI2946" s="391"/>
      <c r="BQJ2946" s="391"/>
      <c r="BQK2946" s="391"/>
      <c r="BQL2946" s="391"/>
      <c r="BQM2946" s="391"/>
      <c r="BQN2946" s="391"/>
      <c r="BQO2946" s="391"/>
      <c r="BQP2946" s="391"/>
      <c r="BQQ2946" s="391"/>
      <c r="BQR2946" s="391"/>
      <c r="BQS2946" s="391"/>
      <c r="BQT2946" s="391"/>
      <c r="BQU2946" s="391"/>
      <c r="BQV2946" s="391"/>
      <c r="BQW2946" s="391"/>
      <c r="BQX2946" s="391"/>
      <c r="BQY2946" s="391"/>
      <c r="BQZ2946" s="391"/>
      <c r="BRA2946" s="391"/>
      <c r="BRB2946" s="391"/>
      <c r="BRC2946" s="391"/>
      <c r="BRD2946" s="391"/>
      <c r="BRE2946" s="391"/>
      <c r="BRF2946" s="391"/>
      <c r="BRG2946" s="391"/>
      <c r="BRH2946" s="391"/>
      <c r="BRI2946" s="391"/>
      <c r="BRJ2946" s="391"/>
      <c r="BRK2946" s="391"/>
      <c r="BRL2946" s="391"/>
      <c r="BRM2946" s="391"/>
      <c r="BRN2946" s="391"/>
      <c r="BRO2946" s="391"/>
      <c r="BRP2946" s="391"/>
      <c r="BRQ2946" s="391"/>
      <c r="BRR2946" s="391"/>
      <c r="BRS2946" s="391"/>
      <c r="BRT2946" s="391"/>
      <c r="BRU2946" s="391"/>
      <c r="BRV2946" s="391"/>
      <c r="BRW2946" s="391"/>
      <c r="BRX2946" s="391"/>
      <c r="BRY2946" s="391"/>
      <c r="BRZ2946" s="391"/>
      <c r="BSA2946" s="391"/>
      <c r="BSB2946" s="391"/>
      <c r="BSC2946" s="391"/>
      <c r="BSD2946" s="391"/>
      <c r="BSE2946" s="391"/>
      <c r="BSF2946" s="391"/>
      <c r="BSG2946" s="391"/>
      <c r="BSH2946" s="391"/>
      <c r="BSI2946" s="391"/>
      <c r="BSJ2946" s="391"/>
      <c r="BSK2946" s="391"/>
      <c r="BSL2946" s="391"/>
      <c r="BSM2946" s="391"/>
      <c r="BSN2946" s="391"/>
      <c r="BSO2946" s="391"/>
      <c r="BSP2946" s="391"/>
      <c r="BSQ2946" s="391"/>
      <c r="BSR2946" s="391"/>
      <c r="BSS2946" s="391"/>
      <c r="BST2946" s="391"/>
      <c r="BSU2946" s="391"/>
      <c r="BSV2946" s="391"/>
      <c r="BSW2946" s="391"/>
      <c r="BSX2946" s="391"/>
      <c r="BSY2946" s="391"/>
      <c r="BSZ2946" s="391"/>
      <c r="BTA2946" s="391"/>
      <c r="BTB2946" s="391"/>
      <c r="BTC2946" s="391"/>
      <c r="BTD2946" s="391"/>
      <c r="BTE2946" s="391"/>
      <c r="BTF2946" s="391"/>
      <c r="BTG2946" s="391"/>
      <c r="BTH2946" s="391"/>
      <c r="BTI2946" s="391"/>
      <c r="BTJ2946" s="391"/>
      <c r="BTK2946" s="391"/>
      <c r="BTL2946" s="391"/>
      <c r="BTM2946" s="391"/>
      <c r="BTN2946" s="391"/>
      <c r="BTO2946" s="391"/>
      <c r="BTP2946" s="391"/>
      <c r="BTQ2946" s="391"/>
      <c r="BTR2946" s="391"/>
      <c r="BTS2946" s="391"/>
      <c r="BTT2946" s="391"/>
      <c r="BTU2946" s="391"/>
      <c r="BTV2946" s="391"/>
      <c r="BTW2946" s="391"/>
      <c r="BTX2946" s="391"/>
      <c r="BTY2946" s="391"/>
      <c r="BTZ2946" s="391"/>
      <c r="BUA2946" s="391"/>
      <c r="BUB2946" s="391"/>
      <c r="BUC2946" s="391"/>
      <c r="BUD2946" s="391"/>
      <c r="BUE2946" s="391"/>
      <c r="BUF2946" s="391"/>
      <c r="BUG2946" s="391"/>
      <c r="BUH2946" s="391"/>
      <c r="BUI2946" s="391"/>
      <c r="BUJ2946" s="391"/>
      <c r="BUK2946" s="391"/>
      <c r="BUL2946" s="391"/>
      <c r="BUM2946" s="391"/>
      <c r="BUN2946" s="391"/>
      <c r="BUO2946" s="391"/>
      <c r="BUP2946" s="391"/>
      <c r="BUQ2946" s="391"/>
      <c r="BUR2946" s="391"/>
      <c r="BUS2946" s="391"/>
      <c r="BUT2946" s="391"/>
      <c r="BUU2946" s="391"/>
      <c r="BUV2946" s="391"/>
      <c r="BUW2946" s="391"/>
      <c r="BUX2946" s="391"/>
      <c r="BUY2946" s="391"/>
      <c r="BUZ2946" s="391"/>
      <c r="BVA2946" s="391"/>
      <c r="BVB2946" s="391"/>
      <c r="BVC2946" s="391"/>
      <c r="BVD2946" s="391"/>
      <c r="BVE2946" s="391"/>
      <c r="BVF2946" s="391"/>
      <c r="BVG2946" s="391"/>
      <c r="BVH2946" s="391"/>
      <c r="BVI2946" s="391"/>
      <c r="BVJ2946" s="391"/>
      <c r="BVK2946" s="391"/>
      <c r="BVL2946" s="391"/>
      <c r="BVM2946" s="391"/>
      <c r="BVN2946" s="391"/>
      <c r="BVO2946" s="391"/>
      <c r="BVP2946" s="391"/>
      <c r="BVQ2946" s="391"/>
      <c r="BVR2946" s="391"/>
      <c r="BVS2946" s="391"/>
      <c r="BVT2946" s="391"/>
      <c r="BVU2946" s="391"/>
      <c r="BVV2946" s="391"/>
      <c r="BVW2946" s="391"/>
      <c r="BVX2946" s="391"/>
      <c r="BVY2946" s="391"/>
      <c r="BVZ2946" s="391"/>
      <c r="BWA2946" s="391"/>
      <c r="BWB2946" s="391"/>
      <c r="BWC2946" s="391"/>
      <c r="BWD2946" s="391"/>
      <c r="BWE2946" s="391"/>
      <c r="BWF2946" s="391"/>
      <c r="BWG2946" s="391"/>
      <c r="BWH2946" s="391"/>
      <c r="BWI2946" s="391"/>
      <c r="BWJ2946" s="391"/>
      <c r="BWK2946" s="391"/>
      <c r="BWL2946" s="391"/>
      <c r="BWM2946" s="391"/>
      <c r="BWN2946" s="391"/>
      <c r="BWO2946" s="391"/>
      <c r="BWP2946" s="391"/>
      <c r="BWQ2946" s="391"/>
      <c r="BWR2946" s="391"/>
      <c r="BWS2946" s="391"/>
      <c r="BWT2946" s="391"/>
      <c r="BWU2946" s="391"/>
      <c r="BWV2946" s="391"/>
      <c r="BWW2946" s="391"/>
      <c r="BWX2946" s="391"/>
      <c r="BWY2946" s="391"/>
      <c r="BWZ2946" s="391"/>
      <c r="BXA2946" s="391"/>
      <c r="BXB2946" s="391"/>
      <c r="BXC2946" s="391"/>
      <c r="BXD2946" s="391"/>
      <c r="BXE2946" s="391"/>
      <c r="BXF2946" s="391"/>
      <c r="BXG2946" s="391"/>
      <c r="BXH2946" s="391"/>
      <c r="BXI2946" s="391"/>
      <c r="BXJ2946" s="391"/>
      <c r="BXK2946" s="391"/>
      <c r="BXL2946" s="391"/>
      <c r="BXM2946" s="391"/>
      <c r="BXN2946" s="391"/>
      <c r="BXO2946" s="391"/>
      <c r="BXP2946" s="391"/>
      <c r="BXQ2946" s="391"/>
      <c r="BXR2946" s="391"/>
      <c r="BXS2946" s="391"/>
      <c r="BXT2946" s="391"/>
      <c r="BXU2946" s="391"/>
      <c r="BXV2946" s="391"/>
      <c r="BXW2946" s="391"/>
      <c r="BXX2946" s="391"/>
      <c r="BXY2946" s="391"/>
      <c r="BXZ2946" s="391"/>
      <c r="BYA2946" s="391"/>
      <c r="BYB2946" s="391"/>
      <c r="BYC2946" s="391"/>
      <c r="BYD2946" s="391"/>
      <c r="BYE2946" s="391"/>
      <c r="BYF2946" s="391"/>
      <c r="BYG2946" s="391"/>
      <c r="BYH2946" s="391"/>
      <c r="BYI2946" s="391"/>
      <c r="BYJ2946" s="391"/>
      <c r="BYK2946" s="391"/>
      <c r="BYL2946" s="391"/>
      <c r="BYM2946" s="391"/>
      <c r="BYN2946" s="391"/>
      <c r="BYO2946" s="391"/>
      <c r="BYP2946" s="391"/>
      <c r="BYQ2946" s="391"/>
      <c r="BYR2946" s="391"/>
      <c r="BYS2946" s="391"/>
      <c r="BYT2946" s="391"/>
      <c r="BYU2946" s="391"/>
      <c r="BYV2946" s="391"/>
      <c r="BYW2946" s="391"/>
      <c r="BYX2946" s="391"/>
      <c r="BYY2946" s="391"/>
      <c r="BYZ2946" s="391"/>
      <c r="BZA2946" s="391"/>
      <c r="BZB2946" s="391"/>
      <c r="BZC2946" s="391"/>
      <c r="BZD2946" s="391"/>
      <c r="BZE2946" s="391"/>
      <c r="BZF2946" s="391"/>
      <c r="BZG2946" s="391"/>
      <c r="BZH2946" s="391"/>
      <c r="BZI2946" s="391"/>
      <c r="BZJ2946" s="391"/>
      <c r="BZK2946" s="391"/>
      <c r="BZL2946" s="391"/>
      <c r="BZM2946" s="391"/>
      <c r="BZN2946" s="391"/>
      <c r="BZO2946" s="391"/>
      <c r="BZP2946" s="391"/>
      <c r="BZQ2946" s="391"/>
      <c r="BZR2946" s="391"/>
      <c r="BZS2946" s="391"/>
      <c r="BZT2946" s="391"/>
      <c r="BZU2946" s="391"/>
      <c r="BZV2946" s="391"/>
      <c r="BZW2946" s="391"/>
      <c r="BZX2946" s="391"/>
      <c r="BZY2946" s="391"/>
      <c r="BZZ2946" s="391"/>
      <c r="CAA2946" s="391"/>
      <c r="CAB2946" s="391"/>
      <c r="CAC2946" s="391"/>
      <c r="CAD2946" s="391"/>
      <c r="CAE2946" s="391"/>
      <c r="CAF2946" s="391"/>
      <c r="CAG2946" s="391"/>
      <c r="CAH2946" s="391"/>
      <c r="CAI2946" s="391"/>
      <c r="CAJ2946" s="391"/>
      <c r="CAK2946" s="391"/>
      <c r="CAL2946" s="391"/>
      <c r="CAM2946" s="391"/>
      <c r="CAN2946" s="391"/>
      <c r="CAO2946" s="391"/>
      <c r="CAP2946" s="391"/>
      <c r="CAQ2946" s="391"/>
      <c r="CAR2946" s="391"/>
      <c r="CAS2946" s="391"/>
      <c r="CAT2946" s="391"/>
      <c r="CAU2946" s="391"/>
      <c r="CAV2946" s="391"/>
      <c r="CAW2946" s="391"/>
      <c r="CAX2946" s="391"/>
      <c r="CAY2946" s="391"/>
      <c r="CAZ2946" s="391"/>
      <c r="CBA2946" s="391"/>
      <c r="CBB2946" s="391"/>
      <c r="CBC2946" s="391"/>
      <c r="CBD2946" s="391"/>
      <c r="CBE2946" s="391"/>
      <c r="CBF2946" s="391"/>
      <c r="CBG2946" s="391"/>
      <c r="CBH2946" s="391"/>
      <c r="CBI2946" s="391"/>
      <c r="CBJ2946" s="391"/>
      <c r="CBK2946" s="391"/>
      <c r="CBL2946" s="391"/>
      <c r="CBM2946" s="391"/>
      <c r="CBN2946" s="391"/>
      <c r="CBO2946" s="391"/>
      <c r="CBP2946" s="391"/>
      <c r="CBQ2946" s="391"/>
      <c r="CBR2946" s="391"/>
      <c r="CBS2946" s="391"/>
      <c r="CBT2946" s="391"/>
      <c r="CBU2946" s="391"/>
      <c r="CBV2946" s="391"/>
      <c r="CBW2946" s="391"/>
      <c r="CBX2946" s="391"/>
      <c r="CBY2946" s="391"/>
      <c r="CBZ2946" s="391"/>
      <c r="CCA2946" s="391"/>
      <c r="CCB2946" s="391"/>
      <c r="CCC2946" s="391"/>
      <c r="CCD2946" s="391"/>
      <c r="CCE2946" s="391"/>
      <c r="CCF2946" s="391"/>
      <c r="CCG2946" s="391"/>
      <c r="CCH2946" s="391"/>
      <c r="CCI2946" s="391"/>
      <c r="CCJ2946" s="391"/>
      <c r="CCK2946" s="391"/>
      <c r="CCL2946" s="391"/>
      <c r="CCM2946" s="391"/>
      <c r="CCN2946" s="391"/>
      <c r="CCO2946" s="391"/>
      <c r="CCP2946" s="391"/>
      <c r="CCQ2946" s="391"/>
      <c r="CCR2946" s="391"/>
      <c r="CCS2946" s="391"/>
      <c r="CCT2946" s="391"/>
      <c r="CCU2946" s="391"/>
      <c r="CCV2946" s="391"/>
      <c r="CCW2946" s="391"/>
      <c r="CCX2946" s="391"/>
      <c r="CCY2946" s="391"/>
      <c r="CCZ2946" s="391"/>
      <c r="CDA2946" s="391"/>
      <c r="CDB2946" s="391"/>
      <c r="CDC2946" s="391"/>
      <c r="CDD2946" s="391"/>
      <c r="CDE2946" s="391"/>
      <c r="CDF2946" s="391"/>
      <c r="CDG2946" s="391"/>
      <c r="CDH2946" s="391"/>
      <c r="CDI2946" s="391"/>
      <c r="CDJ2946" s="391"/>
      <c r="CDK2946" s="391"/>
      <c r="CDL2946" s="391"/>
      <c r="CDM2946" s="391"/>
      <c r="CDN2946" s="391"/>
      <c r="CDO2946" s="391"/>
      <c r="CDP2946" s="391"/>
      <c r="CDQ2946" s="391"/>
      <c r="CDR2946" s="391"/>
      <c r="CDS2946" s="391"/>
      <c r="CDT2946" s="391"/>
      <c r="CDU2946" s="391"/>
      <c r="CDV2946" s="391"/>
      <c r="CDW2946" s="391"/>
      <c r="CDX2946" s="391"/>
      <c r="CDY2946" s="391"/>
      <c r="CDZ2946" s="391"/>
      <c r="CEA2946" s="391"/>
      <c r="CEB2946" s="391"/>
      <c r="CEC2946" s="391"/>
      <c r="CED2946" s="391"/>
      <c r="CEE2946" s="391"/>
      <c r="CEF2946" s="391"/>
      <c r="CEG2946" s="391"/>
      <c r="CEH2946" s="391"/>
      <c r="CEI2946" s="391"/>
      <c r="CEJ2946" s="391"/>
      <c r="CEK2946" s="391"/>
      <c r="CEL2946" s="391"/>
      <c r="CEM2946" s="391"/>
      <c r="CEN2946" s="391"/>
      <c r="CEO2946" s="391"/>
      <c r="CEP2946" s="391"/>
      <c r="CEQ2946" s="391"/>
      <c r="CER2946" s="391"/>
      <c r="CES2946" s="391"/>
      <c r="CET2946" s="391"/>
      <c r="CEU2946" s="391"/>
      <c r="CEV2946" s="391"/>
      <c r="CEW2946" s="391"/>
      <c r="CEX2946" s="391"/>
      <c r="CEY2946" s="391"/>
      <c r="CEZ2946" s="391"/>
      <c r="CFA2946" s="391"/>
      <c r="CFB2946" s="391"/>
      <c r="CFC2946" s="391"/>
      <c r="CFD2946" s="391"/>
      <c r="CFE2946" s="391"/>
      <c r="CFF2946" s="391"/>
      <c r="CFG2946" s="391"/>
      <c r="CFH2946" s="391"/>
      <c r="CFI2946" s="391"/>
      <c r="CFJ2946" s="391"/>
      <c r="CFK2946" s="391"/>
      <c r="CFL2946" s="391"/>
      <c r="CFM2946" s="391"/>
      <c r="CFN2946" s="391"/>
      <c r="CFO2946" s="391"/>
      <c r="CFP2946" s="391"/>
      <c r="CFQ2946" s="391"/>
      <c r="CFR2946" s="391"/>
      <c r="CFS2946" s="391"/>
      <c r="CFT2946" s="391"/>
      <c r="CFU2946" s="391"/>
      <c r="CFV2946" s="391"/>
      <c r="CFW2946" s="391"/>
      <c r="CFX2946" s="391"/>
      <c r="CFY2946" s="391"/>
      <c r="CFZ2946" s="391"/>
      <c r="CGA2946" s="391"/>
      <c r="CGB2946" s="391"/>
      <c r="CGC2946" s="391"/>
      <c r="CGD2946" s="391"/>
      <c r="CGE2946" s="391"/>
      <c r="CGF2946" s="391"/>
      <c r="CGG2946" s="391"/>
      <c r="CGH2946" s="391"/>
      <c r="CGI2946" s="391"/>
      <c r="CGJ2946" s="391"/>
      <c r="CGK2946" s="391"/>
      <c r="CGL2946" s="391"/>
      <c r="CGM2946" s="391"/>
      <c r="CGN2946" s="391"/>
      <c r="CGO2946" s="391"/>
      <c r="CGP2946" s="391"/>
      <c r="CGQ2946" s="391"/>
      <c r="CGR2946" s="391"/>
      <c r="CGS2946" s="391"/>
      <c r="CGT2946" s="391"/>
      <c r="CGU2946" s="391"/>
      <c r="CGV2946" s="391"/>
      <c r="CGW2946" s="391"/>
      <c r="CGX2946" s="391"/>
      <c r="CGY2946" s="391"/>
      <c r="CGZ2946" s="391"/>
      <c r="CHA2946" s="391"/>
      <c r="CHB2946" s="391"/>
      <c r="CHC2946" s="391"/>
      <c r="CHD2946" s="391"/>
      <c r="CHE2946" s="391"/>
      <c r="CHF2946" s="391"/>
      <c r="CHG2946" s="391"/>
      <c r="CHH2946" s="391"/>
      <c r="CHI2946" s="391"/>
      <c r="CHJ2946" s="391"/>
      <c r="CHK2946" s="391"/>
      <c r="CHL2946" s="391"/>
      <c r="CHM2946" s="391"/>
      <c r="CHN2946" s="391"/>
      <c r="CHO2946" s="391"/>
      <c r="CHP2946" s="391"/>
      <c r="CHQ2946" s="391"/>
      <c r="CHR2946" s="391"/>
      <c r="CHS2946" s="391"/>
      <c r="CHT2946" s="391"/>
      <c r="CHU2946" s="391"/>
      <c r="CHV2946" s="391"/>
      <c r="CHW2946" s="391"/>
      <c r="CHX2946" s="391"/>
      <c r="CHY2946" s="391"/>
      <c r="CHZ2946" s="391"/>
      <c r="CIA2946" s="391"/>
      <c r="CIB2946" s="391"/>
      <c r="CIC2946" s="391"/>
      <c r="CID2946" s="391"/>
      <c r="CIE2946" s="391"/>
      <c r="CIF2946" s="391"/>
      <c r="CIG2946" s="391"/>
      <c r="CIH2946" s="391"/>
      <c r="CII2946" s="391"/>
      <c r="CIJ2946" s="391"/>
      <c r="CIK2946" s="391"/>
      <c r="CIL2946" s="391"/>
      <c r="CIM2946" s="391"/>
      <c r="CIN2946" s="391"/>
      <c r="CIO2946" s="391"/>
      <c r="CIP2946" s="391"/>
      <c r="CIQ2946" s="391"/>
      <c r="CIR2946" s="391"/>
      <c r="CIS2946" s="391"/>
      <c r="CIT2946" s="391"/>
      <c r="CIU2946" s="391"/>
      <c r="CIV2946" s="391"/>
      <c r="CIW2946" s="391"/>
      <c r="CIX2946" s="391"/>
      <c r="CIY2946" s="391"/>
      <c r="CIZ2946" s="391"/>
      <c r="CJA2946" s="391"/>
      <c r="CJB2946" s="391"/>
      <c r="CJC2946" s="391"/>
      <c r="CJD2946" s="391"/>
      <c r="CJE2946" s="391"/>
      <c r="CJF2946" s="391"/>
      <c r="CJG2946" s="391"/>
      <c r="CJH2946" s="391"/>
      <c r="CJI2946" s="391"/>
      <c r="CJJ2946" s="391"/>
      <c r="CJK2946" s="391"/>
      <c r="CJL2946" s="391"/>
      <c r="CJM2946" s="391"/>
      <c r="CJN2946" s="391"/>
      <c r="CJO2946" s="391"/>
      <c r="CJP2946" s="391"/>
      <c r="CJQ2946" s="391"/>
      <c r="CJR2946" s="391"/>
      <c r="CJS2946" s="391"/>
      <c r="CJT2946" s="391"/>
      <c r="CJU2946" s="391"/>
      <c r="CJV2946" s="391"/>
      <c r="CJW2946" s="391"/>
      <c r="CJX2946" s="391"/>
      <c r="CJY2946" s="391"/>
      <c r="CJZ2946" s="391"/>
      <c r="CKA2946" s="391"/>
      <c r="CKB2946" s="391"/>
      <c r="CKC2946" s="391"/>
      <c r="CKD2946" s="391"/>
      <c r="CKE2946" s="391"/>
      <c r="CKF2946" s="391"/>
      <c r="CKG2946" s="391"/>
      <c r="CKH2946" s="391"/>
      <c r="CKI2946" s="391"/>
      <c r="CKJ2946" s="391"/>
      <c r="CKK2946" s="391"/>
      <c r="CKL2946" s="391"/>
      <c r="CKM2946" s="391"/>
      <c r="CKN2946" s="391"/>
      <c r="CKO2946" s="391"/>
      <c r="CKP2946" s="391"/>
      <c r="CKQ2946" s="391"/>
      <c r="CKR2946" s="391"/>
      <c r="CKS2946" s="391"/>
      <c r="CKT2946" s="391"/>
      <c r="CKU2946" s="391"/>
      <c r="CKV2946" s="391"/>
      <c r="CKW2946" s="391"/>
      <c r="CKX2946" s="391"/>
      <c r="CKY2946" s="391"/>
      <c r="CKZ2946" s="391"/>
      <c r="CLA2946" s="391"/>
      <c r="CLB2946" s="391"/>
      <c r="CLC2946" s="391"/>
      <c r="CLD2946" s="391"/>
      <c r="CLE2946" s="391"/>
      <c r="CLF2946" s="391"/>
      <c r="CLG2946" s="391"/>
      <c r="CLH2946" s="391"/>
      <c r="CLI2946" s="391"/>
      <c r="CLJ2946" s="391"/>
      <c r="CLK2946" s="391"/>
      <c r="CLL2946" s="391"/>
      <c r="CLM2946" s="391"/>
      <c r="CLN2946" s="391"/>
      <c r="CLO2946" s="391"/>
      <c r="CLP2946" s="391"/>
      <c r="CLQ2946" s="391"/>
      <c r="CLR2946" s="391"/>
      <c r="CLS2946" s="391"/>
      <c r="CLT2946" s="391"/>
      <c r="CLU2946" s="391"/>
      <c r="CLV2946" s="391"/>
      <c r="CLW2946" s="391"/>
      <c r="CLX2946" s="391"/>
      <c r="CLY2946" s="391"/>
      <c r="CLZ2946" s="391"/>
      <c r="CMA2946" s="391"/>
      <c r="CMB2946" s="391"/>
      <c r="CMC2946" s="391"/>
      <c r="CMD2946" s="391"/>
      <c r="CME2946" s="391"/>
      <c r="CMF2946" s="391"/>
      <c r="CMG2946" s="391"/>
      <c r="CMH2946" s="391"/>
      <c r="CMI2946" s="391"/>
      <c r="CMJ2946" s="391"/>
      <c r="CMK2946" s="391"/>
      <c r="CML2946" s="391"/>
      <c r="CMM2946" s="391"/>
      <c r="CMN2946" s="391"/>
      <c r="CMO2946" s="391"/>
      <c r="CMP2946" s="391"/>
      <c r="CMQ2946" s="391"/>
      <c r="CMR2946" s="391"/>
      <c r="CMS2946" s="391"/>
      <c r="CMT2946" s="391"/>
      <c r="CMU2946" s="391"/>
      <c r="CMV2946" s="391"/>
      <c r="CMW2946" s="391"/>
      <c r="CMX2946" s="391"/>
      <c r="CMY2946" s="391"/>
      <c r="CMZ2946" s="391"/>
      <c r="CNA2946" s="391"/>
      <c r="CNB2946" s="391"/>
      <c r="CNC2946" s="391"/>
      <c r="CND2946" s="391"/>
      <c r="CNE2946" s="391"/>
      <c r="CNF2946" s="391"/>
      <c r="CNG2946" s="391"/>
      <c r="CNH2946" s="391"/>
      <c r="CNI2946" s="391"/>
      <c r="CNJ2946" s="391"/>
      <c r="CNK2946" s="391"/>
      <c r="CNL2946" s="391"/>
      <c r="CNM2946" s="391"/>
      <c r="CNN2946" s="391"/>
      <c r="CNO2946" s="391"/>
      <c r="CNP2946" s="391"/>
      <c r="CNQ2946" s="391"/>
      <c r="CNR2946" s="391"/>
      <c r="CNS2946" s="391"/>
      <c r="CNT2946" s="391"/>
      <c r="CNU2946" s="391"/>
      <c r="CNV2946" s="391"/>
      <c r="CNW2946" s="391"/>
      <c r="CNX2946" s="391"/>
      <c r="CNY2946" s="391"/>
      <c r="CNZ2946" s="391"/>
      <c r="COA2946" s="391"/>
      <c r="COB2946" s="391"/>
      <c r="COC2946" s="391"/>
      <c r="COD2946" s="391"/>
      <c r="COE2946" s="391"/>
      <c r="COF2946" s="391"/>
      <c r="COG2946" s="391"/>
      <c r="COH2946" s="391"/>
      <c r="COI2946" s="391"/>
      <c r="COJ2946" s="391"/>
      <c r="COK2946" s="391"/>
      <c r="COL2946" s="391"/>
      <c r="COM2946" s="391"/>
      <c r="CON2946" s="391"/>
      <c r="COO2946" s="391"/>
      <c r="COP2946" s="391"/>
      <c r="COQ2946" s="391"/>
      <c r="COR2946" s="391"/>
      <c r="COS2946" s="391"/>
      <c r="COT2946" s="391"/>
      <c r="COU2946" s="391"/>
      <c r="COV2946" s="391"/>
      <c r="COW2946" s="391"/>
      <c r="COX2946" s="391"/>
      <c r="COY2946" s="391"/>
      <c r="COZ2946" s="391"/>
      <c r="CPA2946" s="391"/>
      <c r="CPB2946" s="391"/>
      <c r="CPC2946" s="391"/>
      <c r="CPD2946" s="391"/>
      <c r="CPE2946" s="391"/>
      <c r="CPF2946" s="391"/>
      <c r="CPG2946" s="391"/>
      <c r="CPH2946" s="391"/>
      <c r="CPI2946" s="391"/>
      <c r="CPJ2946" s="391"/>
      <c r="CPK2946" s="391"/>
      <c r="CPL2946" s="391"/>
      <c r="CPM2946" s="391"/>
      <c r="CPN2946" s="391"/>
      <c r="CPO2946" s="391"/>
      <c r="CPP2946" s="391"/>
      <c r="CPQ2946" s="391"/>
      <c r="CPR2946" s="391"/>
      <c r="CPS2946" s="391"/>
      <c r="CPT2946" s="391"/>
      <c r="CPU2946" s="391"/>
      <c r="CPV2946" s="391"/>
      <c r="CPW2946" s="391"/>
      <c r="CPX2946" s="391"/>
      <c r="CPY2946" s="391"/>
      <c r="CPZ2946" s="391"/>
      <c r="CQA2946" s="391"/>
      <c r="CQB2946" s="391"/>
      <c r="CQC2946" s="391"/>
      <c r="CQD2946" s="391"/>
      <c r="CQE2946" s="391"/>
      <c r="CQF2946" s="391"/>
      <c r="CQG2946" s="391"/>
      <c r="CQH2946" s="391"/>
      <c r="CQI2946" s="391"/>
      <c r="CQJ2946" s="391"/>
      <c r="CQK2946" s="391"/>
      <c r="CQL2946" s="391"/>
      <c r="CQM2946" s="391"/>
      <c r="CQN2946" s="391"/>
      <c r="CQO2946" s="391"/>
      <c r="CQP2946" s="391"/>
      <c r="CQQ2946" s="391"/>
      <c r="CQR2946" s="391"/>
      <c r="CQS2946" s="391"/>
      <c r="CQT2946" s="391"/>
      <c r="CQU2946" s="391"/>
      <c r="CQV2946" s="391"/>
      <c r="CQW2946" s="391"/>
      <c r="CQX2946" s="391"/>
      <c r="CQY2946" s="391"/>
      <c r="CQZ2946" s="391"/>
      <c r="CRA2946" s="391"/>
      <c r="CRB2946" s="391"/>
      <c r="CRC2946" s="391"/>
      <c r="CRD2946" s="391"/>
      <c r="CRE2946" s="391"/>
      <c r="CRF2946" s="391"/>
      <c r="CRG2946" s="391"/>
      <c r="CRH2946" s="391"/>
      <c r="CRI2946" s="391"/>
      <c r="CRJ2946" s="391"/>
      <c r="CRK2946" s="391"/>
      <c r="CRL2946" s="391"/>
      <c r="CRM2946" s="391"/>
      <c r="CRN2946" s="391"/>
      <c r="CRO2946" s="391"/>
      <c r="CRP2946" s="391"/>
      <c r="CRQ2946" s="391"/>
      <c r="CRR2946" s="391"/>
      <c r="CRS2946" s="391"/>
      <c r="CRT2946" s="391"/>
      <c r="CRU2946" s="391"/>
      <c r="CRV2946" s="391"/>
      <c r="CRW2946" s="391"/>
      <c r="CRX2946" s="391"/>
      <c r="CRY2946" s="391"/>
      <c r="CRZ2946" s="391"/>
      <c r="CSA2946" s="391"/>
      <c r="CSB2946" s="391"/>
      <c r="CSC2946" s="391"/>
      <c r="CSD2946" s="391"/>
      <c r="CSE2946" s="391"/>
      <c r="CSF2946" s="391"/>
      <c r="CSG2946" s="391"/>
      <c r="CSH2946" s="391"/>
      <c r="CSI2946" s="391"/>
      <c r="CSJ2946" s="391"/>
      <c r="CSK2946" s="391"/>
      <c r="CSL2946" s="391"/>
      <c r="CSM2946" s="391"/>
      <c r="CSN2946" s="391"/>
      <c r="CSO2946" s="391"/>
      <c r="CSP2946" s="391"/>
      <c r="CSQ2946" s="391"/>
      <c r="CSR2946" s="391"/>
      <c r="CSS2946" s="391"/>
      <c r="CST2946" s="391"/>
      <c r="CSU2946" s="391"/>
      <c r="CSV2946" s="391"/>
      <c r="CSW2946" s="391"/>
      <c r="CSX2946" s="391"/>
      <c r="CSY2946" s="391"/>
      <c r="CSZ2946" s="391"/>
      <c r="CTA2946" s="391"/>
      <c r="CTB2946" s="391"/>
      <c r="CTC2946" s="391"/>
      <c r="CTD2946" s="391"/>
      <c r="CTE2946" s="391"/>
      <c r="CTF2946" s="391"/>
      <c r="CTG2946" s="391"/>
      <c r="CTH2946" s="391"/>
      <c r="CTI2946" s="391"/>
      <c r="CTJ2946" s="391"/>
      <c r="CTK2946" s="391"/>
      <c r="CTL2946" s="391"/>
      <c r="CTM2946" s="391"/>
      <c r="CTN2946" s="391"/>
      <c r="CTO2946" s="391"/>
      <c r="CTP2946" s="391"/>
      <c r="CTQ2946" s="391"/>
      <c r="CTR2946" s="391"/>
      <c r="CTS2946" s="391"/>
      <c r="CTT2946" s="391"/>
      <c r="CTU2946" s="391"/>
      <c r="CTV2946" s="391"/>
      <c r="CTW2946" s="391"/>
      <c r="CTX2946" s="391"/>
      <c r="CTY2946" s="391"/>
      <c r="CTZ2946" s="391"/>
      <c r="CUA2946" s="391"/>
      <c r="CUB2946" s="391"/>
      <c r="CUC2946" s="391"/>
      <c r="CUD2946" s="391"/>
      <c r="CUE2946" s="391"/>
      <c r="CUF2946" s="391"/>
      <c r="CUG2946" s="391"/>
      <c r="CUH2946" s="391"/>
      <c r="CUI2946" s="391"/>
      <c r="CUJ2946" s="391"/>
      <c r="CUK2946" s="391"/>
      <c r="CUL2946" s="391"/>
      <c r="CUM2946" s="391"/>
      <c r="CUN2946" s="391"/>
      <c r="CUO2946" s="391"/>
      <c r="CUP2946" s="391"/>
      <c r="CUQ2946" s="391"/>
      <c r="CUR2946" s="391"/>
      <c r="CUS2946" s="391"/>
      <c r="CUT2946" s="391"/>
      <c r="CUU2946" s="391"/>
      <c r="CUV2946" s="391"/>
      <c r="CUW2946" s="391"/>
      <c r="CUX2946" s="391"/>
      <c r="CUY2946" s="391"/>
      <c r="CUZ2946" s="391"/>
      <c r="CVA2946" s="391"/>
      <c r="CVB2946" s="391"/>
      <c r="CVC2946" s="391"/>
      <c r="CVD2946" s="391"/>
      <c r="CVE2946" s="391"/>
      <c r="CVF2946" s="391"/>
      <c r="CVG2946" s="391"/>
      <c r="CVH2946" s="391"/>
      <c r="CVI2946" s="391"/>
      <c r="CVJ2946" s="391"/>
      <c r="CVK2946" s="391"/>
      <c r="CVL2946" s="391"/>
      <c r="CVM2946" s="391"/>
      <c r="CVN2946" s="391"/>
      <c r="CVO2946" s="391"/>
      <c r="CVP2946" s="391"/>
      <c r="CVQ2946" s="391"/>
      <c r="CVR2946" s="391"/>
      <c r="CVS2946" s="391"/>
      <c r="CVT2946" s="391"/>
      <c r="CVU2946" s="391"/>
      <c r="CVV2946" s="391"/>
      <c r="CVW2946" s="391"/>
      <c r="CVX2946" s="391"/>
      <c r="CVY2946" s="391"/>
      <c r="CVZ2946" s="391"/>
      <c r="CWA2946" s="391"/>
      <c r="CWB2946" s="391"/>
      <c r="CWC2946" s="391"/>
      <c r="CWD2946" s="391"/>
      <c r="CWE2946" s="391"/>
      <c r="CWF2946" s="391"/>
      <c r="CWG2946" s="391"/>
      <c r="CWH2946" s="391"/>
      <c r="CWI2946" s="391"/>
      <c r="CWJ2946" s="391"/>
      <c r="CWK2946" s="391"/>
      <c r="CWL2946" s="391"/>
      <c r="CWM2946" s="391"/>
      <c r="CWN2946" s="391"/>
      <c r="CWO2946" s="391"/>
      <c r="CWP2946" s="391"/>
      <c r="CWQ2946" s="391"/>
      <c r="CWR2946" s="391"/>
      <c r="CWS2946" s="391"/>
      <c r="CWT2946" s="391"/>
      <c r="CWU2946" s="391"/>
      <c r="CWV2946" s="391"/>
      <c r="CWW2946" s="391"/>
      <c r="CWX2946" s="391"/>
      <c r="CWY2946" s="391"/>
      <c r="CWZ2946" s="391"/>
      <c r="CXA2946" s="391"/>
      <c r="CXB2946" s="391"/>
      <c r="CXC2946" s="391"/>
      <c r="CXD2946" s="391"/>
      <c r="CXE2946" s="391"/>
      <c r="CXF2946" s="391"/>
      <c r="CXG2946" s="391"/>
      <c r="CXH2946" s="391"/>
      <c r="CXI2946" s="391"/>
      <c r="CXJ2946" s="391"/>
      <c r="CXK2946" s="391"/>
      <c r="CXL2946" s="391"/>
      <c r="CXM2946" s="391"/>
      <c r="CXN2946" s="391"/>
      <c r="CXO2946" s="391"/>
      <c r="CXP2946" s="391"/>
      <c r="CXQ2946" s="391"/>
      <c r="CXR2946" s="391"/>
      <c r="CXS2946" s="391"/>
      <c r="CXT2946" s="391"/>
      <c r="CXU2946" s="391"/>
      <c r="CXV2946" s="391"/>
      <c r="CXW2946" s="391"/>
      <c r="CXX2946" s="391"/>
      <c r="CXY2946" s="391"/>
      <c r="CXZ2946" s="391"/>
      <c r="CYA2946" s="391"/>
      <c r="CYB2946" s="391"/>
      <c r="CYC2946" s="391"/>
      <c r="CYD2946" s="391"/>
      <c r="CYE2946" s="391"/>
      <c r="CYF2946" s="391"/>
      <c r="CYG2946" s="391"/>
      <c r="CYH2946" s="391"/>
      <c r="CYI2946" s="391"/>
      <c r="CYJ2946" s="391"/>
      <c r="CYK2946" s="391"/>
      <c r="CYL2946" s="391"/>
      <c r="CYM2946" s="391"/>
      <c r="CYN2946" s="391"/>
      <c r="CYO2946" s="391"/>
      <c r="CYP2946" s="391"/>
      <c r="CYQ2946" s="391"/>
      <c r="CYR2946" s="391"/>
      <c r="CYS2946" s="391"/>
      <c r="CYT2946" s="391"/>
      <c r="CYU2946" s="391"/>
      <c r="CYV2946" s="391"/>
      <c r="CYW2946" s="391"/>
      <c r="CYX2946" s="391"/>
      <c r="CYY2946" s="391"/>
      <c r="CYZ2946" s="391"/>
      <c r="CZA2946" s="391"/>
      <c r="CZB2946" s="391"/>
      <c r="CZC2946" s="391"/>
      <c r="CZD2946" s="391"/>
      <c r="CZE2946" s="391"/>
      <c r="CZF2946" s="391"/>
      <c r="CZG2946" s="391"/>
      <c r="CZH2946" s="391"/>
      <c r="CZI2946" s="391"/>
      <c r="CZJ2946" s="391"/>
      <c r="CZK2946" s="391"/>
      <c r="CZL2946" s="391"/>
      <c r="CZM2946" s="391"/>
      <c r="CZN2946" s="391"/>
      <c r="CZO2946" s="391"/>
      <c r="CZP2946" s="391"/>
      <c r="CZQ2946" s="391"/>
      <c r="CZR2946" s="391"/>
      <c r="CZS2946" s="391"/>
      <c r="CZT2946" s="391"/>
      <c r="CZU2946" s="391"/>
      <c r="CZV2946" s="391"/>
      <c r="CZW2946" s="391"/>
      <c r="CZX2946" s="391"/>
      <c r="CZY2946" s="391"/>
      <c r="CZZ2946" s="391"/>
      <c r="DAA2946" s="391"/>
      <c r="DAB2946" s="391"/>
      <c r="DAC2946" s="391"/>
      <c r="DAD2946" s="391"/>
      <c r="DAE2946" s="391"/>
      <c r="DAF2946" s="391"/>
      <c r="DAG2946" s="391"/>
      <c r="DAH2946" s="391"/>
      <c r="DAI2946" s="391"/>
      <c r="DAJ2946" s="391"/>
      <c r="DAK2946" s="391"/>
      <c r="DAL2946" s="391"/>
      <c r="DAM2946" s="391"/>
      <c r="DAN2946" s="391"/>
      <c r="DAO2946" s="391"/>
      <c r="DAP2946" s="391"/>
      <c r="DAQ2946" s="391"/>
      <c r="DAR2946" s="391"/>
      <c r="DAS2946" s="391"/>
      <c r="DAT2946" s="391"/>
      <c r="DAU2946" s="391"/>
      <c r="DAV2946" s="391"/>
      <c r="DAW2946" s="391"/>
      <c r="DAX2946" s="391"/>
      <c r="DAY2946" s="391"/>
      <c r="DAZ2946" s="391"/>
      <c r="DBA2946" s="391"/>
      <c r="DBB2946" s="391"/>
      <c r="DBC2946" s="391"/>
      <c r="DBD2946" s="391"/>
      <c r="DBE2946" s="391"/>
      <c r="DBF2946" s="391"/>
      <c r="DBG2946" s="391"/>
      <c r="DBH2946" s="391"/>
      <c r="DBI2946" s="391"/>
      <c r="DBJ2946" s="391"/>
      <c r="DBK2946" s="391"/>
      <c r="DBL2946" s="391"/>
      <c r="DBM2946" s="391"/>
      <c r="DBN2946" s="391"/>
      <c r="DBO2946" s="391"/>
      <c r="DBP2946" s="391"/>
      <c r="DBQ2946" s="391"/>
      <c r="DBR2946" s="391"/>
      <c r="DBS2946" s="391"/>
      <c r="DBT2946" s="391"/>
      <c r="DBU2946" s="391"/>
      <c r="DBV2946" s="391"/>
      <c r="DBW2946" s="391"/>
      <c r="DBX2946" s="391"/>
      <c r="DBY2946" s="391"/>
      <c r="DBZ2946" s="391"/>
      <c r="DCA2946" s="391"/>
      <c r="DCB2946" s="391"/>
      <c r="DCC2946" s="391"/>
      <c r="DCD2946" s="391"/>
      <c r="DCE2946" s="391"/>
      <c r="DCF2946" s="391"/>
      <c r="DCG2946" s="391"/>
      <c r="DCH2946" s="391"/>
      <c r="DCI2946" s="391"/>
      <c r="DCJ2946" s="391"/>
      <c r="DCK2946" s="391"/>
      <c r="DCL2946" s="391"/>
      <c r="DCM2946" s="391"/>
      <c r="DCN2946" s="391"/>
      <c r="DCO2946" s="391"/>
      <c r="DCP2946" s="391"/>
      <c r="DCQ2946" s="391"/>
      <c r="DCR2946" s="391"/>
      <c r="DCS2946" s="391"/>
      <c r="DCT2946" s="391"/>
      <c r="DCU2946" s="391"/>
      <c r="DCV2946" s="391"/>
      <c r="DCW2946" s="391"/>
      <c r="DCX2946" s="391"/>
      <c r="DCY2946" s="391"/>
      <c r="DCZ2946" s="391"/>
      <c r="DDA2946" s="391"/>
      <c r="DDB2946" s="391"/>
      <c r="DDC2946" s="391"/>
      <c r="DDD2946" s="391"/>
      <c r="DDE2946" s="391"/>
      <c r="DDF2946" s="391"/>
      <c r="DDG2946" s="391"/>
      <c r="DDH2946" s="391"/>
      <c r="DDI2946" s="391"/>
      <c r="DDJ2946" s="391"/>
      <c r="DDK2946" s="391"/>
      <c r="DDL2946" s="391"/>
      <c r="DDM2946" s="391"/>
      <c r="DDN2946" s="391"/>
      <c r="DDO2946" s="391"/>
      <c r="DDP2946" s="391"/>
      <c r="DDQ2946" s="391"/>
      <c r="DDR2946" s="391"/>
      <c r="DDS2946" s="391"/>
      <c r="DDT2946" s="391"/>
      <c r="DDU2946" s="391"/>
      <c r="DDV2946" s="391"/>
      <c r="DDW2946" s="391"/>
      <c r="DDX2946" s="391"/>
      <c r="DDY2946" s="391"/>
      <c r="DDZ2946" s="391"/>
      <c r="DEA2946" s="391"/>
      <c r="DEB2946" s="391"/>
      <c r="DEC2946" s="391"/>
      <c r="DED2946" s="391"/>
      <c r="DEE2946" s="391"/>
      <c r="DEF2946" s="391"/>
      <c r="DEG2946" s="391"/>
      <c r="DEH2946" s="391"/>
      <c r="DEI2946" s="391"/>
      <c r="DEJ2946" s="391"/>
      <c r="DEK2946" s="391"/>
      <c r="DEL2946" s="391"/>
      <c r="DEM2946" s="391"/>
      <c r="DEN2946" s="391"/>
      <c r="DEO2946" s="391"/>
      <c r="DEP2946" s="391"/>
      <c r="DEQ2946" s="391"/>
      <c r="DER2946" s="391"/>
      <c r="DES2946" s="391"/>
      <c r="DET2946" s="391"/>
      <c r="DEU2946" s="391"/>
      <c r="DEV2946" s="391"/>
      <c r="DEW2946" s="391"/>
      <c r="DEX2946" s="391"/>
      <c r="DEY2946" s="391"/>
      <c r="DEZ2946" s="391"/>
      <c r="DFA2946" s="391"/>
      <c r="DFB2946" s="391"/>
      <c r="DFC2946" s="391"/>
      <c r="DFD2946" s="391"/>
      <c r="DFE2946" s="391"/>
      <c r="DFF2946" s="391"/>
      <c r="DFG2946" s="391"/>
      <c r="DFH2946" s="391"/>
      <c r="DFI2946" s="391"/>
      <c r="DFJ2946" s="391"/>
      <c r="DFK2946" s="391"/>
      <c r="DFL2946" s="391"/>
      <c r="DFM2946" s="391"/>
      <c r="DFN2946" s="391"/>
      <c r="DFO2946" s="391"/>
      <c r="DFP2946" s="391"/>
      <c r="DFQ2946" s="391"/>
      <c r="DFR2946" s="391"/>
      <c r="DFS2946" s="391"/>
      <c r="DFT2946" s="391"/>
      <c r="DFU2946" s="391"/>
      <c r="DFV2946" s="391"/>
      <c r="DFW2946" s="391"/>
      <c r="DFX2946" s="391"/>
      <c r="DFY2946" s="391"/>
      <c r="DFZ2946" s="391"/>
      <c r="DGA2946" s="391"/>
      <c r="DGB2946" s="391"/>
      <c r="DGC2946" s="391"/>
      <c r="DGD2946" s="391"/>
      <c r="DGE2946" s="391"/>
      <c r="DGF2946" s="391"/>
      <c r="DGG2946" s="391"/>
      <c r="DGH2946" s="391"/>
      <c r="DGI2946" s="391"/>
      <c r="DGJ2946" s="391"/>
      <c r="DGK2946" s="391"/>
      <c r="DGL2946" s="391"/>
      <c r="DGM2946" s="391"/>
      <c r="DGN2946" s="391"/>
      <c r="DGO2946" s="391"/>
      <c r="DGP2946" s="391"/>
      <c r="DGQ2946" s="391"/>
      <c r="DGR2946" s="391"/>
      <c r="DGS2946" s="391"/>
      <c r="DGT2946" s="391"/>
      <c r="DGU2946" s="391"/>
      <c r="DGV2946" s="391"/>
      <c r="DGW2946" s="391"/>
      <c r="DGX2946" s="391"/>
      <c r="DGY2946" s="391"/>
      <c r="DGZ2946" s="391"/>
      <c r="DHA2946" s="391"/>
      <c r="DHB2946" s="391"/>
      <c r="DHC2946" s="391"/>
      <c r="DHD2946" s="391"/>
      <c r="DHE2946" s="391"/>
      <c r="DHF2946" s="391"/>
      <c r="DHG2946" s="391"/>
      <c r="DHH2946" s="391"/>
      <c r="DHI2946" s="391"/>
      <c r="DHJ2946" s="391"/>
      <c r="DHK2946" s="391"/>
      <c r="DHL2946" s="391"/>
      <c r="DHM2946" s="391"/>
      <c r="DHN2946" s="391"/>
      <c r="DHO2946" s="391"/>
      <c r="DHP2946" s="391"/>
      <c r="DHQ2946" s="391"/>
      <c r="DHR2946" s="391"/>
      <c r="DHS2946" s="391"/>
      <c r="DHT2946" s="391"/>
      <c r="DHU2946" s="391"/>
      <c r="DHV2946" s="391"/>
      <c r="DHW2946" s="391"/>
      <c r="DHX2946" s="391"/>
      <c r="DHY2946" s="391"/>
      <c r="DHZ2946" s="391"/>
      <c r="DIA2946" s="391"/>
      <c r="DIB2946" s="391"/>
      <c r="DIC2946" s="391"/>
      <c r="DID2946" s="391"/>
      <c r="DIE2946" s="391"/>
      <c r="DIF2946" s="391"/>
      <c r="DIG2946" s="391"/>
      <c r="DIH2946" s="391"/>
      <c r="DII2946" s="391"/>
      <c r="DIJ2946" s="391"/>
      <c r="DIK2946" s="391"/>
      <c r="DIL2946" s="391"/>
      <c r="DIM2946" s="391"/>
      <c r="DIN2946" s="391"/>
      <c r="DIO2946" s="391"/>
      <c r="DIP2946" s="391"/>
      <c r="DIQ2946" s="391"/>
      <c r="DIR2946" s="391"/>
      <c r="DIS2946" s="391"/>
      <c r="DIT2946" s="391"/>
      <c r="DIU2946" s="391"/>
      <c r="DIV2946" s="391"/>
      <c r="DIW2946" s="391"/>
      <c r="DIX2946" s="391"/>
      <c r="DIY2946" s="391"/>
      <c r="DIZ2946" s="391"/>
      <c r="DJA2946" s="391"/>
      <c r="DJB2946" s="391"/>
      <c r="DJC2946" s="391"/>
      <c r="DJD2946" s="391"/>
      <c r="DJE2946" s="391"/>
      <c r="DJF2946" s="391"/>
      <c r="DJG2946" s="391"/>
      <c r="DJH2946" s="391"/>
      <c r="DJI2946" s="391"/>
      <c r="DJJ2946" s="391"/>
      <c r="DJK2946" s="391"/>
      <c r="DJL2946" s="391"/>
      <c r="DJM2946" s="391"/>
      <c r="DJN2946" s="391"/>
      <c r="DJO2946" s="391"/>
      <c r="DJP2946" s="391"/>
      <c r="DJQ2946" s="391"/>
      <c r="DJR2946" s="391"/>
      <c r="DJS2946" s="391"/>
      <c r="DJT2946" s="391"/>
      <c r="DJU2946" s="391"/>
      <c r="DJV2946" s="391"/>
      <c r="DJW2946" s="391"/>
      <c r="DJX2946" s="391"/>
      <c r="DJY2946" s="391"/>
      <c r="DJZ2946" s="391"/>
      <c r="DKA2946" s="391"/>
      <c r="DKB2946" s="391"/>
      <c r="DKC2946" s="391"/>
      <c r="DKD2946" s="391"/>
      <c r="DKE2946" s="391"/>
      <c r="DKF2946" s="391"/>
      <c r="DKG2946" s="391"/>
      <c r="DKH2946" s="391"/>
      <c r="DKI2946" s="391"/>
      <c r="DKJ2946" s="391"/>
      <c r="DKK2946" s="391"/>
      <c r="DKL2946" s="391"/>
      <c r="DKM2946" s="391"/>
      <c r="DKN2946" s="391"/>
      <c r="DKO2946" s="391"/>
      <c r="DKP2946" s="391"/>
      <c r="DKQ2946" s="391"/>
      <c r="DKR2946" s="391"/>
      <c r="DKS2946" s="391"/>
      <c r="DKT2946" s="391"/>
      <c r="DKU2946" s="391"/>
      <c r="DKV2946" s="391"/>
      <c r="DKW2946" s="391"/>
      <c r="DKX2946" s="391"/>
      <c r="DKY2946" s="391"/>
      <c r="DKZ2946" s="391"/>
      <c r="DLA2946" s="391"/>
      <c r="DLB2946" s="391"/>
      <c r="DLC2946" s="391"/>
      <c r="DLD2946" s="391"/>
      <c r="DLE2946" s="391"/>
      <c r="DLF2946" s="391"/>
      <c r="DLG2946" s="391"/>
      <c r="DLH2946" s="391"/>
      <c r="DLI2946" s="391"/>
      <c r="DLJ2946" s="391"/>
      <c r="DLK2946" s="391"/>
      <c r="DLL2946" s="391"/>
      <c r="DLM2946" s="391"/>
      <c r="DLN2946" s="391"/>
      <c r="DLO2946" s="391"/>
      <c r="DLP2946" s="391"/>
      <c r="DLQ2946" s="391"/>
      <c r="DLR2946" s="391"/>
      <c r="DLS2946" s="391"/>
      <c r="DLT2946" s="391"/>
      <c r="DLU2946" s="391"/>
      <c r="DLV2946" s="391"/>
      <c r="DLW2946" s="391"/>
      <c r="DLX2946" s="391"/>
      <c r="DLY2946" s="391"/>
      <c r="DLZ2946" s="391"/>
      <c r="DMA2946" s="391"/>
      <c r="DMB2946" s="391"/>
      <c r="DMC2946" s="391"/>
      <c r="DMD2946" s="391"/>
      <c r="DME2946" s="391"/>
      <c r="DMF2946" s="391"/>
      <c r="DMG2946" s="391"/>
      <c r="DMH2946" s="391"/>
      <c r="DMI2946" s="391"/>
      <c r="DMJ2946" s="391"/>
      <c r="DMK2946" s="391"/>
      <c r="DML2946" s="391"/>
      <c r="DMM2946" s="391"/>
      <c r="DMN2946" s="391"/>
      <c r="DMO2946" s="391"/>
      <c r="DMP2946" s="391"/>
      <c r="DMQ2946" s="391"/>
      <c r="DMR2946" s="391"/>
      <c r="DMS2946" s="391"/>
      <c r="DMT2946" s="391"/>
      <c r="DMU2946" s="391"/>
      <c r="DMV2946" s="391"/>
      <c r="DMW2946" s="391"/>
      <c r="DMX2946" s="391"/>
      <c r="DMY2946" s="391"/>
      <c r="DMZ2946" s="391"/>
      <c r="DNA2946" s="391"/>
      <c r="DNB2946" s="391"/>
      <c r="DNC2946" s="391"/>
      <c r="DND2946" s="391"/>
      <c r="DNE2946" s="391"/>
      <c r="DNF2946" s="391"/>
      <c r="DNG2946" s="391"/>
      <c r="DNH2946" s="391"/>
      <c r="DNI2946" s="391"/>
      <c r="DNJ2946" s="391"/>
      <c r="DNK2946" s="391"/>
      <c r="DNL2946" s="391"/>
      <c r="DNM2946" s="391"/>
      <c r="DNN2946" s="391"/>
      <c r="DNO2946" s="391"/>
      <c r="DNP2946" s="391"/>
      <c r="DNQ2946" s="391"/>
      <c r="DNR2946" s="391"/>
      <c r="DNS2946" s="391"/>
      <c r="DNT2946" s="391"/>
      <c r="DNU2946" s="391"/>
      <c r="DNV2946" s="391"/>
      <c r="DNW2946" s="391"/>
      <c r="DNX2946" s="391"/>
      <c r="DNY2946" s="391"/>
      <c r="DNZ2946" s="391"/>
      <c r="DOA2946" s="391"/>
      <c r="DOB2946" s="391"/>
      <c r="DOC2946" s="391"/>
      <c r="DOD2946" s="391"/>
      <c r="DOE2946" s="391"/>
      <c r="DOF2946" s="391"/>
      <c r="DOG2946" s="391"/>
      <c r="DOH2946" s="391"/>
      <c r="DOI2946" s="391"/>
      <c r="DOJ2946" s="391"/>
      <c r="DOK2946" s="391"/>
      <c r="DOL2946" s="391"/>
      <c r="DOM2946" s="391"/>
      <c r="DON2946" s="391"/>
      <c r="DOO2946" s="391"/>
      <c r="DOP2946" s="391"/>
      <c r="DOQ2946" s="391"/>
      <c r="DOR2946" s="391"/>
      <c r="DOS2946" s="391"/>
      <c r="DOT2946" s="391"/>
      <c r="DOU2946" s="391"/>
      <c r="DOV2946" s="391"/>
      <c r="DOW2946" s="391"/>
      <c r="DOX2946" s="391"/>
      <c r="DOY2946" s="391"/>
      <c r="DOZ2946" s="391"/>
      <c r="DPA2946" s="391"/>
      <c r="DPB2946" s="391"/>
      <c r="DPC2946" s="391"/>
      <c r="DPD2946" s="391"/>
      <c r="DPE2946" s="391"/>
      <c r="DPF2946" s="391"/>
      <c r="DPG2946" s="391"/>
      <c r="DPH2946" s="391"/>
      <c r="DPI2946" s="391"/>
      <c r="DPJ2946" s="391"/>
      <c r="DPK2946" s="391"/>
      <c r="DPL2946" s="391"/>
      <c r="DPM2946" s="391"/>
      <c r="DPN2946" s="391"/>
      <c r="DPO2946" s="391"/>
      <c r="DPP2946" s="391"/>
      <c r="DPQ2946" s="391"/>
      <c r="DPR2946" s="391"/>
      <c r="DPS2946" s="391"/>
      <c r="DPT2946" s="391"/>
      <c r="DPU2946" s="391"/>
      <c r="DPV2946" s="391"/>
      <c r="DPW2946" s="391"/>
      <c r="DPX2946" s="391"/>
      <c r="DPY2946" s="391"/>
      <c r="DPZ2946" s="391"/>
      <c r="DQA2946" s="391"/>
      <c r="DQB2946" s="391"/>
      <c r="DQC2946" s="391"/>
      <c r="DQD2946" s="391"/>
      <c r="DQE2946" s="391"/>
      <c r="DQF2946" s="391"/>
      <c r="DQG2946" s="391"/>
      <c r="DQH2946" s="391"/>
      <c r="DQI2946" s="391"/>
      <c r="DQJ2946" s="391"/>
      <c r="DQK2946" s="391"/>
      <c r="DQL2946" s="391"/>
      <c r="DQM2946" s="391"/>
      <c r="DQN2946" s="391"/>
      <c r="DQO2946" s="391"/>
      <c r="DQP2946" s="391"/>
      <c r="DQQ2946" s="391"/>
      <c r="DQR2946" s="391"/>
      <c r="DQS2946" s="391"/>
      <c r="DQT2946" s="391"/>
      <c r="DQU2946" s="391"/>
      <c r="DQV2946" s="391"/>
      <c r="DQW2946" s="391"/>
      <c r="DQX2946" s="391"/>
      <c r="DQY2946" s="391"/>
      <c r="DQZ2946" s="391"/>
      <c r="DRA2946" s="391"/>
      <c r="DRB2946" s="391"/>
      <c r="DRC2946" s="391"/>
      <c r="DRD2946" s="391"/>
      <c r="DRE2946" s="391"/>
      <c r="DRF2946" s="391"/>
      <c r="DRG2946" s="391"/>
      <c r="DRH2946" s="391"/>
      <c r="DRI2946" s="391"/>
      <c r="DRJ2946" s="391"/>
      <c r="DRK2946" s="391"/>
      <c r="DRL2946" s="391"/>
      <c r="DRM2946" s="391"/>
      <c r="DRN2946" s="391"/>
      <c r="DRO2946" s="391"/>
      <c r="DRP2946" s="391"/>
      <c r="DRQ2946" s="391"/>
      <c r="DRR2946" s="391"/>
      <c r="DRS2946" s="391"/>
      <c r="DRT2946" s="391"/>
      <c r="DRU2946" s="391"/>
      <c r="DRV2946" s="391"/>
      <c r="DRW2946" s="391"/>
      <c r="DRX2946" s="391"/>
      <c r="DRY2946" s="391"/>
      <c r="DRZ2946" s="391"/>
      <c r="DSA2946" s="391"/>
      <c r="DSB2946" s="391"/>
      <c r="DSC2946" s="391"/>
      <c r="DSD2946" s="391"/>
      <c r="DSE2946" s="391"/>
      <c r="DSF2946" s="391"/>
      <c r="DSG2946" s="391"/>
      <c r="DSH2946" s="391"/>
      <c r="DSI2946" s="391"/>
      <c r="DSJ2946" s="391"/>
      <c r="DSK2946" s="391"/>
      <c r="DSL2946" s="391"/>
      <c r="DSM2946" s="391"/>
      <c r="DSN2946" s="391"/>
      <c r="DSO2946" s="391"/>
      <c r="DSP2946" s="391"/>
      <c r="DSQ2946" s="391"/>
      <c r="DSR2946" s="391"/>
      <c r="DSS2946" s="391"/>
      <c r="DST2946" s="391"/>
      <c r="DSU2946" s="391"/>
      <c r="DSV2946" s="391"/>
      <c r="DSW2946" s="391"/>
      <c r="DSX2946" s="391"/>
      <c r="DSY2946" s="391"/>
      <c r="DSZ2946" s="391"/>
      <c r="DTA2946" s="391"/>
      <c r="DTB2946" s="391"/>
      <c r="DTC2946" s="391"/>
      <c r="DTD2946" s="391"/>
      <c r="DTE2946" s="391"/>
      <c r="DTF2946" s="391"/>
      <c r="DTG2946" s="391"/>
      <c r="DTH2946" s="391"/>
      <c r="DTI2946" s="391"/>
      <c r="DTJ2946" s="391"/>
      <c r="DTK2946" s="391"/>
      <c r="DTL2946" s="391"/>
      <c r="DTM2946" s="391"/>
      <c r="DTN2946" s="391"/>
      <c r="DTO2946" s="391"/>
      <c r="DTP2946" s="391"/>
      <c r="DTQ2946" s="391"/>
      <c r="DTR2946" s="391"/>
      <c r="DTS2946" s="391"/>
      <c r="DTT2946" s="391"/>
      <c r="DTU2946" s="391"/>
      <c r="DTV2946" s="391"/>
      <c r="DTW2946" s="391"/>
      <c r="DTX2946" s="391"/>
      <c r="DTY2946" s="391"/>
      <c r="DTZ2946" s="391"/>
      <c r="DUA2946" s="391"/>
      <c r="DUB2946" s="391"/>
      <c r="DUC2946" s="391"/>
      <c r="DUD2946" s="391"/>
      <c r="DUE2946" s="391"/>
      <c r="DUF2946" s="391"/>
      <c r="DUG2946" s="391"/>
      <c r="DUH2946" s="391"/>
      <c r="DUI2946" s="391"/>
      <c r="DUJ2946" s="391"/>
      <c r="DUK2946" s="391"/>
      <c r="DUL2946" s="391"/>
      <c r="DUM2946" s="391"/>
      <c r="DUN2946" s="391"/>
      <c r="DUO2946" s="391"/>
      <c r="DUP2946" s="391"/>
      <c r="DUQ2946" s="391"/>
      <c r="DUR2946" s="391"/>
      <c r="DUS2946" s="391"/>
      <c r="DUT2946" s="391"/>
      <c r="DUU2946" s="391"/>
      <c r="DUV2946" s="391"/>
      <c r="DUW2946" s="391"/>
      <c r="DUX2946" s="391"/>
      <c r="DUY2946" s="391"/>
      <c r="DUZ2946" s="391"/>
      <c r="DVA2946" s="391"/>
      <c r="DVB2946" s="391"/>
      <c r="DVC2946" s="391"/>
      <c r="DVD2946" s="391"/>
      <c r="DVE2946" s="391"/>
      <c r="DVF2946" s="391"/>
      <c r="DVG2946" s="391"/>
      <c r="DVH2946" s="391"/>
      <c r="DVI2946" s="391"/>
      <c r="DVJ2946" s="391"/>
      <c r="DVK2946" s="391"/>
      <c r="DVL2946" s="391"/>
      <c r="DVM2946" s="391"/>
      <c r="DVN2946" s="391"/>
      <c r="DVO2946" s="391"/>
      <c r="DVP2946" s="391"/>
      <c r="DVQ2946" s="391"/>
      <c r="DVR2946" s="391"/>
      <c r="DVS2946" s="391"/>
      <c r="DVT2946" s="391"/>
      <c r="DVU2946" s="391"/>
      <c r="DVV2946" s="391"/>
      <c r="DVW2946" s="391"/>
      <c r="DVX2946" s="391"/>
      <c r="DVY2946" s="391"/>
      <c r="DVZ2946" s="391"/>
      <c r="DWA2946" s="391"/>
      <c r="DWB2946" s="391"/>
      <c r="DWC2946" s="391"/>
      <c r="DWD2946" s="391"/>
      <c r="DWE2946" s="391"/>
      <c r="DWF2946" s="391"/>
      <c r="DWG2946" s="391"/>
      <c r="DWH2946" s="391"/>
      <c r="DWI2946" s="391"/>
      <c r="DWJ2946" s="391"/>
      <c r="DWK2946" s="391"/>
      <c r="DWL2946" s="391"/>
      <c r="DWM2946" s="391"/>
      <c r="DWN2946" s="391"/>
      <c r="DWO2946" s="391"/>
      <c r="DWP2946" s="391"/>
      <c r="DWQ2946" s="391"/>
      <c r="DWR2946" s="391"/>
      <c r="DWS2946" s="391"/>
      <c r="DWT2946" s="391"/>
      <c r="DWU2946" s="391"/>
      <c r="DWV2946" s="391"/>
      <c r="DWW2946" s="391"/>
      <c r="DWX2946" s="391"/>
      <c r="DWY2946" s="391"/>
      <c r="DWZ2946" s="391"/>
      <c r="DXA2946" s="391"/>
      <c r="DXB2946" s="391"/>
      <c r="DXC2946" s="391"/>
      <c r="DXD2946" s="391"/>
      <c r="DXE2946" s="391"/>
      <c r="DXF2946" s="391"/>
      <c r="DXG2946" s="391"/>
      <c r="DXH2946" s="391"/>
      <c r="DXI2946" s="391"/>
      <c r="DXJ2946" s="391"/>
      <c r="DXK2946" s="391"/>
      <c r="DXL2946" s="391"/>
      <c r="DXM2946" s="391"/>
      <c r="DXN2946" s="391"/>
      <c r="DXO2946" s="391"/>
      <c r="DXP2946" s="391"/>
      <c r="DXQ2946" s="391"/>
      <c r="DXR2946" s="391"/>
      <c r="DXS2946" s="391"/>
      <c r="DXT2946" s="391"/>
      <c r="DXU2946" s="391"/>
      <c r="DXV2946" s="391"/>
      <c r="DXW2946" s="391"/>
      <c r="DXX2946" s="391"/>
      <c r="DXY2946" s="391"/>
      <c r="DXZ2946" s="391"/>
      <c r="DYA2946" s="391"/>
      <c r="DYB2946" s="391"/>
      <c r="DYC2946" s="391"/>
      <c r="DYD2946" s="391"/>
      <c r="DYE2946" s="391"/>
      <c r="DYF2946" s="391"/>
      <c r="DYG2946" s="391"/>
      <c r="DYH2946" s="391"/>
      <c r="DYI2946" s="391"/>
      <c r="DYJ2946" s="391"/>
      <c r="DYK2946" s="391"/>
      <c r="DYL2946" s="391"/>
      <c r="DYM2946" s="391"/>
      <c r="DYN2946" s="391"/>
      <c r="DYO2946" s="391"/>
      <c r="DYP2946" s="391"/>
      <c r="DYQ2946" s="391"/>
      <c r="DYR2946" s="391"/>
      <c r="DYS2946" s="391"/>
      <c r="DYT2946" s="391"/>
      <c r="DYU2946" s="391"/>
      <c r="DYV2946" s="391"/>
      <c r="DYW2946" s="391"/>
      <c r="DYX2946" s="391"/>
      <c r="DYY2946" s="391"/>
      <c r="DYZ2946" s="391"/>
      <c r="DZA2946" s="391"/>
      <c r="DZB2946" s="391"/>
      <c r="DZC2946" s="391"/>
      <c r="DZD2946" s="391"/>
      <c r="DZE2946" s="391"/>
      <c r="DZF2946" s="391"/>
      <c r="DZG2946" s="391"/>
      <c r="DZH2946" s="391"/>
      <c r="DZI2946" s="391"/>
      <c r="DZJ2946" s="391"/>
      <c r="DZK2946" s="391"/>
      <c r="DZL2946" s="391"/>
      <c r="DZM2946" s="391"/>
      <c r="DZN2946" s="391"/>
      <c r="DZO2946" s="391"/>
      <c r="DZP2946" s="391"/>
      <c r="DZQ2946" s="391"/>
      <c r="DZR2946" s="391"/>
      <c r="DZS2946" s="391"/>
      <c r="DZT2946" s="391"/>
      <c r="DZU2946" s="391"/>
      <c r="DZV2946" s="391"/>
      <c r="DZW2946" s="391"/>
      <c r="DZX2946" s="391"/>
      <c r="DZY2946" s="391"/>
      <c r="DZZ2946" s="391"/>
      <c r="EAA2946" s="391"/>
      <c r="EAB2946" s="391"/>
      <c r="EAC2946" s="391"/>
      <c r="EAD2946" s="391"/>
      <c r="EAE2946" s="391"/>
      <c r="EAF2946" s="391"/>
      <c r="EAG2946" s="391"/>
      <c r="EAH2946" s="391"/>
      <c r="EAI2946" s="391"/>
      <c r="EAJ2946" s="391"/>
      <c r="EAK2946" s="391"/>
      <c r="EAL2946" s="391"/>
      <c r="EAM2946" s="391"/>
      <c r="EAN2946" s="391"/>
      <c r="EAO2946" s="391"/>
      <c r="EAP2946" s="391"/>
      <c r="EAQ2946" s="391"/>
      <c r="EAR2946" s="391"/>
      <c r="EAS2946" s="391"/>
      <c r="EAT2946" s="391"/>
      <c r="EAU2946" s="391"/>
      <c r="EAV2946" s="391"/>
      <c r="EAW2946" s="391"/>
      <c r="EAX2946" s="391"/>
      <c r="EAY2946" s="391"/>
      <c r="EAZ2946" s="391"/>
      <c r="EBA2946" s="391"/>
      <c r="EBB2946" s="391"/>
      <c r="EBC2946" s="391"/>
      <c r="EBD2946" s="391"/>
      <c r="EBE2946" s="391"/>
      <c r="EBF2946" s="391"/>
      <c r="EBG2946" s="391"/>
      <c r="EBH2946" s="391"/>
      <c r="EBI2946" s="391"/>
      <c r="EBJ2946" s="391"/>
      <c r="EBK2946" s="391"/>
      <c r="EBL2946" s="391"/>
      <c r="EBM2946" s="391"/>
      <c r="EBN2946" s="391"/>
      <c r="EBO2946" s="391"/>
      <c r="EBP2946" s="391"/>
      <c r="EBQ2946" s="391"/>
      <c r="EBR2946" s="391"/>
      <c r="EBS2946" s="391"/>
      <c r="EBT2946" s="391"/>
      <c r="EBU2946" s="391"/>
      <c r="EBV2946" s="391"/>
      <c r="EBW2946" s="391"/>
      <c r="EBX2946" s="391"/>
      <c r="EBY2946" s="391"/>
      <c r="EBZ2946" s="391"/>
      <c r="ECA2946" s="391"/>
      <c r="ECB2946" s="391"/>
      <c r="ECC2946" s="391"/>
      <c r="ECD2946" s="391"/>
      <c r="ECE2946" s="391"/>
      <c r="ECF2946" s="391"/>
      <c r="ECG2946" s="391"/>
      <c r="ECH2946" s="391"/>
      <c r="ECI2946" s="391"/>
      <c r="ECJ2946" s="391"/>
      <c r="ECK2946" s="391"/>
      <c r="ECL2946" s="391"/>
      <c r="ECM2946" s="391"/>
      <c r="ECN2946" s="391"/>
      <c r="ECO2946" s="391"/>
      <c r="ECP2946" s="391"/>
      <c r="ECQ2946" s="391"/>
      <c r="ECR2946" s="391"/>
      <c r="ECS2946" s="391"/>
      <c r="ECT2946" s="391"/>
      <c r="ECU2946" s="391"/>
      <c r="ECV2946" s="391"/>
      <c r="ECW2946" s="391"/>
      <c r="ECX2946" s="391"/>
      <c r="ECY2946" s="391"/>
      <c r="ECZ2946" s="391"/>
      <c r="EDA2946" s="391"/>
      <c r="EDB2946" s="391"/>
      <c r="EDC2946" s="391"/>
      <c r="EDD2946" s="391"/>
      <c r="EDE2946" s="391"/>
      <c r="EDF2946" s="391"/>
      <c r="EDG2946" s="391"/>
      <c r="EDH2946" s="391"/>
      <c r="EDI2946" s="391"/>
      <c r="EDJ2946" s="391"/>
      <c r="EDK2946" s="391"/>
      <c r="EDL2946" s="391"/>
      <c r="EDM2946" s="391"/>
      <c r="EDN2946" s="391"/>
      <c r="EDO2946" s="391"/>
      <c r="EDP2946" s="391"/>
      <c r="EDQ2946" s="391"/>
      <c r="EDR2946" s="391"/>
      <c r="EDS2946" s="391"/>
      <c r="EDT2946" s="391"/>
      <c r="EDU2946" s="391"/>
      <c r="EDV2946" s="391"/>
      <c r="EDW2946" s="391"/>
      <c r="EDX2946" s="391"/>
      <c r="EDY2946" s="391"/>
      <c r="EDZ2946" s="391"/>
      <c r="EEA2946" s="391"/>
      <c r="EEB2946" s="391"/>
      <c r="EEC2946" s="391"/>
      <c r="EED2946" s="391"/>
      <c r="EEE2946" s="391"/>
      <c r="EEF2946" s="391"/>
      <c r="EEG2946" s="391"/>
      <c r="EEH2946" s="391"/>
      <c r="EEI2946" s="391"/>
      <c r="EEJ2946" s="391"/>
      <c r="EEK2946" s="391"/>
      <c r="EEL2946" s="391"/>
      <c r="EEM2946" s="391"/>
      <c r="EEN2946" s="391"/>
      <c r="EEO2946" s="391"/>
      <c r="EEP2946" s="391"/>
      <c r="EEQ2946" s="391"/>
      <c r="EER2946" s="391"/>
      <c r="EES2946" s="391"/>
      <c r="EET2946" s="391"/>
      <c r="EEU2946" s="391"/>
      <c r="EEV2946" s="391"/>
      <c r="EEW2946" s="391"/>
      <c r="EEX2946" s="391"/>
      <c r="EEY2946" s="391"/>
      <c r="EEZ2946" s="391"/>
      <c r="EFA2946" s="391"/>
      <c r="EFB2946" s="391"/>
      <c r="EFC2946" s="391"/>
      <c r="EFD2946" s="391"/>
      <c r="EFE2946" s="391"/>
      <c r="EFF2946" s="391"/>
      <c r="EFG2946" s="391"/>
      <c r="EFH2946" s="391"/>
      <c r="EFI2946" s="391"/>
      <c r="EFJ2946" s="391"/>
      <c r="EFK2946" s="391"/>
      <c r="EFL2946" s="391"/>
      <c r="EFM2946" s="391"/>
      <c r="EFN2946" s="391"/>
      <c r="EFO2946" s="391"/>
      <c r="EFP2946" s="391"/>
      <c r="EFQ2946" s="391"/>
      <c r="EFR2946" s="391"/>
      <c r="EFS2946" s="391"/>
      <c r="EFT2946" s="391"/>
      <c r="EFU2946" s="391"/>
      <c r="EFV2946" s="391"/>
      <c r="EFW2946" s="391"/>
      <c r="EFX2946" s="391"/>
      <c r="EFY2946" s="391"/>
      <c r="EFZ2946" s="391"/>
      <c r="EGA2946" s="391"/>
      <c r="EGB2946" s="391"/>
      <c r="EGC2946" s="391"/>
      <c r="EGD2946" s="391"/>
      <c r="EGE2946" s="391"/>
      <c r="EGF2946" s="391"/>
      <c r="EGG2946" s="391"/>
      <c r="EGH2946" s="391"/>
      <c r="EGI2946" s="391"/>
      <c r="EGJ2946" s="391"/>
      <c r="EGK2946" s="391"/>
      <c r="EGL2946" s="391"/>
      <c r="EGM2946" s="391"/>
      <c r="EGN2946" s="391"/>
      <c r="EGO2946" s="391"/>
      <c r="EGP2946" s="391"/>
      <c r="EGQ2946" s="391"/>
      <c r="EGR2946" s="391"/>
      <c r="EGS2946" s="391"/>
      <c r="EGT2946" s="391"/>
      <c r="EGU2946" s="391"/>
      <c r="EGV2946" s="391"/>
      <c r="EGW2946" s="391"/>
      <c r="EGX2946" s="391"/>
      <c r="EGY2946" s="391"/>
      <c r="EGZ2946" s="391"/>
      <c r="EHA2946" s="391"/>
      <c r="EHB2946" s="391"/>
      <c r="EHC2946" s="391"/>
      <c r="EHD2946" s="391"/>
      <c r="EHE2946" s="391"/>
      <c r="EHF2946" s="391"/>
      <c r="EHG2946" s="391"/>
      <c r="EHH2946" s="391"/>
      <c r="EHI2946" s="391"/>
      <c r="EHJ2946" s="391"/>
      <c r="EHK2946" s="391"/>
      <c r="EHL2946" s="391"/>
      <c r="EHM2946" s="391"/>
      <c r="EHN2946" s="391"/>
      <c r="EHO2946" s="391"/>
      <c r="EHP2946" s="391"/>
      <c r="EHQ2946" s="391"/>
      <c r="EHR2946" s="391"/>
      <c r="EHS2946" s="391"/>
      <c r="EHT2946" s="391"/>
      <c r="EHU2946" s="391"/>
      <c r="EHV2946" s="391"/>
      <c r="EHW2946" s="391"/>
      <c r="EHX2946" s="391"/>
      <c r="EHY2946" s="391"/>
      <c r="EHZ2946" s="391"/>
      <c r="EIA2946" s="391"/>
      <c r="EIB2946" s="391"/>
      <c r="EIC2946" s="391"/>
      <c r="EID2946" s="391"/>
      <c r="EIE2946" s="391"/>
      <c r="EIF2946" s="391"/>
      <c r="EIG2946" s="391"/>
      <c r="EIH2946" s="391"/>
      <c r="EII2946" s="391"/>
      <c r="EIJ2946" s="391"/>
      <c r="EIK2946" s="391"/>
      <c r="EIL2946" s="391"/>
      <c r="EIM2946" s="391"/>
      <c r="EIN2946" s="391"/>
      <c r="EIO2946" s="391"/>
      <c r="EIP2946" s="391"/>
      <c r="EIQ2946" s="391"/>
      <c r="EIR2946" s="391"/>
      <c r="EIS2946" s="391"/>
      <c r="EIT2946" s="391"/>
      <c r="EIU2946" s="391"/>
      <c r="EIV2946" s="391"/>
      <c r="EIW2946" s="391"/>
      <c r="EIX2946" s="391"/>
      <c r="EIY2946" s="391"/>
      <c r="EIZ2946" s="391"/>
      <c r="EJA2946" s="391"/>
      <c r="EJB2946" s="391"/>
      <c r="EJC2946" s="391"/>
      <c r="EJD2946" s="391"/>
      <c r="EJE2946" s="391"/>
      <c r="EJF2946" s="391"/>
      <c r="EJG2946" s="391"/>
      <c r="EJH2946" s="391"/>
      <c r="EJI2946" s="391"/>
      <c r="EJJ2946" s="391"/>
      <c r="EJK2946" s="391"/>
      <c r="EJL2946" s="391"/>
      <c r="EJM2946" s="391"/>
      <c r="EJN2946" s="391"/>
      <c r="EJO2946" s="391"/>
      <c r="EJP2946" s="391"/>
      <c r="EJQ2946" s="391"/>
      <c r="EJR2946" s="391"/>
      <c r="EJS2946" s="391"/>
      <c r="EJT2946" s="391"/>
      <c r="EJU2946" s="391"/>
      <c r="EJV2946" s="391"/>
      <c r="EJW2946" s="391"/>
      <c r="EJX2946" s="391"/>
      <c r="EJY2946" s="391"/>
      <c r="EJZ2946" s="391"/>
      <c r="EKA2946" s="391"/>
      <c r="EKB2946" s="391"/>
      <c r="EKC2946" s="391"/>
      <c r="EKD2946" s="391"/>
      <c r="EKE2946" s="391"/>
      <c r="EKF2946" s="391"/>
      <c r="EKG2946" s="391"/>
      <c r="EKH2946" s="391"/>
      <c r="EKI2946" s="391"/>
      <c r="EKJ2946" s="391"/>
      <c r="EKK2946" s="391"/>
      <c r="EKL2946" s="391"/>
      <c r="EKM2946" s="391"/>
      <c r="EKN2946" s="391"/>
      <c r="EKO2946" s="391"/>
      <c r="EKP2946" s="391"/>
      <c r="EKQ2946" s="391"/>
      <c r="EKR2946" s="391"/>
      <c r="EKS2946" s="391"/>
      <c r="EKT2946" s="391"/>
      <c r="EKU2946" s="391"/>
      <c r="EKV2946" s="391"/>
      <c r="EKW2946" s="391"/>
      <c r="EKX2946" s="391"/>
      <c r="EKY2946" s="391"/>
      <c r="EKZ2946" s="391"/>
      <c r="ELA2946" s="391"/>
      <c r="ELB2946" s="391"/>
      <c r="ELC2946" s="391"/>
      <c r="ELD2946" s="391"/>
      <c r="ELE2946" s="391"/>
      <c r="ELF2946" s="391"/>
      <c r="ELG2946" s="391"/>
      <c r="ELH2946" s="391"/>
      <c r="ELI2946" s="391"/>
      <c r="ELJ2946" s="391"/>
      <c r="ELK2946" s="391"/>
      <c r="ELL2946" s="391"/>
      <c r="ELM2946" s="391"/>
      <c r="ELN2946" s="391"/>
      <c r="ELO2946" s="391"/>
      <c r="ELP2946" s="391"/>
      <c r="ELQ2946" s="391"/>
      <c r="ELR2946" s="391"/>
      <c r="ELS2946" s="391"/>
      <c r="ELT2946" s="391"/>
      <c r="ELU2946" s="391"/>
      <c r="ELV2946" s="391"/>
      <c r="ELW2946" s="391"/>
      <c r="ELX2946" s="391"/>
      <c r="ELY2946" s="391"/>
      <c r="ELZ2946" s="391"/>
      <c r="EMA2946" s="391"/>
      <c r="EMB2946" s="391"/>
      <c r="EMC2946" s="391"/>
      <c r="EMD2946" s="391"/>
      <c r="EME2946" s="391"/>
      <c r="EMF2946" s="391"/>
      <c r="EMG2946" s="391"/>
      <c r="EMH2946" s="391"/>
      <c r="EMI2946" s="391"/>
      <c r="EMJ2946" s="391"/>
      <c r="EMK2946" s="391"/>
      <c r="EML2946" s="391"/>
      <c r="EMM2946" s="391"/>
      <c r="EMN2946" s="391"/>
      <c r="EMO2946" s="391"/>
      <c r="EMP2946" s="391"/>
      <c r="EMQ2946" s="391"/>
      <c r="EMR2946" s="391"/>
      <c r="EMS2946" s="391"/>
      <c r="EMT2946" s="391"/>
      <c r="EMU2946" s="391"/>
      <c r="EMV2946" s="391"/>
      <c r="EMW2946" s="391"/>
      <c r="EMX2946" s="391"/>
      <c r="EMY2946" s="391"/>
      <c r="EMZ2946" s="391"/>
      <c r="ENA2946" s="391"/>
      <c r="ENB2946" s="391"/>
      <c r="ENC2946" s="391"/>
      <c r="END2946" s="391"/>
      <c r="ENE2946" s="391"/>
      <c r="ENF2946" s="391"/>
      <c r="ENG2946" s="391"/>
      <c r="ENH2946" s="391"/>
      <c r="ENI2946" s="391"/>
      <c r="ENJ2946" s="391"/>
      <c r="ENK2946" s="391"/>
      <c r="ENL2946" s="391"/>
      <c r="ENM2946" s="391"/>
      <c r="ENN2946" s="391"/>
      <c r="ENO2946" s="391"/>
      <c r="ENP2946" s="391"/>
      <c r="ENQ2946" s="391"/>
      <c r="ENR2946" s="391"/>
      <c r="ENS2946" s="391"/>
      <c r="ENT2946" s="391"/>
      <c r="ENU2946" s="391"/>
      <c r="ENV2946" s="391"/>
      <c r="ENW2946" s="391"/>
      <c r="ENX2946" s="391"/>
      <c r="ENY2946" s="391"/>
      <c r="ENZ2946" s="391"/>
      <c r="EOA2946" s="391"/>
      <c r="EOB2946" s="391"/>
      <c r="EOC2946" s="391"/>
      <c r="EOD2946" s="391"/>
      <c r="EOE2946" s="391"/>
      <c r="EOF2946" s="391"/>
      <c r="EOG2946" s="391"/>
      <c r="EOH2946" s="391"/>
      <c r="EOI2946" s="391"/>
      <c r="EOJ2946" s="391"/>
      <c r="EOK2946" s="391"/>
      <c r="EOL2946" s="391"/>
      <c r="EOM2946" s="391"/>
      <c r="EON2946" s="391"/>
      <c r="EOO2946" s="391"/>
      <c r="EOP2946" s="391"/>
      <c r="EOQ2946" s="391"/>
      <c r="EOR2946" s="391"/>
      <c r="EOS2946" s="391"/>
      <c r="EOT2946" s="391"/>
      <c r="EOU2946" s="391"/>
      <c r="EOV2946" s="391"/>
      <c r="EOW2946" s="391"/>
      <c r="EOX2946" s="391"/>
      <c r="EOY2946" s="391"/>
      <c r="EOZ2946" s="391"/>
      <c r="EPA2946" s="391"/>
      <c r="EPB2946" s="391"/>
      <c r="EPC2946" s="391"/>
      <c r="EPD2946" s="391"/>
      <c r="EPE2946" s="391"/>
      <c r="EPF2946" s="391"/>
      <c r="EPG2946" s="391"/>
      <c r="EPH2946" s="391"/>
      <c r="EPI2946" s="391"/>
      <c r="EPJ2946" s="391"/>
      <c r="EPK2946" s="391"/>
      <c r="EPL2946" s="391"/>
      <c r="EPM2946" s="391"/>
      <c r="EPN2946" s="391"/>
      <c r="EPO2946" s="391"/>
      <c r="EPP2946" s="391"/>
      <c r="EPQ2946" s="391"/>
      <c r="EPR2946" s="391"/>
      <c r="EPS2946" s="391"/>
      <c r="EPT2946" s="391"/>
      <c r="EPU2946" s="391"/>
      <c r="EPV2946" s="391"/>
      <c r="EPW2946" s="391"/>
      <c r="EPX2946" s="391"/>
      <c r="EPY2946" s="391"/>
      <c r="EPZ2946" s="391"/>
      <c r="EQA2946" s="391"/>
      <c r="EQB2946" s="391"/>
      <c r="EQC2946" s="391"/>
      <c r="EQD2946" s="391"/>
      <c r="EQE2946" s="391"/>
      <c r="EQF2946" s="391"/>
      <c r="EQG2946" s="391"/>
      <c r="EQH2946" s="391"/>
      <c r="EQI2946" s="391"/>
      <c r="EQJ2946" s="391"/>
      <c r="EQK2946" s="391"/>
      <c r="EQL2946" s="391"/>
      <c r="EQM2946" s="391"/>
      <c r="EQN2946" s="391"/>
      <c r="EQO2946" s="391"/>
      <c r="EQP2946" s="391"/>
      <c r="EQQ2946" s="391"/>
      <c r="EQR2946" s="391"/>
      <c r="EQS2946" s="391"/>
      <c r="EQT2946" s="391"/>
      <c r="EQU2946" s="391"/>
      <c r="EQV2946" s="391"/>
      <c r="EQW2946" s="391"/>
      <c r="EQX2946" s="391"/>
      <c r="EQY2946" s="391"/>
      <c r="EQZ2946" s="391"/>
      <c r="ERA2946" s="391"/>
      <c r="ERB2946" s="391"/>
      <c r="ERC2946" s="391"/>
      <c r="ERD2946" s="391"/>
      <c r="ERE2946" s="391"/>
      <c r="ERF2946" s="391"/>
      <c r="ERG2946" s="391"/>
      <c r="ERH2946" s="391"/>
      <c r="ERI2946" s="391"/>
      <c r="ERJ2946" s="391"/>
      <c r="ERK2946" s="391"/>
      <c r="ERL2946" s="391"/>
      <c r="ERM2946" s="391"/>
      <c r="ERN2946" s="391"/>
      <c r="ERO2946" s="391"/>
      <c r="ERP2946" s="391"/>
      <c r="ERQ2946" s="391"/>
      <c r="ERR2946" s="391"/>
      <c r="ERS2946" s="391"/>
      <c r="ERT2946" s="391"/>
      <c r="ERU2946" s="391"/>
      <c r="ERV2946" s="391"/>
      <c r="ERW2946" s="391"/>
      <c r="ERX2946" s="391"/>
      <c r="ERY2946" s="391"/>
      <c r="ERZ2946" s="391"/>
      <c r="ESA2946" s="391"/>
      <c r="ESB2946" s="391"/>
      <c r="ESC2946" s="391"/>
      <c r="ESD2946" s="391"/>
      <c r="ESE2946" s="391"/>
      <c r="ESF2946" s="391"/>
      <c r="ESG2946" s="391"/>
      <c r="ESH2946" s="391"/>
      <c r="ESI2946" s="391"/>
      <c r="ESJ2946" s="391"/>
      <c r="ESK2946" s="391"/>
      <c r="ESL2946" s="391"/>
      <c r="ESM2946" s="391"/>
      <c r="ESN2946" s="391"/>
      <c r="ESO2946" s="391"/>
      <c r="ESP2946" s="391"/>
      <c r="ESQ2946" s="391"/>
      <c r="ESR2946" s="391"/>
      <c r="ESS2946" s="391"/>
      <c r="EST2946" s="391"/>
      <c r="ESU2946" s="391"/>
      <c r="ESV2946" s="391"/>
      <c r="ESW2946" s="391"/>
      <c r="ESX2946" s="391"/>
      <c r="ESY2946" s="391"/>
      <c r="ESZ2946" s="391"/>
      <c r="ETA2946" s="391"/>
      <c r="ETB2946" s="391"/>
      <c r="ETC2946" s="391"/>
      <c r="ETD2946" s="391"/>
      <c r="ETE2946" s="391"/>
      <c r="ETF2946" s="391"/>
      <c r="ETG2946" s="391"/>
      <c r="ETH2946" s="391"/>
      <c r="ETI2946" s="391"/>
      <c r="ETJ2946" s="391"/>
      <c r="ETK2946" s="391"/>
      <c r="ETL2946" s="391"/>
      <c r="ETM2946" s="391"/>
      <c r="ETN2946" s="391"/>
      <c r="ETO2946" s="391"/>
      <c r="ETP2946" s="391"/>
      <c r="ETQ2946" s="391"/>
      <c r="ETR2946" s="391"/>
      <c r="ETS2946" s="391"/>
      <c r="ETT2946" s="391"/>
      <c r="ETU2946" s="391"/>
      <c r="ETV2946" s="391"/>
      <c r="ETW2946" s="391"/>
      <c r="ETX2946" s="391"/>
      <c r="ETY2946" s="391"/>
      <c r="ETZ2946" s="391"/>
      <c r="EUA2946" s="391"/>
      <c r="EUB2946" s="391"/>
      <c r="EUC2946" s="391"/>
      <c r="EUD2946" s="391"/>
      <c r="EUE2946" s="391"/>
      <c r="EUF2946" s="391"/>
      <c r="EUG2946" s="391"/>
      <c r="EUH2946" s="391"/>
      <c r="EUI2946" s="391"/>
      <c r="EUJ2946" s="391"/>
      <c r="EUK2946" s="391"/>
      <c r="EUL2946" s="391"/>
      <c r="EUM2946" s="391"/>
      <c r="EUN2946" s="391"/>
      <c r="EUO2946" s="391"/>
      <c r="EUP2946" s="391"/>
      <c r="EUQ2946" s="391"/>
      <c r="EUR2946" s="391"/>
      <c r="EUS2946" s="391"/>
      <c r="EUT2946" s="391"/>
      <c r="EUU2946" s="391"/>
      <c r="EUV2946" s="391"/>
      <c r="EUW2946" s="391"/>
      <c r="EUX2946" s="391"/>
      <c r="EUY2946" s="391"/>
      <c r="EUZ2946" s="391"/>
      <c r="EVA2946" s="391"/>
      <c r="EVB2946" s="391"/>
      <c r="EVC2946" s="391"/>
      <c r="EVD2946" s="391"/>
      <c r="EVE2946" s="391"/>
      <c r="EVF2946" s="391"/>
      <c r="EVG2946" s="391"/>
      <c r="EVH2946" s="391"/>
      <c r="EVI2946" s="391"/>
      <c r="EVJ2946" s="391"/>
      <c r="EVK2946" s="391"/>
      <c r="EVL2946" s="391"/>
      <c r="EVM2946" s="391"/>
      <c r="EVN2946" s="391"/>
      <c r="EVO2946" s="391"/>
      <c r="EVP2946" s="391"/>
      <c r="EVQ2946" s="391"/>
      <c r="EVR2946" s="391"/>
      <c r="EVS2946" s="391"/>
      <c r="EVT2946" s="391"/>
      <c r="EVU2946" s="391"/>
      <c r="EVV2946" s="391"/>
      <c r="EVW2946" s="391"/>
      <c r="EVX2946" s="391"/>
      <c r="EVY2946" s="391"/>
      <c r="EVZ2946" s="391"/>
      <c r="EWA2946" s="391"/>
      <c r="EWB2946" s="391"/>
      <c r="EWC2946" s="391"/>
      <c r="EWD2946" s="391"/>
      <c r="EWE2946" s="391"/>
      <c r="EWF2946" s="391"/>
      <c r="EWG2946" s="391"/>
      <c r="EWH2946" s="391"/>
      <c r="EWI2946" s="391"/>
      <c r="EWJ2946" s="391"/>
      <c r="EWK2946" s="391"/>
      <c r="EWL2946" s="391"/>
      <c r="EWM2946" s="391"/>
      <c r="EWN2946" s="391"/>
      <c r="EWO2946" s="391"/>
      <c r="EWP2946" s="391"/>
      <c r="EWQ2946" s="391"/>
      <c r="EWR2946" s="391"/>
      <c r="EWS2946" s="391"/>
      <c r="EWT2946" s="391"/>
      <c r="EWU2946" s="391"/>
      <c r="EWV2946" s="391"/>
      <c r="EWW2946" s="391"/>
      <c r="EWX2946" s="391"/>
      <c r="EWY2946" s="391"/>
      <c r="EWZ2946" s="391"/>
      <c r="EXA2946" s="391"/>
      <c r="EXB2946" s="391"/>
      <c r="EXC2946" s="391"/>
      <c r="EXD2946" s="391"/>
      <c r="EXE2946" s="391"/>
      <c r="EXF2946" s="391"/>
      <c r="EXG2946" s="391"/>
      <c r="EXH2946" s="391"/>
      <c r="EXI2946" s="391"/>
      <c r="EXJ2946" s="391"/>
      <c r="EXK2946" s="391"/>
      <c r="EXL2946" s="391"/>
      <c r="EXM2946" s="391"/>
      <c r="EXN2946" s="391"/>
      <c r="EXO2946" s="391"/>
      <c r="EXP2946" s="391"/>
      <c r="EXQ2946" s="391"/>
      <c r="EXR2946" s="391"/>
      <c r="EXS2946" s="391"/>
      <c r="EXT2946" s="391"/>
      <c r="EXU2946" s="391"/>
      <c r="EXV2946" s="391"/>
      <c r="EXW2946" s="391"/>
      <c r="EXX2946" s="391"/>
      <c r="EXY2946" s="391"/>
      <c r="EXZ2946" s="391"/>
      <c r="EYA2946" s="391"/>
      <c r="EYB2946" s="391"/>
      <c r="EYC2946" s="391"/>
      <c r="EYD2946" s="391"/>
      <c r="EYE2946" s="391"/>
      <c r="EYF2946" s="391"/>
      <c r="EYG2946" s="391"/>
      <c r="EYH2946" s="391"/>
      <c r="EYI2946" s="391"/>
      <c r="EYJ2946" s="391"/>
      <c r="EYK2946" s="391"/>
      <c r="EYL2946" s="391"/>
      <c r="EYM2946" s="391"/>
      <c r="EYN2946" s="391"/>
      <c r="EYO2946" s="391"/>
      <c r="EYP2946" s="391"/>
      <c r="EYQ2946" s="391"/>
      <c r="EYR2946" s="391"/>
      <c r="EYS2946" s="391"/>
      <c r="EYT2946" s="391"/>
      <c r="EYU2946" s="391"/>
      <c r="EYV2946" s="391"/>
      <c r="EYW2946" s="391"/>
      <c r="EYX2946" s="391"/>
      <c r="EYY2946" s="391"/>
      <c r="EYZ2946" s="391"/>
      <c r="EZA2946" s="391"/>
      <c r="EZB2946" s="391"/>
      <c r="EZC2946" s="391"/>
      <c r="EZD2946" s="391"/>
      <c r="EZE2946" s="391"/>
      <c r="EZF2946" s="391"/>
      <c r="EZG2946" s="391"/>
      <c r="EZH2946" s="391"/>
      <c r="EZI2946" s="391"/>
      <c r="EZJ2946" s="391"/>
      <c r="EZK2946" s="391"/>
      <c r="EZL2946" s="391"/>
      <c r="EZM2946" s="391"/>
      <c r="EZN2946" s="391"/>
      <c r="EZO2946" s="391"/>
      <c r="EZP2946" s="391"/>
      <c r="EZQ2946" s="391"/>
      <c r="EZR2946" s="391"/>
      <c r="EZS2946" s="391"/>
      <c r="EZT2946" s="391"/>
      <c r="EZU2946" s="391"/>
      <c r="EZV2946" s="391"/>
      <c r="EZW2946" s="391"/>
      <c r="EZX2946" s="391"/>
      <c r="EZY2946" s="391"/>
      <c r="EZZ2946" s="391"/>
      <c r="FAA2946" s="391"/>
      <c r="FAB2946" s="391"/>
      <c r="FAC2946" s="391"/>
      <c r="FAD2946" s="391"/>
      <c r="FAE2946" s="391"/>
      <c r="FAF2946" s="391"/>
      <c r="FAG2946" s="391"/>
      <c r="FAH2946" s="391"/>
      <c r="FAI2946" s="391"/>
      <c r="FAJ2946" s="391"/>
      <c r="FAK2946" s="391"/>
      <c r="FAL2946" s="391"/>
      <c r="FAM2946" s="391"/>
      <c r="FAN2946" s="391"/>
      <c r="FAO2946" s="391"/>
      <c r="FAP2946" s="391"/>
      <c r="FAQ2946" s="391"/>
      <c r="FAR2946" s="391"/>
      <c r="FAS2946" s="391"/>
      <c r="FAT2946" s="391"/>
      <c r="FAU2946" s="391"/>
      <c r="FAV2946" s="391"/>
      <c r="FAW2946" s="391"/>
      <c r="FAX2946" s="391"/>
      <c r="FAY2946" s="391"/>
      <c r="FAZ2946" s="391"/>
      <c r="FBA2946" s="391"/>
      <c r="FBB2946" s="391"/>
      <c r="FBC2946" s="391"/>
      <c r="FBD2946" s="391"/>
      <c r="FBE2946" s="391"/>
      <c r="FBF2946" s="391"/>
      <c r="FBG2946" s="391"/>
      <c r="FBH2946" s="391"/>
      <c r="FBI2946" s="391"/>
      <c r="FBJ2946" s="391"/>
      <c r="FBK2946" s="391"/>
      <c r="FBL2946" s="391"/>
      <c r="FBM2946" s="391"/>
      <c r="FBN2946" s="391"/>
      <c r="FBO2946" s="391"/>
      <c r="FBP2946" s="391"/>
      <c r="FBQ2946" s="391"/>
      <c r="FBR2946" s="391"/>
      <c r="FBS2946" s="391"/>
      <c r="FBT2946" s="391"/>
      <c r="FBU2946" s="391"/>
      <c r="FBV2946" s="391"/>
      <c r="FBW2946" s="391"/>
      <c r="FBX2946" s="391"/>
      <c r="FBY2946" s="391"/>
      <c r="FBZ2946" s="391"/>
      <c r="FCA2946" s="391"/>
      <c r="FCB2946" s="391"/>
      <c r="FCC2946" s="391"/>
      <c r="FCD2946" s="391"/>
      <c r="FCE2946" s="391"/>
      <c r="FCF2946" s="391"/>
      <c r="FCG2946" s="391"/>
      <c r="FCH2946" s="391"/>
      <c r="FCI2946" s="391"/>
      <c r="FCJ2946" s="391"/>
      <c r="FCK2946" s="391"/>
      <c r="FCL2946" s="391"/>
      <c r="FCM2946" s="391"/>
      <c r="FCN2946" s="391"/>
      <c r="FCO2946" s="391"/>
      <c r="FCP2946" s="391"/>
      <c r="FCQ2946" s="391"/>
      <c r="FCR2946" s="391"/>
      <c r="FCS2946" s="391"/>
      <c r="FCT2946" s="391"/>
      <c r="FCU2946" s="391"/>
      <c r="FCV2946" s="391"/>
      <c r="FCW2946" s="391"/>
      <c r="FCX2946" s="391"/>
      <c r="FCY2946" s="391"/>
      <c r="FCZ2946" s="391"/>
      <c r="FDA2946" s="391"/>
      <c r="FDB2946" s="391"/>
      <c r="FDC2946" s="391"/>
      <c r="FDD2946" s="391"/>
      <c r="FDE2946" s="391"/>
      <c r="FDF2946" s="391"/>
      <c r="FDG2946" s="391"/>
      <c r="FDH2946" s="391"/>
      <c r="FDI2946" s="391"/>
      <c r="FDJ2946" s="391"/>
      <c r="FDK2946" s="391"/>
      <c r="FDL2946" s="391"/>
      <c r="FDM2946" s="391"/>
      <c r="FDN2946" s="391"/>
      <c r="FDO2946" s="391"/>
      <c r="FDP2946" s="391"/>
      <c r="FDQ2946" s="391"/>
      <c r="FDR2946" s="391"/>
      <c r="FDS2946" s="391"/>
      <c r="FDT2946" s="391"/>
      <c r="FDU2946" s="391"/>
      <c r="FDV2946" s="391"/>
      <c r="FDW2946" s="391"/>
      <c r="FDX2946" s="391"/>
      <c r="FDY2946" s="391"/>
      <c r="FDZ2946" s="391"/>
      <c r="FEA2946" s="391"/>
      <c r="FEB2946" s="391"/>
      <c r="FEC2946" s="391"/>
      <c r="FED2946" s="391"/>
      <c r="FEE2946" s="391"/>
      <c r="FEF2946" s="391"/>
      <c r="FEG2946" s="391"/>
      <c r="FEH2946" s="391"/>
      <c r="FEI2946" s="391"/>
      <c r="FEJ2946" s="391"/>
      <c r="FEK2946" s="391"/>
      <c r="FEL2946" s="391"/>
      <c r="FEM2946" s="391"/>
      <c r="FEN2946" s="391"/>
      <c r="FEO2946" s="391"/>
      <c r="FEP2946" s="391"/>
      <c r="FEQ2946" s="391"/>
      <c r="FER2946" s="391"/>
      <c r="FES2946" s="391"/>
      <c r="FET2946" s="391"/>
      <c r="FEU2946" s="391"/>
      <c r="FEV2946" s="391"/>
      <c r="FEW2946" s="391"/>
      <c r="FEX2946" s="391"/>
      <c r="FEY2946" s="391"/>
      <c r="FEZ2946" s="391"/>
      <c r="FFA2946" s="391"/>
      <c r="FFB2946" s="391"/>
      <c r="FFC2946" s="391"/>
      <c r="FFD2946" s="391"/>
      <c r="FFE2946" s="391"/>
      <c r="FFF2946" s="391"/>
      <c r="FFG2946" s="391"/>
      <c r="FFH2946" s="391"/>
      <c r="FFI2946" s="391"/>
      <c r="FFJ2946" s="391"/>
      <c r="FFK2946" s="391"/>
      <c r="FFL2946" s="391"/>
      <c r="FFM2946" s="391"/>
      <c r="FFN2946" s="391"/>
      <c r="FFO2946" s="391"/>
      <c r="FFP2946" s="391"/>
      <c r="FFQ2946" s="391"/>
      <c r="FFR2946" s="391"/>
      <c r="FFS2946" s="391"/>
      <c r="FFT2946" s="391"/>
      <c r="FFU2946" s="391"/>
      <c r="FFV2946" s="391"/>
      <c r="FFW2946" s="391"/>
      <c r="FFX2946" s="391"/>
      <c r="FFY2946" s="391"/>
      <c r="FFZ2946" s="391"/>
      <c r="FGA2946" s="391"/>
      <c r="FGB2946" s="391"/>
      <c r="FGC2946" s="391"/>
      <c r="FGD2946" s="391"/>
      <c r="FGE2946" s="391"/>
      <c r="FGF2946" s="391"/>
      <c r="FGG2946" s="391"/>
      <c r="FGH2946" s="391"/>
      <c r="FGI2946" s="391"/>
      <c r="FGJ2946" s="391"/>
      <c r="FGK2946" s="391"/>
      <c r="FGL2946" s="391"/>
      <c r="FGM2946" s="391"/>
      <c r="FGN2946" s="391"/>
      <c r="FGO2946" s="391"/>
      <c r="FGP2946" s="391"/>
      <c r="FGQ2946" s="391"/>
      <c r="FGR2946" s="391"/>
      <c r="FGS2946" s="391"/>
      <c r="FGT2946" s="391"/>
      <c r="FGU2946" s="391"/>
      <c r="FGV2946" s="391"/>
      <c r="FGW2946" s="391"/>
      <c r="FGX2946" s="391"/>
      <c r="FGY2946" s="391"/>
      <c r="FGZ2946" s="391"/>
      <c r="FHA2946" s="391"/>
      <c r="FHB2946" s="391"/>
      <c r="FHC2946" s="391"/>
      <c r="FHD2946" s="391"/>
      <c r="FHE2946" s="391"/>
      <c r="FHF2946" s="391"/>
      <c r="FHG2946" s="391"/>
      <c r="FHH2946" s="391"/>
      <c r="FHI2946" s="391"/>
      <c r="FHJ2946" s="391"/>
      <c r="FHK2946" s="391"/>
      <c r="FHL2946" s="391"/>
      <c r="FHM2946" s="391"/>
      <c r="FHN2946" s="391"/>
      <c r="FHO2946" s="391"/>
      <c r="FHP2946" s="391"/>
      <c r="FHQ2946" s="391"/>
      <c r="FHR2946" s="391"/>
      <c r="FHS2946" s="391"/>
      <c r="FHT2946" s="391"/>
      <c r="FHU2946" s="391"/>
      <c r="FHV2946" s="391"/>
      <c r="FHW2946" s="391"/>
      <c r="FHX2946" s="391"/>
      <c r="FHY2946" s="391"/>
      <c r="FHZ2946" s="391"/>
      <c r="FIA2946" s="391"/>
      <c r="FIB2946" s="391"/>
      <c r="FIC2946" s="391"/>
      <c r="FID2946" s="391"/>
      <c r="FIE2946" s="391"/>
      <c r="FIF2946" s="391"/>
      <c r="FIG2946" s="391"/>
      <c r="FIH2946" s="391"/>
      <c r="FII2946" s="391"/>
      <c r="FIJ2946" s="391"/>
      <c r="FIK2946" s="391"/>
      <c r="FIL2946" s="391"/>
      <c r="FIM2946" s="391"/>
      <c r="FIN2946" s="391"/>
      <c r="FIO2946" s="391"/>
      <c r="FIP2946" s="391"/>
      <c r="FIQ2946" s="391"/>
      <c r="FIR2946" s="391"/>
      <c r="FIS2946" s="391"/>
      <c r="FIT2946" s="391"/>
      <c r="FIU2946" s="391"/>
      <c r="FIV2946" s="391"/>
      <c r="FIW2946" s="391"/>
      <c r="FIX2946" s="391"/>
      <c r="FIY2946" s="391"/>
      <c r="FIZ2946" s="391"/>
      <c r="FJA2946" s="391"/>
      <c r="FJB2946" s="391"/>
      <c r="FJC2946" s="391"/>
      <c r="FJD2946" s="391"/>
      <c r="FJE2946" s="391"/>
      <c r="FJF2946" s="391"/>
      <c r="FJG2946" s="391"/>
      <c r="FJH2946" s="391"/>
      <c r="FJI2946" s="391"/>
      <c r="FJJ2946" s="391"/>
      <c r="FJK2946" s="391"/>
      <c r="FJL2946" s="391"/>
      <c r="FJM2946" s="391"/>
      <c r="FJN2946" s="391"/>
      <c r="FJO2946" s="391"/>
      <c r="FJP2946" s="391"/>
      <c r="FJQ2946" s="391"/>
      <c r="FJR2946" s="391"/>
      <c r="FJS2946" s="391"/>
      <c r="FJT2946" s="391"/>
      <c r="FJU2946" s="391"/>
      <c r="FJV2946" s="391"/>
      <c r="FJW2946" s="391"/>
      <c r="FJX2946" s="391"/>
      <c r="FJY2946" s="391"/>
      <c r="FJZ2946" s="391"/>
      <c r="FKA2946" s="391"/>
      <c r="FKB2946" s="391"/>
      <c r="FKC2946" s="391"/>
      <c r="FKD2946" s="391"/>
      <c r="FKE2946" s="391"/>
      <c r="FKF2946" s="391"/>
      <c r="FKG2946" s="391"/>
      <c r="FKH2946" s="391"/>
      <c r="FKI2946" s="391"/>
      <c r="FKJ2946" s="391"/>
      <c r="FKK2946" s="391"/>
      <c r="FKL2946" s="391"/>
      <c r="FKM2946" s="391"/>
      <c r="FKN2946" s="391"/>
      <c r="FKO2946" s="391"/>
      <c r="FKP2946" s="391"/>
      <c r="FKQ2946" s="391"/>
      <c r="FKR2946" s="391"/>
      <c r="FKS2946" s="391"/>
      <c r="FKT2946" s="391"/>
      <c r="FKU2946" s="391"/>
      <c r="FKV2946" s="391"/>
      <c r="FKW2946" s="391"/>
      <c r="FKX2946" s="391"/>
      <c r="FKY2946" s="391"/>
      <c r="FKZ2946" s="391"/>
      <c r="FLA2946" s="391"/>
      <c r="FLB2946" s="391"/>
      <c r="FLC2946" s="391"/>
      <c r="FLD2946" s="391"/>
      <c r="FLE2946" s="391"/>
      <c r="FLF2946" s="391"/>
      <c r="FLG2946" s="391"/>
      <c r="FLH2946" s="391"/>
      <c r="FLI2946" s="391"/>
      <c r="FLJ2946" s="391"/>
      <c r="FLK2946" s="391"/>
      <c r="FLL2946" s="391"/>
      <c r="FLM2946" s="391"/>
      <c r="FLN2946" s="391"/>
      <c r="FLO2946" s="391"/>
      <c r="FLP2946" s="391"/>
      <c r="FLQ2946" s="391"/>
      <c r="FLR2946" s="391"/>
      <c r="FLS2946" s="391"/>
      <c r="FLT2946" s="391"/>
      <c r="FLU2946" s="391"/>
      <c r="FLV2946" s="391"/>
      <c r="FLW2946" s="391"/>
      <c r="FLX2946" s="391"/>
      <c r="FLY2946" s="391"/>
      <c r="FLZ2946" s="391"/>
      <c r="FMA2946" s="391"/>
      <c r="FMB2946" s="391"/>
      <c r="FMC2946" s="391"/>
      <c r="FMD2946" s="391"/>
      <c r="FME2946" s="391"/>
      <c r="FMF2946" s="391"/>
      <c r="FMG2946" s="391"/>
      <c r="FMH2946" s="391"/>
      <c r="FMI2946" s="391"/>
      <c r="FMJ2946" s="391"/>
      <c r="FMK2946" s="391"/>
      <c r="FML2946" s="391"/>
      <c r="FMM2946" s="391"/>
      <c r="FMN2946" s="391"/>
      <c r="FMO2946" s="391"/>
      <c r="FMP2946" s="391"/>
      <c r="FMQ2946" s="391"/>
      <c r="FMR2946" s="391"/>
      <c r="FMS2946" s="391"/>
      <c r="FMT2946" s="391"/>
      <c r="FMU2946" s="391"/>
      <c r="FMV2946" s="391"/>
      <c r="FMW2946" s="391"/>
      <c r="FMX2946" s="391"/>
      <c r="FMY2946" s="391"/>
      <c r="FMZ2946" s="391"/>
      <c r="FNA2946" s="391"/>
      <c r="FNB2946" s="391"/>
      <c r="FNC2946" s="391"/>
      <c r="FND2946" s="391"/>
      <c r="FNE2946" s="391"/>
      <c r="FNF2946" s="391"/>
      <c r="FNG2946" s="391"/>
      <c r="FNH2946" s="391"/>
      <c r="FNI2946" s="391"/>
      <c r="FNJ2946" s="391"/>
      <c r="FNK2946" s="391"/>
      <c r="FNL2946" s="391"/>
      <c r="FNM2946" s="391"/>
      <c r="FNN2946" s="391"/>
      <c r="FNO2946" s="391"/>
      <c r="FNP2946" s="391"/>
      <c r="FNQ2946" s="391"/>
      <c r="FNR2946" s="391"/>
      <c r="FNS2946" s="391"/>
      <c r="FNT2946" s="391"/>
      <c r="FNU2946" s="391"/>
      <c r="FNV2946" s="391"/>
      <c r="FNW2946" s="391"/>
      <c r="FNX2946" s="391"/>
      <c r="FNY2946" s="391"/>
      <c r="FNZ2946" s="391"/>
      <c r="FOA2946" s="391"/>
      <c r="FOB2946" s="391"/>
      <c r="FOC2946" s="391"/>
      <c r="FOD2946" s="391"/>
      <c r="FOE2946" s="391"/>
      <c r="FOF2946" s="391"/>
      <c r="FOG2946" s="391"/>
      <c r="FOH2946" s="391"/>
      <c r="FOI2946" s="391"/>
      <c r="FOJ2946" s="391"/>
      <c r="FOK2946" s="391"/>
      <c r="FOL2946" s="391"/>
      <c r="FOM2946" s="391"/>
      <c r="FON2946" s="391"/>
      <c r="FOO2946" s="391"/>
      <c r="FOP2946" s="391"/>
      <c r="FOQ2946" s="391"/>
      <c r="FOR2946" s="391"/>
      <c r="FOS2946" s="391"/>
      <c r="FOT2946" s="391"/>
      <c r="FOU2946" s="391"/>
      <c r="FOV2946" s="391"/>
      <c r="FOW2946" s="391"/>
      <c r="FOX2946" s="391"/>
      <c r="FOY2946" s="391"/>
      <c r="FOZ2946" s="391"/>
      <c r="FPA2946" s="391"/>
      <c r="FPB2946" s="391"/>
      <c r="FPC2946" s="391"/>
      <c r="FPD2946" s="391"/>
      <c r="FPE2946" s="391"/>
      <c r="FPF2946" s="391"/>
      <c r="FPG2946" s="391"/>
      <c r="FPH2946" s="391"/>
      <c r="FPI2946" s="391"/>
      <c r="FPJ2946" s="391"/>
      <c r="FPK2946" s="391"/>
      <c r="FPL2946" s="391"/>
      <c r="FPM2946" s="391"/>
      <c r="FPN2946" s="391"/>
      <c r="FPO2946" s="391"/>
      <c r="FPP2946" s="391"/>
      <c r="FPQ2946" s="391"/>
      <c r="FPR2946" s="391"/>
      <c r="FPS2946" s="391"/>
      <c r="FPT2946" s="391"/>
      <c r="FPU2946" s="391"/>
      <c r="FPV2946" s="391"/>
      <c r="FPW2946" s="391"/>
      <c r="FPX2946" s="391"/>
      <c r="FPY2946" s="391"/>
      <c r="FPZ2946" s="391"/>
      <c r="FQA2946" s="391"/>
      <c r="FQB2946" s="391"/>
      <c r="FQC2946" s="391"/>
      <c r="FQD2946" s="391"/>
      <c r="FQE2946" s="391"/>
      <c r="FQF2946" s="391"/>
      <c r="FQG2946" s="391"/>
      <c r="FQH2946" s="391"/>
      <c r="FQI2946" s="391"/>
      <c r="FQJ2946" s="391"/>
      <c r="FQK2946" s="391"/>
      <c r="FQL2946" s="391"/>
      <c r="FQM2946" s="391"/>
      <c r="FQN2946" s="391"/>
      <c r="FQO2946" s="391"/>
      <c r="FQP2946" s="391"/>
      <c r="FQQ2946" s="391"/>
      <c r="FQR2946" s="391"/>
      <c r="FQS2946" s="391"/>
      <c r="FQT2946" s="391"/>
      <c r="FQU2946" s="391"/>
      <c r="FQV2946" s="391"/>
      <c r="FQW2946" s="391"/>
      <c r="FQX2946" s="391"/>
      <c r="FQY2946" s="391"/>
      <c r="FQZ2946" s="391"/>
      <c r="FRA2946" s="391"/>
      <c r="FRB2946" s="391"/>
      <c r="FRC2946" s="391"/>
      <c r="FRD2946" s="391"/>
      <c r="FRE2946" s="391"/>
      <c r="FRF2946" s="391"/>
      <c r="FRG2946" s="391"/>
      <c r="FRH2946" s="391"/>
      <c r="FRI2946" s="391"/>
      <c r="FRJ2946" s="391"/>
      <c r="FRK2946" s="391"/>
      <c r="FRL2946" s="391"/>
      <c r="FRM2946" s="391"/>
      <c r="FRN2946" s="391"/>
      <c r="FRO2946" s="391"/>
      <c r="FRP2946" s="391"/>
      <c r="FRQ2946" s="391"/>
      <c r="FRR2946" s="391"/>
      <c r="FRS2946" s="391"/>
      <c r="FRT2946" s="391"/>
      <c r="FRU2946" s="391"/>
      <c r="FRV2946" s="391"/>
      <c r="FRW2946" s="391"/>
      <c r="FRX2946" s="391"/>
      <c r="FRY2946" s="391"/>
      <c r="FRZ2946" s="391"/>
      <c r="FSA2946" s="391"/>
      <c r="FSB2946" s="391"/>
      <c r="FSC2946" s="391"/>
      <c r="FSD2946" s="391"/>
      <c r="FSE2946" s="391"/>
      <c r="FSF2946" s="391"/>
      <c r="FSG2946" s="391"/>
      <c r="FSH2946" s="391"/>
      <c r="FSI2946" s="391"/>
      <c r="FSJ2946" s="391"/>
      <c r="FSK2946" s="391"/>
      <c r="FSL2946" s="391"/>
      <c r="FSM2946" s="391"/>
      <c r="FSN2946" s="391"/>
      <c r="FSO2946" s="391"/>
      <c r="FSP2946" s="391"/>
      <c r="FSQ2946" s="391"/>
      <c r="FSR2946" s="391"/>
      <c r="FSS2946" s="391"/>
      <c r="FST2946" s="391"/>
      <c r="FSU2946" s="391"/>
      <c r="FSV2946" s="391"/>
      <c r="FSW2946" s="391"/>
      <c r="FSX2946" s="391"/>
      <c r="FSY2946" s="391"/>
      <c r="FSZ2946" s="391"/>
      <c r="FTA2946" s="391"/>
      <c r="FTB2946" s="391"/>
      <c r="FTC2946" s="391"/>
      <c r="FTD2946" s="391"/>
      <c r="FTE2946" s="391"/>
      <c r="FTF2946" s="391"/>
      <c r="FTG2946" s="391"/>
      <c r="FTH2946" s="391"/>
      <c r="FTI2946" s="391"/>
      <c r="FTJ2946" s="391"/>
      <c r="FTK2946" s="391"/>
      <c r="FTL2946" s="391"/>
      <c r="FTM2946" s="391"/>
      <c r="FTN2946" s="391"/>
      <c r="FTO2946" s="391"/>
      <c r="FTP2946" s="391"/>
      <c r="FTQ2946" s="391"/>
      <c r="FTR2946" s="391"/>
      <c r="FTS2946" s="391"/>
      <c r="FTT2946" s="391"/>
      <c r="FTU2946" s="391"/>
      <c r="FTV2946" s="391"/>
      <c r="FTW2946" s="391"/>
      <c r="FTX2946" s="391"/>
      <c r="FTY2946" s="391"/>
      <c r="FTZ2946" s="391"/>
      <c r="FUA2946" s="391"/>
      <c r="FUB2946" s="391"/>
      <c r="FUC2946" s="391"/>
      <c r="FUD2946" s="391"/>
      <c r="FUE2946" s="391"/>
      <c r="FUF2946" s="391"/>
      <c r="FUG2946" s="391"/>
      <c r="FUH2946" s="391"/>
      <c r="FUI2946" s="391"/>
      <c r="FUJ2946" s="391"/>
      <c r="FUK2946" s="391"/>
      <c r="FUL2946" s="391"/>
      <c r="FUM2946" s="391"/>
      <c r="FUN2946" s="391"/>
      <c r="FUO2946" s="391"/>
      <c r="FUP2946" s="391"/>
      <c r="FUQ2946" s="391"/>
      <c r="FUR2946" s="391"/>
      <c r="FUS2946" s="391"/>
      <c r="FUT2946" s="391"/>
      <c r="FUU2946" s="391"/>
      <c r="FUV2946" s="391"/>
      <c r="FUW2946" s="391"/>
      <c r="FUX2946" s="391"/>
      <c r="FUY2946" s="391"/>
      <c r="FUZ2946" s="391"/>
      <c r="FVA2946" s="391"/>
      <c r="FVB2946" s="391"/>
      <c r="FVC2946" s="391"/>
      <c r="FVD2946" s="391"/>
      <c r="FVE2946" s="391"/>
      <c r="FVF2946" s="391"/>
      <c r="FVG2946" s="391"/>
      <c r="FVH2946" s="391"/>
      <c r="FVI2946" s="391"/>
      <c r="FVJ2946" s="391"/>
      <c r="FVK2946" s="391"/>
      <c r="FVL2946" s="391"/>
      <c r="FVM2946" s="391"/>
      <c r="FVN2946" s="391"/>
      <c r="FVO2946" s="391"/>
      <c r="FVP2946" s="391"/>
      <c r="FVQ2946" s="391"/>
      <c r="FVR2946" s="391"/>
      <c r="FVS2946" s="391"/>
      <c r="FVT2946" s="391"/>
      <c r="FVU2946" s="391"/>
      <c r="FVV2946" s="391"/>
      <c r="FVW2946" s="391"/>
      <c r="FVX2946" s="391"/>
      <c r="FVY2946" s="391"/>
      <c r="FVZ2946" s="391"/>
      <c r="FWA2946" s="391"/>
      <c r="FWB2946" s="391"/>
      <c r="FWC2946" s="391"/>
      <c r="FWD2946" s="391"/>
      <c r="FWE2946" s="391"/>
      <c r="FWF2946" s="391"/>
      <c r="FWG2946" s="391"/>
      <c r="FWH2946" s="391"/>
      <c r="FWI2946" s="391"/>
      <c r="FWJ2946" s="391"/>
      <c r="FWK2946" s="391"/>
      <c r="FWL2946" s="391"/>
      <c r="FWM2946" s="391"/>
      <c r="FWN2946" s="391"/>
      <c r="FWO2946" s="391"/>
      <c r="FWP2946" s="391"/>
      <c r="FWQ2946" s="391"/>
      <c r="FWR2946" s="391"/>
      <c r="FWS2946" s="391"/>
      <c r="FWT2946" s="391"/>
      <c r="FWU2946" s="391"/>
      <c r="FWV2946" s="391"/>
      <c r="FWW2946" s="391"/>
      <c r="FWX2946" s="391"/>
      <c r="FWY2946" s="391"/>
      <c r="FWZ2946" s="391"/>
      <c r="FXA2946" s="391"/>
      <c r="FXB2946" s="391"/>
      <c r="FXC2946" s="391"/>
      <c r="FXD2946" s="391"/>
      <c r="FXE2946" s="391"/>
      <c r="FXF2946" s="391"/>
      <c r="FXG2946" s="391"/>
      <c r="FXH2946" s="391"/>
      <c r="FXI2946" s="391"/>
      <c r="FXJ2946" s="391"/>
      <c r="FXK2946" s="391"/>
      <c r="FXL2946" s="391"/>
      <c r="FXM2946" s="391"/>
      <c r="FXN2946" s="391"/>
      <c r="FXO2946" s="391"/>
      <c r="FXP2946" s="391"/>
      <c r="FXQ2946" s="391"/>
      <c r="FXR2946" s="391"/>
      <c r="FXS2946" s="391"/>
      <c r="FXT2946" s="391"/>
      <c r="FXU2946" s="391"/>
      <c r="FXV2946" s="391"/>
      <c r="FXW2946" s="391"/>
      <c r="FXX2946" s="391"/>
      <c r="FXY2946" s="391"/>
      <c r="FXZ2946" s="391"/>
      <c r="FYA2946" s="391"/>
      <c r="FYB2946" s="391"/>
      <c r="FYC2946" s="391"/>
      <c r="FYD2946" s="391"/>
      <c r="FYE2946" s="391"/>
      <c r="FYF2946" s="391"/>
      <c r="FYG2946" s="391"/>
      <c r="FYH2946" s="391"/>
      <c r="FYI2946" s="391"/>
      <c r="FYJ2946" s="391"/>
      <c r="FYK2946" s="391"/>
      <c r="FYL2946" s="391"/>
      <c r="FYM2946" s="391"/>
      <c r="FYN2946" s="391"/>
      <c r="FYO2946" s="391"/>
      <c r="FYP2946" s="391"/>
      <c r="FYQ2946" s="391"/>
      <c r="FYR2946" s="391"/>
      <c r="FYS2946" s="391"/>
      <c r="FYT2946" s="391"/>
      <c r="FYU2946" s="391"/>
      <c r="FYV2946" s="391"/>
      <c r="FYW2946" s="391"/>
      <c r="FYX2946" s="391"/>
      <c r="FYY2946" s="391"/>
      <c r="FYZ2946" s="391"/>
      <c r="FZA2946" s="391"/>
      <c r="FZB2946" s="391"/>
      <c r="FZC2946" s="391"/>
      <c r="FZD2946" s="391"/>
      <c r="FZE2946" s="391"/>
      <c r="FZF2946" s="391"/>
      <c r="FZG2946" s="391"/>
      <c r="FZH2946" s="391"/>
      <c r="FZI2946" s="391"/>
      <c r="FZJ2946" s="391"/>
      <c r="FZK2946" s="391"/>
      <c r="FZL2946" s="391"/>
      <c r="FZM2946" s="391"/>
      <c r="FZN2946" s="391"/>
      <c r="FZO2946" s="391"/>
      <c r="FZP2946" s="391"/>
      <c r="FZQ2946" s="391"/>
      <c r="FZR2946" s="391"/>
      <c r="FZS2946" s="391"/>
      <c r="FZT2946" s="391"/>
      <c r="FZU2946" s="391"/>
      <c r="FZV2946" s="391"/>
      <c r="FZW2946" s="391"/>
      <c r="FZX2946" s="391"/>
      <c r="FZY2946" s="391"/>
      <c r="FZZ2946" s="391"/>
      <c r="GAA2946" s="391"/>
      <c r="GAB2946" s="391"/>
      <c r="GAC2946" s="391"/>
      <c r="GAD2946" s="391"/>
      <c r="GAE2946" s="391"/>
      <c r="GAF2946" s="391"/>
      <c r="GAG2946" s="391"/>
      <c r="GAH2946" s="391"/>
      <c r="GAI2946" s="391"/>
      <c r="GAJ2946" s="391"/>
      <c r="GAK2946" s="391"/>
      <c r="GAL2946" s="391"/>
      <c r="GAM2946" s="391"/>
      <c r="GAN2946" s="391"/>
      <c r="GAO2946" s="391"/>
      <c r="GAP2946" s="391"/>
      <c r="GAQ2946" s="391"/>
      <c r="GAR2946" s="391"/>
      <c r="GAS2946" s="391"/>
      <c r="GAT2946" s="391"/>
      <c r="GAU2946" s="391"/>
      <c r="GAV2946" s="391"/>
      <c r="GAW2946" s="391"/>
      <c r="GAX2946" s="391"/>
      <c r="GAY2946" s="391"/>
      <c r="GAZ2946" s="391"/>
      <c r="GBA2946" s="391"/>
      <c r="GBB2946" s="391"/>
      <c r="GBC2946" s="391"/>
      <c r="GBD2946" s="391"/>
      <c r="GBE2946" s="391"/>
      <c r="GBF2946" s="391"/>
      <c r="GBG2946" s="391"/>
      <c r="GBH2946" s="391"/>
      <c r="GBI2946" s="391"/>
      <c r="GBJ2946" s="391"/>
      <c r="GBK2946" s="391"/>
      <c r="GBL2946" s="391"/>
      <c r="GBM2946" s="391"/>
      <c r="GBN2946" s="391"/>
      <c r="GBO2946" s="391"/>
      <c r="GBP2946" s="391"/>
      <c r="GBQ2946" s="391"/>
      <c r="GBR2946" s="391"/>
      <c r="GBS2946" s="391"/>
      <c r="GBT2946" s="391"/>
      <c r="GBU2946" s="391"/>
      <c r="GBV2946" s="391"/>
      <c r="GBW2946" s="391"/>
      <c r="GBX2946" s="391"/>
      <c r="GBY2946" s="391"/>
      <c r="GBZ2946" s="391"/>
      <c r="GCA2946" s="391"/>
      <c r="GCB2946" s="391"/>
      <c r="GCC2946" s="391"/>
      <c r="GCD2946" s="391"/>
      <c r="GCE2946" s="391"/>
      <c r="GCF2946" s="391"/>
      <c r="GCG2946" s="391"/>
      <c r="GCH2946" s="391"/>
      <c r="GCI2946" s="391"/>
      <c r="GCJ2946" s="391"/>
      <c r="GCK2946" s="391"/>
      <c r="GCL2946" s="391"/>
      <c r="GCM2946" s="391"/>
      <c r="GCN2946" s="391"/>
      <c r="GCO2946" s="391"/>
      <c r="GCP2946" s="391"/>
      <c r="GCQ2946" s="391"/>
      <c r="GCR2946" s="391"/>
      <c r="GCS2946" s="391"/>
      <c r="GCT2946" s="391"/>
      <c r="GCU2946" s="391"/>
      <c r="GCV2946" s="391"/>
      <c r="GCW2946" s="391"/>
      <c r="GCX2946" s="391"/>
      <c r="GCY2946" s="391"/>
      <c r="GCZ2946" s="391"/>
      <c r="GDA2946" s="391"/>
      <c r="GDB2946" s="391"/>
      <c r="GDC2946" s="391"/>
      <c r="GDD2946" s="391"/>
      <c r="GDE2946" s="391"/>
      <c r="GDF2946" s="391"/>
      <c r="GDG2946" s="391"/>
      <c r="GDH2946" s="391"/>
      <c r="GDI2946" s="391"/>
      <c r="GDJ2946" s="391"/>
      <c r="GDK2946" s="391"/>
      <c r="GDL2946" s="391"/>
      <c r="GDM2946" s="391"/>
      <c r="GDN2946" s="391"/>
      <c r="GDO2946" s="391"/>
      <c r="GDP2946" s="391"/>
      <c r="GDQ2946" s="391"/>
      <c r="GDR2946" s="391"/>
      <c r="GDS2946" s="391"/>
      <c r="GDT2946" s="391"/>
      <c r="GDU2946" s="391"/>
      <c r="GDV2946" s="391"/>
      <c r="GDW2946" s="391"/>
      <c r="GDX2946" s="391"/>
      <c r="GDY2946" s="391"/>
      <c r="GDZ2946" s="391"/>
      <c r="GEA2946" s="391"/>
      <c r="GEB2946" s="391"/>
      <c r="GEC2946" s="391"/>
      <c r="GED2946" s="391"/>
      <c r="GEE2946" s="391"/>
      <c r="GEF2946" s="391"/>
      <c r="GEG2946" s="391"/>
      <c r="GEH2946" s="391"/>
      <c r="GEI2946" s="391"/>
      <c r="GEJ2946" s="391"/>
      <c r="GEK2946" s="391"/>
      <c r="GEL2946" s="391"/>
      <c r="GEM2946" s="391"/>
      <c r="GEN2946" s="391"/>
      <c r="GEO2946" s="391"/>
      <c r="GEP2946" s="391"/>
      <c r="GEQ2946" s="391"/>
      <c r="GER2946" s="391"/>
      <c r="GES2946" s="391"/>
      <c r="GET2946" s="391"/>
      <c r="GEU2946" s="391"/>
      <c r="GEV2946" s="391"/>
      <c r="GEW2946" s="391"/>
      <c r="GEX2946" s="391"/>
      <c r="GEY2946" s="391"/>
      <c r="GEZ2946" s="391"/>
      <c r="GFA2946" s="391"/>
      <c r="GFB2946" s="391"/>
      <c r="GFC2946" s="391"/>
      <c r="GFD2946" s="391"/>
      <c r="GFE2946" s="391"/>
      <c r="GFF2946" s="391"/>
      <c r="GFG2946" s="391"/>
      <c r="GFH2946" s="391"/>
      <c r="GFI2946" s="391"/>
      <c r="GFJ2946" s="391"/>
      <c r="GFK2946" s="391"/>
      <c r="GFL2946" s="391"/>
      <c r="GFM2946" s="391"/>
      <c r="GFN2946" s="391"/>
      <c r="GFO2946" s="391"/>
      <c r="GFP2946" s="391"/>
      <c r="GFQ2946" s="391"/>
      <c r="GFR2946" s="391"/>
      <c r="GFS2946" s="391"/>
      <c r="GFT2946" s="391"/>
      <c r="GFU2946" s="391"/>
      <c r="GFV2946" s="391"/>
      <c r="GFW2946" s="391"/>
      <c r="GFX2946" s="391"/>
      <c r="GFY2946" s="391"/>
      <c r="GFZ2946" s="391"/>
      <c r="GGA2946" s="391"/>
      <c r="GGB2946" s="391"/>
      <c r="GGC2946" s="391"/>
      <c r="GGD2946" s="391"/>
      <c r="GGE2946" s="391"/>
      <c r="GGF2946" s="391"/>
      <c r="GGG2946" s="391"/>
      <c r="GGH2946" s="391"/>
      <c r="GGI2946" s="391"/>
      <c r="GGJ2946" s="391"/>
      <c r="GGK2946" s="391"/>
      <c r="GGL2946" s="391"/>
      <c r="GGM2946" s="391"/>
      <c r="GGN2946" s="391"/>
      <c r="GGO2946" s="391"/>
      <c r="GGP2946" s="391"/>
      <c r="GGQ2946" s="391"/>
      <c r="GGR2946" s="391"/>
      <c r="GGS2946" s="391"/>
      <c r="GGT2946" s="391"/>
      <c r="GGU2946" s="391"/>
      <c r="GGV2946" s="391"/>
      <c r="GGW2946" s="391"/>
      <c r="GGX2946" s="391"/>
      <c r="GGY2946" s="391"/>
      <c r="GGZ2946" s="391"/>
      <c r="GHA2946" s="391"/>
      <c r="GHB2946" s="391"/>
      <c r="GHC2946" s="391"/>
      <c r="GHD2946" s="391"/>
      <c r="GHE2946" s="391"/>
      <c r="GHF2946" s="391"/>
      <c r="GHG2946" s="391"/>
      <c r="GHH2946" s="391"/>
      <c r="GHI2946" s="391"/>
      <c r="GHJ2946" s="391"/>
      <c r="GHK2946" s="391"/>
      <c r="GHL2946" s="391"/>
      <c r="GHM2946" s="391"/>
      <c r="GHN2946" s="391"/>
      <c r="GHO2946" s="391"/>
      <c r="GHP2946" s="391"/>
      <c r="GHQ2946" s="391"/>
      <c r="GHR2946" s="391"/>
      <c r="GHS2946" s="391"/>
      <c r="GHT2946" s="391"/>
      <c r="GHU2946" s="391"/>
      <c r="GHV2946" s="391"/>
      <c r="GHW2946" s="391"/>
      <c r="GHX2946" s="391"/>
      <c r="GHY2946" s="391"/>
      <c r="GHZ2946" s="391"/>
      <c r="GIA2946" s="391"/>
      <c r="GIB2946" s="391"/>
      <c r="GIC2946" s="391"/>
      <c r="GID2946" s="391"/>
      <c r="GIE2946" s="391"/>
      <c r="GIF2946" s="391"/>
      <c r="GIG2946" s="391"/>
      <c r="GIH2946" s="391"/>
      <c r="GII2946" s="391"/>
      <c r="GIJ2946" s="391"/>
      <c r="GIK2946" s="391"/>
      <c r="GIL2946" s="391"/>
      <c r="GIM2946" s="391"/>
      <c r="GIN2946" s="391"/>
      <c r="GIO2946" s="391"/>
      <c r="GIP2946" s="391"/>
      <c r="GIQ2946" s="391"/>
      <c r="GIR2946" s="391"/>
      <c r="GIS2946" s="391"/>
      <c r="GIT2946" s="391"/>
      <c r="GIU2946" s="391"/>
      <c r="GIV2946" s="391"/>
      <c r="GIW2946" s="391"/>
      <c r="GIX2946" s="391"/>
      <c r="GIY2946" s="391"/>
      <c r="GIZ2946" s="391"/>
      <c r="GJA2946" s="391"/>
      <c r="GJB2946" s="391"/>
      <c r="GJC2946" s="391"/>
      <c r="GJD2946" s="391"/>
      <c r="GJE2946" s="391"/>
      <c r="GJF2946" s="391"/>
      <c r="GJG2946" s="391"/>
      <c r="GJH2946" s="391"/>
      <c r="GJI2946" s="391"/>
      <c r="GJJ2946" s="391"/>
      <c r="GJK2946" s="391"/>
      <c r="GJL2946" s="391"/>
      <c r="GJM2946" s="391"/>
      <c r="GJN2946" s="391"/>
      <c r="GJO2946" s="391"/>
      <c r="GJP2946" s="391"/>
      <c r="GJQ2946" s="391"/>
      <c r="GJR2946" s="391"/>
      <c r="GJS2946" s="391"/>
      <c r="GJT2946" s="391"/>
      <c r="GJU2946" s="391"/>
      <c r="GJV2946" s="391"/>
      <c r="GJW2946" s="391"/>
      <c r="GJX2946" s="391"/>
      <c r="GJY2946" s="391"/>
      <c r="GJZ2946" s="391"/>
      <c r="GKA2946" s="391"/>
      <c r="GKB2946" s="391"/>
      <c r="GKC2946" s="391"/>
      <c r="GKD2946" s="391"/>
      <c r="GKE2946" s="391"/>
      <c r="GKF2946" s="391"/>
      <c r="GKG2946" s="391"/>
      <c r="GKH2946" s="391"/>
      <c r="GKI2946" s="391"/>
      <c r="GKJ2946" s="391"/>
      <c r="GKK2946" s="391"/>
      <c r="GKL2946" s="391"/>
      <c r="GKM2946" s="391"/>
      <c r="GKN2946" s="391"/>
      <c r="GKO2946" s="391"/>
      <c r="GKP2946" s="391"/>
      <c r="GKQ2946" s="391"/>
      <c r="GKR2946" s="391"/>
      <c r="GKS2946" s="391"/>
      <c r="GKT2946" s="391"/>
      <c r="GKU2946" s="391"/>
      <c r="GKV2946" s="391"/>
      <c r="GKW2946" s="391"/>
      <c r="GKX2946" s="391"/>
      <c r="GKY2946" s="391"/>
      <c r="GKZ2946" s="391"/>
      <c r="GLA2946" s="391"/>
      <c r="GLB2946" s="391"/>
      <c r="GLC2946" s="391"/>
      <c r="GLD2946" s="391"/>
      <c r="GLE2946" s="391"/>
      <c r="GLF2946" s="391"/>
      <c r="GLG2946" s="391"/>
      <c r="GLH2946" s="391"/>
      <c r="GLI2946" s="391"/>
      <c r="GLJ2946" s="391"/>
      <c r="GLK2946" s="391"/>
      <c r="GLL2946" s="391"/>
      <c r="GLM2946" s="391"/>
      <c r="GLN2946" s="391"/>
      <c r="GLO2946" s="391"/>
      <c r="GLP2946" s="391"/>
      <c r="GLQ2946" s="391"/>
      <c r="GLR2946" s="391"/>
      <c r="GLS2946" s="391"/>
      <c r="GLT2946" s="391"/>
      <c r="GLU2946" s="391"/>
      <c r="GLV2946" s="391"/>
      <c r="GLW2946" s="391"/>
      <c r="GLX2946" s="391"/>
      <c r="GLY2946" s="391"/>
      <c r="GLZ2946" s="391"/>
      <c r="GMA2946" s="391"/>
      <c r="GMB2946" s="391"/>
      <c r="GMC2946" s="391"/>
      <c r="GMD2946" s="391"/>
      <c r="GME2946" s="391"/>
      <c r="GMF2946" s="391"/>
      <c r="GMG2946" s="391"/>
      <c r="GMH2946" s="391"/>
      <c r="GMI2946" s="391"/>
      <c r="GMJ2946" s="391"/>
      <c r="GMK2946" s="391"/>
      <c r="GML2946" s="391"/>
      <c r="GMM2946" s="391"/>
      <c r="GMN2946" s="391"/>
      <c r="GMO2946" s="391"/>
      <c r="GMP2946" s="391"/>
      <c r="GMQ2946" s="391"/>
      <c r="GMR2946" s="391"/>
      <c r="GMS2946" s="391"/>
      <c r="GMT2946" s="391"/>
      <c r="GMU2946" s="391"/>
      <c r="GMV2946" s="391"/>
      <c r="GMW2946" s="391"/>
      <c r="GMX2946" s="391"/>
      <c r="GMY2946" s="391"/>
      <c r="GMZ2946" s="391"/>
      <c r="GNA2946" s="391"/>
      <c r="GNB2946" s="391"/>
      <c r="GNC2946" s="391"/>
      <c r="GND2946" s="391"/>
      <c r="GNE2946" s="391"/>
      <c r="GNF2946" s="391"/>
      <c r="GNG2946" s="391"/>
      <c r="GNH2946" s="391"/>
      <c r="GNI2946" s="391"/>
      <c r="GNJ2946" s="391"/>
      <c r="GNK2946" s="391"/>
      <c r="GNL2946" s="391"/>
      <c r="GNM2946" s="391"/>
      <c r="GNN2946" s="391"/>
      <c r="GNO2946" s="391"/>
      <c r="GNP2946" s="391"/>
      <c r="GNQ2946" s="391"/>
      <c r="GNR2946" s="391"/>
      <c r="GNS2946" s="391"/>
      <c r="GNT2946" s="391"/>
      <c r="GNU2946" s="391"/>
      <c r="GNV2946" s="391"/>
      <c r="GNW2946" s="391"/>
      <c r="GNX2946" s="391"/>
      <c r="GNY2946" s="391"/>
      <c r="GNZ2946" s="391"/>
      <c r="GOA2946" s="391"/>
      <c r="GOB2946" s="391"/>
      <c r="GOC2946" s="391"/>
      <c r="GOD2946" s="391"/>
      <c r="GOE2946" s="391"/>
      <c r="GOF2946" s="391"/>
      <c r="GOG2946" s="391"/>
      <c r="GOH2946" s="391"/>
      <c r="GOI2946" s="391"/>
      <c r="GOJ2946" s="391"/>
      <c r="GOK2946" s="391"/>
      <c r="GOL2946" s="391"/>
      <c r="GOM2946" s="391"/>
      <c r="GON2946" s="391"/>
      <c r="GOO2946" s="391"/>
      <c r="GOP2946" s="391"/>
      <c r="GOQ2946" s="391"/>
      <c r="GOR2946" s="391"/>
      <c r="GOS2946" s="391"/>
      <c r="GOT2946" s="391"/>
      <c r="GOU2946" s="391"/>
      <c r="GOV2946" s="391"/>
      <c r="GOW2946" s="391"/>
      <c r="GOX2946" s="391"/>
      <c r="GOY2946" s="391"/>
      <c r="GOZ2946" s="391"/>
      <c r="GPA2946" s="391"/>
      <c r="GPB2946" s="391"/>
      <c r="GPC2946" s="391"/>
      <c r="GPD2946" s="391"/>
      <c r="GPE2946" s="391"/>
      <c r="GPF2946" s="391"/>
      <c r="GPG2946" s="391"/>
      <c r="GPH2946" s="391"/>
      <c r="GPI2946" s="391"/>
      <c r="GPJ2946" s="391"/>
      <c r="GPK2946" s="391"/>
      <c r="GPL2946" s="391"/>
      <c r="GPM2946" s="391"/>
      <c r="GPN2946" s="391"/>
      <c r="GPO2946" s="391"/>
      <c r="GPP2946" s="391"/>
      <c r="GPQ2946" s="391"/>
      <c r="GPR2946" s="391"/>
      <c r="GPS2946" s="391"/>
      <c r="GPT2946" s="391"/>
      <c r="GPU2946" s="391"/>
      <c r="GPV2946" s="391"/>
      <c r="GPW2946" s="391"/>
      <c r="GPX2946" s="391"/>
      <c r="GPY2946" s="391"/>
      <c r="GPZ2946" s="391"/>
      <c r="GQA2946" s="391"/>
      <c r="GQB2946" s="391"/>
      <c r="GQC2946" s="391"/>
      <c r="GQD2946" s="391"/>
      <c r="GQE2946" s="391"/>
      <c r="GQF2946" s="391"/>
      <c r="GQG2946" s="391"/>
      <c r="GQH2946" s="391"/>
      <c r="GQI2946" s="391"/>
      <c r="GQJ2946" s="391"/>
      <c r="GQK2946" s="391"/>
      <c r="GQL2946" s="391"/>
      <c r="GQM2946" s="391"/>
      <c r="GQN2946" s="391"/>
      <c r="GQO2946" s="391"/>
      <c r="GQP2946" s="391"/>
      <c r="GQQ2946" s="391"/>
      <c r="GQR2946" s="391"/>
      <c r="GQS2946" s="391"/>
      <c r="GQT2946" s="391"/>
      <c r="GQU2946" s="391"/>
      <c r="GQV2946" s="391"/>
      <c r="GQW2946" s="391"/>
      <c r="GQX2946" s="391"/>
      <c r="GQY2946" s="391"/>
      <c r="GQZ2946" s="391"/>
      <c r="GRA2946" s="391"/>
      <c r="GRB2946" s="391"/>
      <c r="GRC2946" s="391"/>
      <c r="GRD2946" s="391"/>
      <c r="GRE2946" s="391"/>
      <c r="GRF2946" s="391"/>
      <c r="GRG2946" s="391"/>
      <c r="GRH2946" s="391"/>
      <c r="GRI2946" s="391"/>
      <c r="GRJ2946" s="391"/>
      <c r="GRK2946" s="391"/>
      <c r="GRL2946" s="391"/>
      <c r="GRM2946" s="391"/>
      <c r="GRN2946" s="391"/>
      <c r="GRO2946" s="391"/>
      <c r="GRP2946" s="391"/>
      <c r="GRQ2946" s="391"/>
      <c r="GRR2946" s="391"/>
      <c r="GRS2946" s="391"/>
      <c r="GRT2946" s="391"/>
      <c r="GRU2946" s="391"/>
      <c r="GRV2946" s="391"/>
      <c r="GRW2946" s="391"/>
      <c r="GRX2946" s="391"/>
      <c r="GRY2946" s="391"/>
      <c r="GRZ2946" s="391"/>
      <c r="GSA2946" s="391"/>
      <c r="GSB2946" s="391"/>
      <c r="GSC2946" s="391"/>
      <c r="GSD2946" s="391"/>
      <c r="GSE2946" s="391"/>
      <c r="GSF2946" s="391"/>
      <c r="GSG2946" s="391"/>
      <c r="GSH2946" s="391"/>
      <c r="GSI2946" s="391"/>
      <c r="GSJ2946" s="391"/>
      <c r="GSK2946" s="391"/>
      <c r="GSL2946" s="391"/>
      <c r="GSM2946" s="391"/>
      <c r="GSN2946" s="391"/>
      <c r="GSO2946" s="391"/>
      <c r="GSP2946" s="391"/>
      <c r="GSQ2946" s="391"/>
      <c r="GSR2946" s="391"/>
      <c r="GSS2946" s="391"/>
      <c r="GST2946" s="391"/>
      <c r="GSU2946" s="391"/>
      <c r="GSV2946" s="391"/>
      <c r="GSW2946" s="391"/>
      <c r="GSX2946" s="391"/>
      <c r="GSY2946" s="391"/>
      <c r="GSZ2946" s="391"/>
      <c r="GTA2946" s="391"/>
      <c r="GTB2946" s="391"/>
      <c r="GTC2946" s="391"/>
      <c r="GTD2946" s="391"/>
      <c r="GTE2946" s="391"/>
      <c r="GTF2946" s="391"/>
      <c r="GTG2946" s="391"/>
      <c r="GTH2946" s="391"/>
      <c r="GTI2946" s="391"/>
      <c r="GTJ2946" s="391"/>
      <c r="GTK2946" s="391"/>
      <c r="GTL2946" s="391"/>
      <c r="GTM2946" s="391"/>
      <c r="GTN2946" s="391"/>
      <c r="GTO2946" s="391"/>
      <c r="GTP2946" s="391"/>
      <c r="GTQ2946" s="391"/>
      <c r="GTR2946" s="391"/>
      <c r="GTS2946" s="391"/>
      <c r="GTT2946" s="391"/>
      <c r="GTU2946" s="391"/>
      <c r="GTV2946" s="391"/>
      <c r="GTW2946" s="391"/>
      <c r="GTX2946" s="391"/>
      <c r="GTY2946" s="391"/>
      <c r="GTZ2946" s="391"/>
      <c r="GUA2946" s="391"/>
      <c r="GUB2946" s="391"/>
      <c r="GUC2946" s="391"/>
      <c r="GUD2946" s="391"/>
      <c r="GUE2946" s="391"/>
      <c r="GUF2946" s="391"/>
      <c r="GUG2946" s="391"/>
      <c r="GUH2946" s="391"/>
      <c r="GUI2946" s="391"/>
      <c r="GUJ2946" s="391"/>
      <c r="GUK2946" s="391"/>
      <c r="GUL2946" s="391"/>
      <c r="GUM2946" s="391"/>
      <c r="GUN2946" s="391"/>
      <c r="GUO2946" s="391"/>
      <c r="GUP2946" s="391"/>
      <c r="GUQ2946" s="391"/>
      <c r="GUR2946" s="391"/>
      <c r="GUS2946" s="391"/>
      <c r="GUT2946" s="391"/>
      <c r="GUU2946" s="391"/>
      <c r="GUV2946" s="391"/>
      <c r="GUW2946" s="391"/>
      <c r="GUX2946" s="391"/>
      <c r="GUY2946" s="391"/>
      <c r="GUZ2946" s="391"/>
      <c r="GVA2946" s="391"/>
      <c r="GVB2946" s="391"/>
      <c r="GVC2946" s="391"/>
      <c r="GVD2946" s="391"/>
      <c r="GVE2946" s="391"/>
      <c r="GVF2946" s="391"/>
      <c r="GVG2946" s="391"/>
      <c r="GVH2946" s="391"/>
      <c r="GVI2946" s="391"/>
      <c r="GVJ2946" s="391"/>
      <c r="GVK2946" s="391"/>
      <c r="GVL2946" s="391"/>
      <c r="GVM2946" s="391"/>
      <c r="GVN2946" s="391"/>
      <c r="GVO2946" s="391"/>
      <c r="GVP2946" s="391"/>
      <c r="GVQ2946" s="391"/>
      <c r="GVR2946" s="391"/>
      <c r="GVS2946" s="391"/>
      <c r="GVT2946" s="391"/>
      <c r="GVU2946" s="391"/>
      <c r="GVV2946" s="391"/>
      <c r="GVW2946" s="391"/>
      <c r="GVX2946" s="391"/>
      <c r="GVY2946" s="391"/>
      <c r="GVZ2946" s="391"/>
      <c r="GWA2946" s="391"/>
      <c r="GWB2946" s="391"/>
      <c r="GWC2946" s="391"/>
      <c r="GWD2946" s="391"/>
      <c r="GWE2946" s="391"/>
      <c r="GWF2946" s="391"/>
      <c r="GWG2946" s="391"/>
      <c r="GWH2946" s="391"/>
      <c r="GWI2946" s="391"/>
      <c r="GWJ2946" s="391"/>
      <c r="GWK2946" s="391"/>
      <c r="GWL2946" s="391"/>
      <c r="GWM2946" s="391"/>
      <c r="GWN2946" s="391"/>
      <c r="GWO2946" s="391"/>
      <c r="GWP2946" s="391"/>
      <c r="GWQ2946" s="391"/>
      <c r="GWR2946" s="391"/>
      <c r="GWS2946" s="391"/>
      <c r="GWT2946" s="391"/>
      <c r="GWU2946" s="391"/>
      <c r="GWV2946" s="391"/>
      <c r="GWW2946" s="391"/>
      <c r="GWX2946" s="391"/>
      <c r="GWY2946" s="391"/>
      <c r="GWZ2946" s="391"/>
      <c r="GXA2946" s="391"/>
      <c r="GXB2946" s="391"/>
      <c r="GXC2946" s="391"/>
      <c r="GXD2946" s="391"/>
      <c r="GXE2946" s="391"/>
      <c r="GXF2946" s="391"/>
      <c r="GXG2946" s="391"/>
      <c r="GXH2946" s="391"/>
      <c r="GXI2946" s="391"/>
      <c r="GXJ2946" s="391"/>
      <c r="GXK2946" s="391"/>
      <c r="GXL2946" s="391"/>
      <c r="GXM2946" s="391"/>
      <c r="GXN2946" s="391"/>
      <c r="GXO2946" s="391"/>
      <c r="GXP2946" s="391"/>
      <c r="GXQ2946" s="391"/>
      <c r="GXR2946" s="391"/>
      <c r="GXS2946" s="391"/>
      <c r="GXT2946" s="391"/>
      <c r="GXU2946" s="391"/>
      <c r="GXV2946" s="391"/>
      <c r="GXW2946" s="391"/>
      <c r="GXX2946" s="391"/>
      <c r="GXY2946" s="391"/>
      <c r="GXZ2946" s="391"/>
      <c r="GYA2946" s="391"/>
      <c r="GYB2946" s="391"/>
      <c r="GYC2946" s="391"/>
      <c r="GYD2946" s="391"/>
      <c r="GYE2946" s="391"/>
      <c r="GYF2946" s="391"/>
      <c r="GYG2946" s="391"/>
      <c r="GYH2946" s="391"/>
      <c r="GYI2946" s="391"/>
      <c r="GYJ2946" s="391"/>
      <c r="GYK2946" s="391"/>
      <c r="GYL2946" s="391"/>
      <c r="GYM2946" s="391"/>
      <c r="GYN2946" s="391"/>
      <c r="GYO2946" s="391"/>
      <c r="GYP2946" s="391"/>
      <c r="GYQ2946" s="391"/>
      <c r="GYR2946" s="391"/>
      <c r="GYS2946" s="391"/>
      <c r="GYT2946" s="391"/>
      <c r="GYU2946" s="391"/>
      <c r="GYV2946" s="391"/>
      <c r="GYW2946" s="391"/>
      <c r="GYX2946" s="391"/>
      <c r="GYY2946" s="391"/>
      <c r="GYZ2946" s="391"/>
      <c r="GZA2946" s="391"/>
      <c r="GZB2946" s="391"/>
      <c r="GZC2946" s="391"/>
      <c r="GZD2946" s="391"/>
      <c r="GZE2946" s="391"/>
      <c r="GZF2946" s="391"/>
      <c r="GZG2946" s="391"/>
      <c r="GZH2946" s="391"/>
      <c r="GZI2946" s="391"/>
      <c r="GZJ2946" s="391"/>
      <c r="GZK2946" s="391"/>
      <c r="GZL2946" s="391"/>
      <c r="GZM2946" s="391"/>
      <c r="GZN2946" s="391"/>
      <c r="GZO2946" s="391"/>
      <c r="GZP2946" s="391"/>
      <c r="GZQ2946" s="391"/>
      <c r="GZR2946" s="391"/>
      <c r="GZS2946" s="391"/>
      <c r="GZT2946" s="391"/>
      <c r="GZU2946" s="391"/>
      <c r="GZV2946" s="391"/>
      <c r="GZW2946" s="391"/>
      <c r="GZX2946" s="391"/>
      <c r="GZY2946" s="391"/>
      <c r="GZZ2946" s="391"/>
      <c r="HAA2946" s="391"/>
      <c r="HAB2946" s="391"/>
      <c r="HAC2946" s="391"/>
      <c r="HAD2946" s="391"/>
      <c r="HAE2946" s="391"/>
      <c r="HAF2946" s="391"/>
      <c r="HAG2946" s="391"/>
      <c r="HAH2946" s="391"/>
      <c r="HAI2946" s="391"/>
      <c r="HAJ2946" s="391"/>
      <c r="HAK2946" s="391"/>
      <c r="HAL2946" s="391"/>
      <c r="HAM2946" s="391"/>
      <c r="HAN2946" s="391"/>
      <c r="HAO2946" s="391"/>
      <c r="HAP2946" s="391"/>
      <c r="HAQ2946" s="391"/>
      <c r="HAR2946" s="391"/>
      <c r="HAS2946" s="391"/>
      <c r="HAT2946" s="391"/>
      <c r="HAU2946" s="391"/>
      <c r="HAV2946" s="391"/>
      <c r="HAW2946" s="391"/>
      <c r="HAX2946" s="391"/>
      <c r="HAY2946" s="391"/>
      <c r="HAZ2946" s="391"/>
      <c r="HBA2946" s="391"/>
      <c r="HBB2946" s="391"/>
      <c r="HBC2946" s="391"/>
      <c r="HBD2946" s="391"/>
      <c r="HBE2946" s="391"/>
      <c r="HBF2946" s="391"/>
      <c r="HBG2946" s="391"/>
      <c r="HBH2946" s="391"/>
      <c r="HBI2946" s="391"/>
      <c r="HBJ2946" s="391"/>
      <c r="HBK2946" s="391"/>
      <c r="HBL2946" s="391"/>
      <c r="HBM2946" s="391"/>
      <c r="HBN2946" s="391"/>
      <c r="HBO2946" s="391"/>
      <c r="HBP2946" s="391"/>
      <c r="HBQ2946" s="391"/>
      <c r="HBR2946" s="391"/>
      <c r="HBS2946" s="391"/>
      <c r="HBT2946" s="391"/>
      <c r="HBU2946" s="391"/>
      <c r="HBV2946" s="391"/>
      <c r="HBW2946" s="391"/>
      <c r="HBX2946" s="391"/>
      <c r="HBY2946" s="391"/>
      <c r="HBZ2946" s="391"/>
      <c r="HCA2946" s="391"/>
      <c r="HCB2946" s="391"/>
      <c r="HCC2946" s="391"/>
      <c r="HCD2946" s="391"/>
      <c r="HCE2946" s="391"/>
      <c r="HCF2946" s="391"/>
      <c r="HCG2946" s="391"/>
      <c r="HCH2946" s="391"/>
      <c r="HCI2946" s="391"/>
      <c r="HCJ2946" s="391"/>
      <c r="HCK2946" s="391"/>
      <c r="HCL2946" s="391"/>
      <c r="HCM2946" s="391"/>
      <c r="HCN2946" s="391"/>
      <c r="HCO2946" s="391"/>
      <c r="HCP2946" s="391"/>
      <c r="HCQ2946" s="391"/>
      <c r="HCR2946" s="391"/>
      <c r="HCS2946" s="391"/>
      <c r="HCT2946" s="391"/>
      <c r="HCU2946" s="391"/>
      <c r="HCV2946" s="391"/>
      <c r="HCW2946" s="391"/>
      <c r="HCX2946" s="391"/>
      <c r="HCY2946" s="391"/>
      <c r="HCZ2946" s="391"/>
      <c r="HDA2946" s="391"/>
      <c r="HDB2946" s="391"/>
      <c r="HDC2946" s="391"/>
      <c r="HDD2946" s="391"/>
      <c r="HDE2946" s="391"/>
      <c r="HDF2946" s="391"/>
      <c r="HDG2946" s="391"/>
      <c r="HDH2946" s="391"/>
      <c r="HDI2946" s="391"/>
      <c r="HDJ2946" s="391"/>
      <c r="HDK2946" s="391"/>
      <c r="HDL2946" s="391"/>
      <c r="HDM2946" s="391"/>
      <c r="HDN2946" s="391"/>
      <c r="HDO2946" s="391"/>
      <c r="HDP2946" s="391"/>
      <c r="HDQ2946" s="391"/>
      <c r="HDR2946" s="391"/>
      <c r="HDS2946" s="391"/>
      <c r="HDT2946" s="391"/>
      <c r="HDU2946" s="391"/>
      <c r="HDV2946" s="391"/>
      <c r="HDW2946" s="391"/>
      <c r="HDX2946" s="391"/>
      <c r="HDY2946" s="391"/>
      <c r="HDZ2946" s="391"/>
      <c r="HEA2946" s="391"/>
      <c r="HEB2946" s="391"/>
      <c r="HEC2946" s="391"/>
      <c r="HED2946" s="391"/>
      <c r="HEE2946" s="391"/>
      <c r="HEF2946" s="391"/>
      <c r="HEG2946" s="391"/>
      <c r="HEH2946" s="391"/>
      <c r="HEI2946" s="391"/>
      <c r="HEJ2946" s="391"/>
      <c r="HEK2946" s="391"/>
      <c r="HEL2946" s="391"/>
      <c r="HEM2946" s="391"/>
      <c r="HEN2946" s="391"/>
      <c r="HEO2946" s="391"/>
      <c r="HEP2946" s="391"/>
      <c r="HEQ2946" s="391"/>
      <c r="HER2946" s="391"/>
      <c r="HES2946" s="391"/>
      <c r="HET2946" s="391"/>
      <c r="HEU2946" s="391"/>
      <c r="HEV2946" s="391"/>
      <c r="HEW2946" s="391"/>
      <c r="HEX2946" s="391"/>
      <c r="HEY2946" s="391"/>
      <c r="HEZ2946" s="391"/>
      <c r="HFA2946" s="391"/>
      <c r="HFB2946" s="391"/>
      <c r="HFC2946" s="391"/>
      <c r="HFD2946" s="391"/>
      <c r="HFE2946" s="391"/>
      <c r="HFF2946" s="391"/>
      <c r="HFG2946" s="391"/>
      <c r="HFH2946" s="391"/>
      <c r="HFI2946" s="391"/>
      <c r="HFJ2946" s="391"/>
      <c r="HFK2946" s="391"/>
      <c r="HFL2946" s="391"/>
      <c r="HFM2946" s="391"/>
      <c r="HFN2946" s="391"/>
      <c r="HFO2946" s="391"/>
      <c r="HFP2946" s="391"/>
      <c r="HFQ2946" s="391"/>
      <c r="HFR2946" s="391"/>
      <c r="HFS2946" s="391"/>
      <c r="HFT2946" s="391"/>
      <c r="HFU2946" s="391"/>
      <c r="HFV2946" s="391"/>
      <c r="HFW2946" s="391"/>
      <c r="HFX2946" s="391"/>
      <c r="HFY2946" s="391"/>
      <c r="HFZ2946" s="391"/>
      <c r="HGA2946" s="391"/>
      <c r="HGB2946" s="391"/>
      <c r="HGC2946" s="391"/>
      <c r="HGD2946" s="391"/>
      <c r="HGE2946" s="391"/>
      <c r="HGF2946" s="391"/>
      <c r="HGG2946" s="391"/>
      <c r="HGH2946" s="391"/>
      <c r="HGI2946" s="391"/>
      <c r="HGJ2946" s="391"/>
      <c r="HGK2946" s="391"/>
      <c r="HGL2946" s="391"/>
      <c r="HGM2946" s="391"/>
      <c r="HGN2946" s="391"/>
      <c r="HGO2946" s="391"/>
      <c r="HGP2946" s="391"/>
      <c r="HGQ2946" s="391"/>
      <c r="HGR2946" s="391"/>
      <c r="HGS2946" s="391"/>
      <c r="HGT2946" s="391"/>
      <c r="HGU2946" s="391"/>
      <c r="HGV2946" s="391"/>
      <c r="HGW2946" s="391"/>
      <c r="HGX2946" s="391"/>
      <c r="HGY2946" s="391"/>
      <c r="HGZ2946" s="391"/>
      <c r="HHA2946" s="391"/>
      <c r="HHB2946" s="391"/>
      <c r="HHC2946" s="391"/>
      <c r="HHD2946" s="391"/>
      <c r="HHE2946" s="391"/>
      <c r="HHF2946" s="391"/>
      <c r="HHG2946" s="391"/>
      <c r="HHH2946" s="391"/>
      <c r="HHI2946" s="391"/>
      <c r="HHJ2946" s="391"/>
      <c r="HHK2946" s="391"/>
      <c r="HHL2946" s="391"/>
      <c r="HHM2946" s="391"/>
      <c r="HHN2946" s="391"/>
      <c r="HHO2946" s="391"/>
      <c r="HHP2946" s="391"/>
      <c r="HHQ2946" s="391"/>
      <c r="HHR2946" s="391"/>
      <c r="HHS2946" s="391"/>
      <c r="HHT2946" s="391"/>
      <c r="HHU2946" s="391"/>
      <c r="HHV2946" s="391"/>
      <c r="HHW2946" s="391"/>
      <c r="HHX2946" s="391"/>
      <c r="HHY2946" s="391"/>
      <c r="HHZ2946" s="391"/>
      <c r="HIA2946" s="391"/>
      <c r="HIB2946" s="391"/>
      <c r="HIC2946" s="391"/>
      <c r="HID2946" s="391"/>
      <c r="HIE2946" s="391"/>
      <c r="HIF2946" s="391"/>
      <c r="HIG2946" s="391"/>
      <c r="HIH2946" s="391"/>
      <c r="HII2946" s="391"/>
      <c r="HIJ2946" s="391"/>
      <c r="HIK2946" s="391"/>
      <c r="HIL2946" s="391"/>
      <c r="HIM2946" s="391"/>
      <c r="HIN2946" s="391"/>
      <c r="HIO2946" s="391"/>
      <c r="HIP2946" s="391"/>
      <c r="HIQ2946" s="391"/>
      <c r="HIR2946" s="391"/>
      <c r="HIS2946" s="391"/>
      <c r="HIT2946" s="391"/>
      <c r="HIU2946" s="391"/>
      <c r="HIV2946" s="391"/>
      <c r="HIW2946" s="391"/>
      <c r="HIX2946" s="391"/>
      <c r="HIY2946" s="391"/>
      <c r="HIZ2946" s="391"/>
      <c r="HJA2946" s="391"/>
      <c r="HJB2946" s="391"/>
      <c r="HJC2946" s="391"/>
      <c r="HJD2946" s="391"/>
      <c r="HJE2946" s="391"/>
      <c r="HJF2946" s="391"/>
      <c r="HJG2946" s="391"/>
      <c r="HJH2946" s="391"/>
      <c r="HJI2946" s="391"/>
      <c r="HJJ2946" s="391"/>
      <c r="HJK2946" s="391"/>
      <c r="HJL2946" s="391"/>
      <c r="HJM2946" s="391"/>
      <c r="HJN2946" s="391"/>
      <c r="HJO2946" s="391"/>
      <c r="HJP2946" s="391"/>
      <c r="HJQ2946" s="391"/>
      <c r="HJR2946" s="391"/>
      <c r="HJS2946" s="391"/>
      <c r="HJT2946" s="391"/>
      <c r="HJU2946" s="391"/>
      <c r="HJV2946" s="391"/>
      <c r="HJW2946" s="391"/>
      <c r="HJX2946" s="391"/>
      <c r="HJY2946" s="391"/>
      <c r="HJZ2946" s="391"/>
      <c r="HKA2946" s="391"/>
      <c r="HKB2946" s="391"/>
      <c r="HKC2946" s="391"/>
      <c r="HKD2946" s="391"/>
      <c r="HKE2946" s="391"/>
      <c r="HKF2946" s="391"/>
      <c r="HKG2946" s="391"/>
      <c r="HKH2946" s="391"/>
      <c r="HKI2946" s="391"/>
      <c r="HKJ2946" s="391"/>
      <c r="HKK2946" s="391"/>
      <c r="HKL2946" s="391"/>
      <c r="HKM2946" s="391"/>
      <c r="HKN2946" s="391"/>
      <c r="HKO2946" s="391"/>
      <c r="HKP2946" s="391"/>
      <c r="HKQ2946" s="391"/>
      <c r="HKR2946" s="391"/>
      <c r="HKS2946" s="391"/>
      <c r="HKT2946" s="391"/>
      <c r="HKU2946" s="391"/>
      <c r="HKV2946" s="391"/>
      <c r="HKW2946" s="391"/>
      <c r="HKX2946" s="391"/>
      <c r="HKY2946" s="391"/>
      <c r="HKZ2946" s="391"/>
      <c r="HLA2946" s="391"/>
      <c r="HLB2946" s="391"/>
      <c r="HLC2946" s="391"/>
      <c r="HLD2946" s="391"/>
      <c r="HLE2946" s="391"/>
      <c r="HLF2946" s="391"/>
      <c r="HLG2946" s="391"/>
      <c r="HLH2946" s="391"/>
      <c r="HLI2946" s="391"/>
      <c r="HLJ2946" s="391"/>
      <c r="HLK2946" s="391"/>
      <c r="HLL2946" s="391"/>
      <c r="HLM2946" s="391"/>
      <c r="HLN2946" s="391"/>
      <c r="HLO2946" s="391"/>
      <c r="HLP2946" s="391"/>
      <c r="HLQ2946" s="391"/>
      <c r="HLR2946" s="391"/>
      <c r="HLS2946" s="391"/>
      <c r="HLT2946" s="391"/>
      <c r="HLU2946" s="391"/>
      <c r="HLV2946" s="391"/>
      <c r="HLW2946" s="391"/>
      <c r="HLX2946" s="391"/>
      <c r="HLY2946" s="391"/>
      <c r="HLZ2946" s="391"/>
      <c r="HMA2946" s="391"/>
      <c r="HMB2946" s="391"/>
      <c r="HMC2946" s="391"/>
      <c r="HMD2946" s="391"/>
      <c r="HME2946" s="391"/>
      <c r="HMF2946" s="391"/>
      <c r="HMG2946" s="391"/>
      <c r="HMH2946" s="391"/>
      <c r="HMI2946" s="391"/>
      <c r="HMJ2946" s="391"/>
      <c r="HMK2946" s="391"/>
      <c r="HML2946" s="391"/>
      <c r="HMM2946" s="391"/>
      <c r="HMN2946" s="391"/>
      <c r="HMO2946" s="391"/>
      <c r="HMP2946" s="391"/>
      <c r="HMQ2946" s="391"/>
      <c r="HMR2946" s="391"/>
      <c r="HMS2946" s="391"/>
      <c r="HMT2946" s="391"/>
      <c r="HMU2946" s="391"/>
      <c r="HMV2946" s="391"/>
      <c r="HMW2946" s="391"/>
      <c r="HMX2946" s="391"/>
      <c r="HMY2946" s="391"/>
      <c r="HMZ2946" s="391"/>
      <c r="HNA2946" s="391"/>
      <c r="HNB2946" s="391"/>
      <c r="HNC2946" s="391"/>
      <c r="HND2946" s="391"/>
      <c r="HNE2946" s="391"/>
      <c r="HNF2946" s="391"/>
      <c r="HNG2946" s="391"/>
      <c r="HNH2946" s="391"/>
      <c r="HNI2946" s="391"/>
      <c r="HNJ2946" s="391"/>
      <c r="HNK2946" s="391"/>
      <c r="HNL2946" s="391"/>
      <c r="HNM2946" s="391"/>
      <c r="HNN2946" s="391"/>
      <c r="HNO2946" s="391"/>
      <c r="HNP2946" s="391"/>
      <c r="HNQ2946" s="391"/>
      <c r="HNR2946" s="391"/>
      <c r="HNS2946" s="391"/>
      <c r="HNT2946" s="391"/>
      <c r="HNU2946" s="391"/>
      <c r="HNV2946" s="391"/>
      <c r="HNW2946" s="391"/>
      <c r="HNX2946" s="391"/>
      <c r="HNY2946" s="391"/>
      <c r="HNZ2946" s="391"/>
      <c r="HOA2946" s="391"/>
      <c r="HOB2946" s="391"/>
      <c r="HOC2946" s="391"/>
      <c r="HOD2946" s="391"/>
      <c r="HOE2946" s="391"/>
      <c r="HOF2946" s="391"/>
      <c r="HOG2946" s="391"/>
      <c r="HOH2946" s="391"/>
      <c r="HOI2946" s="391"/>
      <c r="HOJ2946" s="391"/>
      <c r="HOK2946" s="391"/>
      <c r="HOL2946" s="391"/>
      <c r="HOM2946" s="391"/>
      <c r="HON2946" s="391"/>
      <c r="HOO2946" s="391"/>
      <c r="HOP2946" s="391"/>
      <c r="HOQ2946" s="391"/>
      <c r="HOR2946" s="391"/>
      <c r="HOS2946" s="391"/>
      <c r="HOT2946" s="391"/>
      <c r="HOU2946" s="391"/>
      <c r="HOV2946" s="391"/>
      <c r="HOW2946" s="391"/>
      <c r="HOX2946" s="391"/>
      <c r="HOY2946" s="391"/>
      <c r="HOZ2946" s="391"/>
      <c r="HPA2946" s="391"/>
      <c r="HPB2946" s="391"/>
      <c r="HPC2946" s="391"/>
      <c r="HPD2946" s="391"/>
      <c r="HPE2946" s="391"/>
      <c r="HPF2946" s="391"/>
      <c r="HPG2946" s="391"/>
      <c r="HPH2946" s="391"/>
      <c r="HPI2946" s="391"/>
      <c r="HPJ2946" s="391"/>
      <c r="HPK2946" s="391"/>
      <c r="HPL2946" s="391"/>
      <c r="HPM2946" s="391"/>
      <c r="HPN2946" s="391"/>
      <c r="HPO2946" s="391"/>
      <c r="HPP2946" s="391"/>
      <c r="HPQ2946" s="391"/>
      <c r="HPR2946" s="391"/>
      <c r="HPS2946" s="391"/>
      <c r="HPT2946" s="391"/>
      <c r="HPU2946" s="391"/>
      <c r="HPV2946" s="391"/>
      <c r="HPW2946" s="391"/>
      <c r="HPX2946" s="391"/>
      <c r="HPY2946" s="391"/>
      <c r="HPZ2946" s="391"/>
      <c r="HQA2946" s="391"/>
      <c r="HQB2946" s="391"/>
      <c r="HQC2946" s="391"/>
      <c r="HQD2946" s="391"/>
      <c r="HQE2946" s="391"/>
      <c r="HQF2946" s="391"/>
      <c r="HQG2946" s="391"/>
      <c r="HQH2946" s="391"/>
      <c r="HQI2946" s="391"/>
      <c r="HQJ2946" s="391"/>
      <c r="HQK2946" s="391"/>
      <c r="HQL2946" s="391"/>
      <c r="HQM2946" s="391"/>
      <c r="HQN2946" s="391"/>
      <c r="HQO2946" s="391"/>
      <c r="HQP2946" s="391"/>
      <c r="HQQ2946" s="391"/>
      <c r="HQR2946" s="391"/>
      <c r="HQS2946" s="391"/>
      <c r="HQT2946" s="391"/>
      <c r="HQU2946" s="391"/>
      <c r="HQV2946" s="391"/>
      <c r="HQW2946" s="391"/>
      <c r="HQX2946" s="391"/>
      <c r="HQY2946" s="391"/>
      <c r="HQZ2946" s="391"/>
      <c r="HRA2946" s="391"/>
      <c r="HRB2946" s="391"/>
      <c r="HRC2946" s="391"/>
      <c r="HRD2946" s="391"/>
      <c r="HRE2946" s="391"/>
      <c r="HRF2946" s="391"/>
      <c r="HRG2946" s="391"/>
      <c r="HRH2946" s="391"/>
      <c r="HRI2946" s="391"/>
      <c r="HRJ2946" s="391"/>
      <c r="HRK2946" s="391"/>
      <c r="HRL2946" s="391"/>
      <c r="HRM2946" s="391"/>
      <c r="HRN2946" s="391"/>
      <c r="HRO2946" s="391"/>
      <c r="HRP2946" s="391"/>
      <c r="HRQ2946" s="391"/>
      <c r="HRR2946" s="391"/>
      <c r="HRS2946" s="391"/>
      <c r="HRT2946" s="391"/>
      <c r="HRU2946" s="391"/>
      <c r="HRV2946" s="391"/>
      <c r="HRW2946" s="391"/>
      <c r="HRX2946" s="391"/>
      <c r="HRY2946" s="391"/>
      <c r="HRZ2946" s="391"/>
      <c r="HSA2946" s="391"/>
      <c r="HSB2946" s="391"/>
      <c r="HSC2946" s="391"/>
      <c r="HSD2946" s="391"/>
      <c r="HSE2946" s="391"/>
      <c r="HSF2946" s="391"/>
      <c r="HSG2946" s="391"/>
      <c r="HSH2946" s="391"/>
      <c r="HSI2946" s="391"/>
      <c r="HSJ2946" s="391"/>
      <c r="HSK2946" s="391"/>
      <c r="HSL2946" s="391"/>
      <c r="HSM2946" s="391"/>
      <c r="HSN2946" s="391"/>
      <c r="HSO2946" s="391"/>
      <c r="HSP2946" s="391"/>
      <c r="HSQ2946" s="391"/>
      <c r="HSR2946" s="391"/>
      <c r="HSS2946" s="391"/>
      <c r="HST2946" s="391"/>
      <c r="HSU2946" s="391"/>
      <c r="HSV2946" s="391"/>
      <c r="HSW2946" s="391"/>
      <c r="HSX2946" s="391"/>
      <c r="HSY2946" s="391"/>
      <c r="HSZ2946" s="391"/>
      <c r="HTA2946" s="391"/>
      <c r="HTB2946" s="391"/>
      <c r="HTC2946" s="391"/>
      <c r="HTD2946" s="391"/>
      <c r="HTE2946" s="391"/>
      <c r="HTF2946" s="391"/>
      <c r="HTG2946" s="391"/>
      <c r="HTH2946" s="391"/>
      <c r="HTI2946" s="391"/>
      <c r="HTJ2946" s="391"/>
      <c r="HTK2946" s="391"/>
      <c r="HTL2946" s="391"/>
      <c r="HTM2946" s="391"/>
      <c r="HTN2946" s="391"/>
      <c r="HTO2946" s="391"/>
      <c r="HTP2946" s="391"/>
      <c r="HTQ2946" s="391"/>
      <c r="HTR2946" s="391"/>
      <c r="HTS2946" s="391"/>
      <c r="HTT2946" s="391"/>
      <c r="HTU2946" s="391"/>
      <c r="HTV2946" s="391"/>
      <c r="HTW2946" s="391"/>
      <c r="HTX2946" s="391"/>
      <c r="HTY2946" s="391"/>
      <c r="HTZ2946" s="391"/>
      <c r="HUA2946" s="391"/>
      <c r="HUB2946" s="391"/>
      <c r="HUC2946" s="391"/>
      <c r="HUD2946" s="391"/>
      <c r="HUE2946" s="391"/>
      <c r="HUF2946" s="391"/>
      <c r="HUG2946" s="391"/>
      <c r="HUH2946" s="391"/>
      <c r="HUI2946" s="391"/>
      <c r="HUJ2946" s="391"/>
      <c r="HUK2946" s="391"/>
      <c r="HUL2946" s="391"/>
      <c r="HUM2946" s="391"/>
      <c r="HUN2946" s="391"/>
      <c r="HUO2946" s="391"/>
      <c r="HUP2946" s="391"/>
      <c r="HUQ2946" s="391"/>
      <c r="HUR2946" s="391"/>
      <c r="HUS2946" s="391"/>
      <c r="HUT2946" s="391"/>
      <c r="HUU2946" s="391"/>
      <c r="HUV2946" s="391"/>
      <c r="HUW2946" s="391"/>
      <c r="HUX2946" s="391"/>
      <c r="HUY2946" s="391"/>
      <c r="HUZ2946" s="391"/>
      <c r="HVA2946" s="391"/>
      <c r="HVB2946" s="391"/>
      <c r="HVC2946" s="391"/>
      <c r="HVD2946" s="391"/>
      <c r="HVE2946" s="391"/>
      <c r="HVF2946" s="391"/>
      <c r="HVG2946" s="391"/>
      <c r="HVH2946" s="391"/>
      <c r="HVI2946" s="391"/>
      <c r="HVJ2946" s="391"/>
      <c r="HVK2946" s="391"/>
      <c r="HVL2946" s="391"/>
      <c r="HVM2946" s="391"/>
      <c r="HVN2946" s="391"/>
      <c r="HVO2946" s="391"/>
      <c r="HVP2946" s="391"/>
      <c r="HVQ2946" s="391"/>
      <c r="HVR2946" s="391"/>
      <c r="HVS2946" s="391"/>
      <c r="HVT2946" s="391"/>
      <c r="HVU2946" s="391"/>
      <c r="HVV2946" s="391"/>
      <c r="HVW2946" s="391"/>
      <c r="HVX2946" s="391"/>
      <c r="HVY2946" s="391"/>
      <c r="HVZ2946" s="391"/>
      <c r="HWA2946" s="391"/>
      <c r="HWB2946" s="391"/>
      <c r="HWC2946" s="391"/>
      <c r="HWD2946" s="391"/>
      <c r="HWE2946" s="391"/>
      <c r="HWF2946" s="391"/>
      <c r="HWG2946" s="391"/>
      <c r="HWH2946" s="391"/>
      <c r="HWI2946" s="391"/>
      <c r="HWJ2946" s="391"/>
      <c r="HWK2946" s="391"/>
      <c r="HWL2946" s="391"/>
      <c r="HWM2946" s="391"/>
      <c r="HWN2946" s="391"/>
      <c r="HWO2946" s="391"/>
      <c r="HWP2946" s="391"/>
      <c r="HWQ2946" s="391"/>
      <c r="HWR2946" s="391"/>
      <c r="HWS2946" s="391"/>
      <c r="HWT2946" s="391"/>
      <c r="HWU2946" s="391"/>
      <c r="HWV2946" s="391"/>
      <c r="HWW2946" s="391"/>
      <c r="HWX2946" s="391"/>
      <c r="HWY2946" s="391"/>
      <c r="HWZ2946" s="391"/>
      <c r="HXA2946" s="391"/>
      <c r="HXB2946" s="391"/>
      <c r="HXC2946" s="391"/>
      <c r="HXD2946" s="391"/>
      <c r="HXE2946" s="391"/>
      <c r="HXF2946" s="391"/>
      <c r="HXG2946" s="391"/>
      <c r="HXH2946" s="391"/>
      <c r="HXI2946" s="391"/>
      <c r="HXJ2946" s="391"/>
      <c r="HXK2946" s="391"/>
      <c r="HXL2946" s="391"/>
      <c r="HXM2946" s="391"/>
      <c r="HXN2946" s="391"/>
      <c r="HXO2946" s="391"/>
      <c r="HXP2946" s="391"/>
      <c r="HXQ2946" s="391"/>
      <c r="HXR2946" s="391"/>
      <c r="HXS2946" s="391"/>
      <c r="HXT2946" s="391"/>
      <c r="HXU2946" s="391"/>
      <c r="HXV2946" s="391"/>
      <c r="HXW2946" s="391"/>
      <c r="HXX2946" s="391"/>
      <c r="HXY2946" s="391"/>
      <c r="HXZ2946" s="391"/>
      <c r="HYA2946" s="391"/>
      <c r="HYB2946" s="391"/>
      <c r="HYC2946" s="391"/>
      <c r="HYD2946" s="391"/>
      <c r="HYE2946" s="391"/>
      <c r="HYF2946" s="391"/>
      <c r="HYG2946" s="391"/>
      <c r="HYH2946" s="391"/>
      <c r="HYI2946" s="391"/>
      <c r="HYJ2946" s="391"/>
      <c r="HYK2946" s="391"/>
      <c r="HYL2946" s="391"/>
      <c r="HYM2946" s="391"/>
      <c r="HYN2946" s="391"/>
      <c r="HYO2946" s="391"/>
      <c r="HYP2946" s="391"/>
      <c r="HYQ2946" s="391"/>
      <c r="HYR2946" s="391"/>
      <c r="HYS2946" s="391"/>
      <c r="HYT2946" s="391"/>
      <c r="HYU2946" s="391"/>
      <c r="HYV2946" s="391"/>
      <c r="HYW2946" s="391"/>
      <c r="HYX2946" s="391"/>
      <c r="HYY2946" s="391"/>
      <c r="HYZ2946" s="391"/>
      <c r="HZA2946" s="391"/>
      <c r="HZB2946" s="391"/>
      <c r="HZC2946" s="391"/>
      <c r="HZD2946" s="391"/>
      <c r="HZE2946" s="391"/>
      <c r="HZF2946" s="391"/>
      <c r="HZG2946" s="391"/>
      <c r="HZH2946" s="391"/>
      <c r="HZI2946" s="391"/>
      <c r="HZJ2946" s="391"/>
      <c r="HZK2946" s="391"/>
      <c r="HZL2946" s="391"/>
      <c r="HZM2946" s="391"/>
      <c r="HZN2946" s="391"/>
      <c r="HZO2946" s="391"/>
      <c r="HZP2946" s="391"/>
      <c r="HZQ2946" s="391"/>
      <c r="HZR2946" s="391"/>
      <c r="HZS2946" s="391"/>
      <c r="HZT2946" s="391"/>
      <c r="HZU2946" s="391"/>
      <c r="HZV2946" s="391"/>
      <c r="HZW2946" s="391"/>
      <c r="HZX2946" s="391"/>
      <c r="HZY2946" s="391"/>
      <c r="HZZ2946" s="391"/>
      <c r="IAA2946" s="391"/>
      <c r="IAB2946" s="391"/>
      <c r="IAC2946" s="391"/>
      <c r="IAD2946" s="391"/>
      <c r="IAE2946" s="391"/>
      <c r="IAF2946" s="391"/>
      <c r="IAG2946" s="391"/>
      <c r="IAH2946" s="391"/>
      <c r="IAI2946" s="391"/>
      <c r="IAJ2946" s="391"/>
      <c r="IAK2946" s="391"/>
      <c r="IAL2946" s="391"/>
      <c r="IAM2946" s="391"/>
      <c r="IAN2946" s="391"/>
      <c r="IAO2946" s="391"/>
      <c r="IAP2946" s="391"/>
      <c r="IAQ2946" s="391"/>
      <c r="IAR2946" s="391"/>
      <c r="IAS2946" s="391"/>
      <c r="IAT2946" s="391"/>
      <c r="IAU2946" s="391"/>
      <c r="IAV2946" s="391"/>
      <c r="IAW2946" s="391"/>
      <c r="IAX2946" s="391"/>
      <c r="IAY2946" s="391"/>
      <c r="IAZ2946" s="391"/>
      <c r="IBA2946" s="391"/>
      <c r="IBB2946" s="391"/>
      <c r="IBC2946" s="391"/>
      <c r="IBD2946" s="391"/>
      <c r="IBE2946" s="391"/>
      <c r="IBF2946" s="391"/>
      <c r="IBG2946" s="391"/>
      <c r="IBH2946" s="391"/>
      <c r="IBI2946" s="391"/>
      <c r="IBJ2946" s="391"/>
      <c r="IBK2946" s="391"/>
      <c r="IBL2946" s="391"/>
      <c r="IBM2946" s="391"/>
      <c r="IBN2946" s="391"/>
      <c r="IBO2946" s="391"/>
      <c r="IBP2946" s="391"/>
      <c r="IBQ2946" s="391"/>
      <c r="IBR2946" s="391"/>
      <c r="IBS2946" s="391"/>
      <c r="IBT2946" s="391"/>
      <c r="IBU2946" s="391"/>
      <c r="IBV2946" s="391"/>
      <c r="IBW2946" s="391"/>
      <c r="IBX2946" s="391"/>
      <c r="IBY2946" s="391"/>
      <c r="IBZ2946" s="391"/>
      <c r="ICA2946" s="391"/>
      <c r="ICB2946" s="391"/>
      <c r="ICC2946" s="391"/>
      <c r="ICD2946" s="391"/>
      <c r="ICE2946" s="391"/>
      <c r="ICF2946" s="391"/>
      <c r="ICG2946" s="391"/>
      <c r="ICH2946" s="391"/>
      <c r="ICI2946" s="391"/>
      <c r="ICJ2946" s="391"/>
      <c r="ICK2946" s="391"/>
      <c r="ICL2946" s="391"/>
      <c r="ICM2946" s="391"/>
      <c r="ICN2946" s="391"/>
      <c r="ICO2946" s="391"/>
      <c r="ICP2946" s="391"/>
      <c r="ICQ2946" s="391"/>
      <c r="ICR2946" s="391"/>
      <c r="ICS2946" s="391"/>
      <c r="ICT2946" s="391"/>
      <c r="ICU2946" s="391"/>
      <c r="ICV2946" s="391"/>
      <c r="ICW2946" s="391"/>
      <c r="ICX2946" s="391"/>
      <c r="ICY2946" s="391"/>
      <c r="ICZ2946" s="391"/>
      <c r="IDA2946" s="391"/>
      <c r="IDB2946" s="391"/>
      <c r="IDC2946" s="391"/>
      <c r="IDD2946" s="391"/>
      <c r="IDE2946" s="391"/>
      <c r="IDF2946" s="391"/>
      <c r="IDG2946" s="391"/>
      <c r="IDH2946" s="391"/>
      <c r="IDI2946" s="391"/>
      <c r="IDJ2946" s="391"/>
      <c r="IDK2946" s="391"/>
      <c r="IDL2946" s="391"/>
      <c r="IDM2946" s="391"/>
      <c r="IDN2946" s="391"/>
      <c r="IDO2946" s="391"/>
      <c r="IDP2946" s="391"/>
      <c r="IDQ2946" s="391"/>
      <c r="IDR2946" s="391"/>
      <c r="IDS2946" s="391"/>
      <c r="IDT2946" s="391"/>
      <c r="IDU2946" s="391"/>
      <c r="IDV2946" s="391"/>
      <c r="IDW2946" s="391"/>
      <c r="IDX2946" s="391"/>
      <c r="IDY2946" s="391"/>
      <c r="IDZ2946" s="391"/>
      <c r="IEA2946" s="391"/>
      <c r="IEB2946" s="391"/>
      <c r="IEC2946" s="391"/>
      <c r="IED2946" s="391"/>
      <c r="IEE2946" s="391"/>
      <c r="IEF2946" s="391"/>
      <c r="IEG2946" s="391"/>
      <c r="IEH2946" s="391"/>
      <c r="IEI2946" s="391"/>
      <c r="IEJ2946" s="391"/>
      <c r="IEK2946" s="391"/>
      <c r="IEL2946" s="391"/>
      <c r="IEM2946" s="391"/>
      <c r="IEN2946" s="391"/>
      <c r="IEO2946" s="391"/>
      <c r="IEP2946" s="391"/>
      <c r="IEQ2946" s="391"/>
      <c r="IER2946" s="391"/>
      <c r="IES2946" s="391"/>
      <c r="IET2946" s="391"/>
      <c r="IEU2946" s="391"/>
      <c r="IEV2946" s="391"/>
      <c r="IEW2946" s="391"/>
      <c r="IEX2946" s="391"/>
      <c r="IEY2946" s="391"/>
      <c r="IEZ2946" s="391"/>
      <c r="IFA2946" s="391"/>
      <c r="IFB2946" s="391"/>
      <c r="IFC2946" s="391"/>
      <c r="IFD2946" s="391"/>
      <c r="IFE2946" s="391"/>
      <c r="IFF2946" s="391"/>
      <c r="IFG2946" s="391"/>
      <c r="IFH2946" s="391"/>
      <c r="IFI2946" s="391"/>
      <c r="IFJ2946" s="391"/>
      <c r="IFK2946" s="391"/>
      <c r="IFL2946" s="391"/>
      <c r="IFM2946" s="391"/>
      <c r="IFN2946" s="391"/>
      <c r="IFO2946" s="391"/>
      <c r="IFP2946" s="391"/>
      <c r="IFQ2946" s="391"/>
      <c r="IFR2946" s="391"/>
      <c r="IFS2946" s="391"/>
      <c r="IFT2946" s="391"/>
      <c r="IFU2946" s="391"/>
      <c r="IFV2946" s="391"/>
      <c r="IFW2946" s="391"/>
      <c r="IFX2946" s="391"/>
      <c r="IFY2946" s="391"/>
      <c r="IFZ2946" s="391"/>
      <c r="IGA2946" s="391"/>
      <c r="IGB2946" s="391"/>
      <c r="IGC2946" s="391"/>
      <c r="IGD2946" s="391"/>
      <c r="IGE2946" s="391"/>
      <c r="IGF2946" s="391"/>
      <c r="IGG2946" s="391"/>
      <c r="IGH2946" s="391"/>
      <c r="IGI2946" s="391"/>
      <c r="IGJ2946" s="391"/>
      <c r="IGK2946" s="391"/>
      <c r="IGL2946" s="391"/>
      <c r="IGM2946" s="391"/>
      <c r="IGN2946" s="391"/>
      <c r="IGO2946" s="391"/>
      <c r="IGP2946" s="391"/>
      <c r="IGQ2946" s="391"/>
      <c r="IGR2946" s="391"/>
      <c r="IGS2946" s="391"/>
      <c r="IGT2946" s="391"/>
      <c r="IGU2946" s="391"/>
      <c r="IGV2946" s="391"/>
      <c r="IGW2946" s="391"/>
      <c r="IGX2946" s="391"/>
      <c r="IGY2946" s="391"/>
      <c r="IGZ2946" s="391"/>
      <c r="IHA2946" s="391"/>
      <c r="IHB2946" s="391"/>
      <c r="IHC2946" s="391"/>
      <c r="IHD2946" s="391"/>
      <c r="IHE2946" s="391"/>
      <c r="IHF2946" s="391"/>
      <c r="IHG2946" s="391"/>
      <c r="IHH2946" s="391"/>
      <c r="IHI2946" s="391"/>
      <c r="IHJ2946" s="391"/>
      <c r="IHK2946" s="391"/>
      <c r="IHL2946" s="391"/>
      <c r="IHM2946" s="391"/>
      <c r="IHN2946" s="391"/>
      <c r="IHO2946" s="391"/>
      <c r="IHP2946" s="391"/>
      <c r="IHQ2946" s="391"/>
      <c r="IHR2946" s="391"/>
      <c r="IHS2946" s="391"/>
      <c r="IHT2946" s="391"/>
      <c r="IHU2946" s="391"/>
      <c r="IHV2946" s="391"/>
      <c r="IHW2946" s="391"/>
      <c r="IHX2946" s="391"/>
      <c r="IHY2946" s="391"/>
      <c r="IHZ2946" s="391"/>
      <c r="IIA2946" s="391"/>
      <c r="IIB2946" s="391"/>
      <c r="IIC2946" s="391"/>
      <c r="IID2946" s="391"/>
      <c r="IIE2946" s="391"/>
      <c r="IIF2946" s="391"/>
      <c r="IIG2946" s="391"/>
      <c r="IIH2946" s="391"/>
      <c r="III2946" s="391"/>
      <c r="IIJ2946" s="391"/>
      <c r="IIK2946" s="391"/>
      <c r="IIL2946" s="391"/>
      <c r="IIM2946" s="391"/>
      <c r="IIN2946" s="391"/>
      <c r="IIO2946" s="391"/>
      <c r="IIP2946" s="391"/>
      <c r="IIQ2946" s="391"/>
      <c r="IIR2946" s="391"/>
      <c r="IIS2946" s="391"/>
      <c r="IIT2946" s="391"/>
      <c r="IIU2946" s="391"/>
      <c r="IIV2946" s="391"/>
      <c r="IIW2946" s="391"/>
      <c r="IIX2946" s="391"/>
      <c r="IIY2946" s="391"/>
      <c r="IIZ2946" s="391"/>
      <c r="IJA2946" s="391"/>
      <c r="IJB2946" s="391"/>
      <c r="IJC2946" s="391"/>
      <c r="IJD2946" s="391"/>
      <c r="IJE2946" s="391"/>
      <c r="IJF2946" s="391"/>
      <c r="IJG2946" s="391"/>
      <c r="IJH2946" s="391"/>
      <c r="IJI2946" s="391"/>
      <c r="IJJ2946" s="391"/>
      <c r="IJK2946" s="391"/>
      <c r="IJL2946" s="391"/>
      <c r="IJM2946" s="391"/>
      <c r="IJN2946" s="391"/>
      <c r="IJO2946" s="391"/>
      <c r="IJP2946" s="391"/>
      <c r="IJQ2946" s="391"/>
      <c r="IJR2946" s="391"/>
      <c r="IJS2946" s="391"/>
      <c r="IJT2946" s="391"/>
      <c r="IJU2946" s="391"/>
      <c r="IJV2946" s="391"/>
      <c r="IJW2946" s="391"/>
      <c r="IJX2946" s="391"/>
      <c r="IJY2946" s="391"/>
      <c r="IJZ2946" s="391"/>
      <c r="IKA2946" s="391"/>
      <c r="IKB2946" s="391"/>
      <c r="IKC2946" s="391"/>
      <c r="IKD2946" s="391"/>
      <c r="IKE2946" s="391"/>
      <c r="IKF2946" s="391"/>
      <c r="IKG2946" s="391"/>
      <c r="IKH2946" s="391"/>
      <c r="IKI2946" s="391"/>
      <c r="IKJ2946" s="391"/>
      <c r="IKK2946" s="391"/>
      <c r="IKL2946" s="391"/>
      <c r="IKM2946" s="391"/>
      <c r="IKN2946" s="391"/>
      <c r="IKO2946" s="391"/>
      <c r="IKP2946" s="391"/>
      <c r="IKQ2946" s="391"/>
      <c r="IKR2946" s="391"/>
      <c r="IKS2946" s="391"/>
      <c r="IKT2946" s="391"/>
      <c r="IKU2946" s="391"/>
      <c r="IKV2946" s="391"/>
      <c r="IKW2946" s="391"/>
      <c r="IKX2946" s="391"/>
      <c r="IKY2946" s="391"/>
      <c r="IKZ2946" s="391"/>
      <c r="ILA2946" s="391"/>
      <c r="ILB2946" s="391"/>
      <c r="ILC2946" s="391"/>
      <c r="ILD2946" s="391"/>
      <c r="ILE2946" s="391"/>
      <c r="ILF2946" s="391"/>
      <c r="ILG2946" s="391"/>
      <c r="ILH2946" s="391"/>
      <c r="ILI2946" s="391"/>
      <c r="ILJ2946" s="391"/>
      <c r="ILK2946" s="391"/>
      <c r="ILL2946" s="391"/>
      <c r="ILM2946" s="391"/>
      <c r="ILN2946" s="391"/>
      <c r="ILO2946" s="391"/>
      <c r="ILP2946" s="391"/>
      <c r="ILQ2946" s="391"/>
      <c r="ILR2946" s="391"/>
      <c r="ILS2946" s="391"/>
      <c r="ILT2946" s="391"/>
      <c r="ILU2946" s="391"/>
      <c r="ILV2946" s="391"/>
      <c r="ILW2946" s="391"/>
      <c r="ILX2946" s="391"/>
      <c r="ILY2946" s="391"/>
      <c r="ILZ2946" s="391"/>
      <c r="IMA2946" s="391"/>
      <c r="IMB2946" s="391"/>
      <c r="IMC2946" s="391"/>
      <c r="IMD2946" s="391"/>
      <c r="IME2946" s="391"/>
      <c r="IMF2946" s="391"/>
      <c r="IMG2946" s="391"/>
      <c r="IMH2946" s="391"/>
      <c r="IMI2946" s="391"/>
      <c r="IMJ2946" s="391"/>
      <c r="IMK2946" s="391"/>
      <c r="IML2946" s="391"/>
      <c r="IMM2946" s="391"/>
      <c r="IMN2946" s="391"/>
      <c r="IMO2946" s="391"/>
      <c r="IMP2946" s="391"/>
      <c r="IMQ2946" s="391"/>
      <c r="IMR2946" s="391"/>
      <c r="IMS2946" s="391"/>
      <c r="IMT2946" s="391"/>
      <c r="IMU2946" s="391"/>
      <c r="IMV2946" s="391"/>
      <c r="IMW2946" s="391"/>
      <c r="IMX2946" s="391"/>
      <c r="IMY2946" s="391"/>
      <c r="IMZ2946" s="391"/>
      <c r="INA2946" s="391"/>
      <c r="INB2946" s="391"/>
      <c r="INC2946" s="391"/>
      <c r="IND2946" s="391"/>
      <c r="INE2946" s="391"/>
      <c r="INF2946" s="391"/>
      <c r="ING2946" s="391"/>
      <c r="INH2946" s="391"/>
      <c r="INI2946" s="391"/>
      <c r="INJ2946" s="391"/>
      <c r="INK2946" s="391"/>
      <c r="INL2946" s="391"/>
      <c r="INM2946" s="391"/>
      <c r="INN2946" s="391"/>
      <c r="INO2946" s="391"/>
      <c r="INP2946" s="391"/>
      <c r="INQ2946" s="391"/>
      <c r="INR2946" s="391"/>
      <c r="INS2946" s="391"/>
      <c r="INT2946" s="391"/>
      <c r="INU2946" s="391"/>
      <c r="INV2946" s="391"/>
      <c r="INW2946" s="391"/>
      <c r="INX2946" s="391"/>
      <c r="INY2946" s="391"/>
      <c r="INZ2946" s="391"/>
      <c r="IOA2946" s="391"/>
      <c r="IOB2946" s="391"/>
      <c r="IOC2946" s="391"/>
      <c r="IOD2946" s="391"/>
      <c r="IOE2946" s="391"/>
      <c r="IOF2946" s="391"/>
      <c r="IOG2946" s="391"/>
      <c r="IOH2946" s="391"/>
      <c r="IOI2946" s="391"/>
      <c r="IOJ2946" s="391"/>
      <c r="IOK2946" s="391"/>
      <c r="IOL2946" s="391"/>
      <c r="IOM2946" s="391"/>
      <c r="ION2946" s="391"/>
      <c r="IOO2946" s="391"/>
      <c r="IOP2946" s="391"/>
      <c r="IOQ2946" s="391"/>
      <c r="IOR2946" s="391"/>
      <c r="IOS2946" s="391"/>
      <c r="IOT2946" s="391"/>
      <c r="IOU2946" s="391"/>
      <c r="IOV2946" s="391"/>
      <c r="IOW2946" s="391"/>
      <c r="IOX2946" s="391"/>
      <c r="IOY2946" s="391"/>
      <c r="IOZ2946" s="391"/>
      <c r="IPA2946" s="391"/>
      <c r="IPB2946" s="391"/>
      <c r="IPC2946" s="391"/>
      <c r="IPD2946" s="391"/>
      <c r="IPE2946" s="391"/>
      <c r="IPF2946" s="391"/>
      <c r="IPG2946" s="391"/>
      <c r="IPH2946" s="391"/>
      <c r="IPI2946" s="391"/>
      <c r="IPJ2946" s="391"/>
      <c r="IPK2946" s="391"/>
      <c r="IPL2946" s="391"/>
      <c r="IPM2946" s="391"/>
      <c r="IPN2946" s="391"/>
      <c r="IPO2946" s="391"/>
      <c r="IPP2946" s="391"/>
      <c r="IPQ2946" s="391"/>
      <c r="IPR2946" s="391"/>
      <c r="IPS2946" s="391"/>
      <c r="IPT2946" s="391"/>
      <c r="IPU2946" s="391"/>
      <c r="IPV2946" s="391"/>
      <c r="IPW2946" s="391"/>
      <c r="IPX2946" s="391"/>
      <c r="IPY2946" s="391"/>
      <c r="IPZ2946" s="391"/>
      <c r="IQA2946" s="391"/>
      <c r="IQB2946" s="391"/>
      <c r="IQC2946" s="391"/>
      <c r="IQD2946" s="391"/>
      <c r="IQE2946" s="391"/>
      <c r="IQF2946" s="391"/>
      <c r="IQG2946" s="391"/>
      <c r="IQH2946" s="391"/>
      <c r="IQI2946" s="391"/>
      <c r="IQJ2946" s="391"/>
      <c r="IQK2946" s="391"/>
      <c r="IQL2946" s="391"/>
      <c r="IQM2946" s="391"/>
      <c r="IQN2946" s="391"/>
      <c r="IQO2946" s="391"/>
      <c r="IQP2946" s="391"/>
      <c r="IQQ2946" s="391"/>
      <c r="IQR2946" s="391"/>
      <c r="IQS2946" s="391"/>
      <c r="IQT2946" s="391"/>
      <c r="IQU2946" s="391"/>
      <c r="IQV2946" s="391"/>
      <c r="IQW2946" s="391"/>
      <c r="IQX2946" s="391"/>
      <c r="IQY2946" s="391"/>
      <c r="IQZ2946" s="391"/>
      <c r="IRA2946" s="391"/>
      <c r="IRB2946" s="391"/>
      <c r="IRC2946" s="391"/>
      <c r="IRD2946" s="391"/>
      <c r="IRE2946" s="391"/>
      <c r="IRF2946" s="391"/>
      <c r="IRG2946" s="391"/>
      <c r="IRH2946" s="391"/>
      <c r="IRI2946" s="391"/>
      <c r="IRJ2946" s="391"/>
      <c r="IRK2946" s="391"/>
      <c r="IRL2946" s="391"/>
      <c r="IRM2946" s="391"/>
      <c r="IRN2946" s="391"/>
      <c r="IRO2946" s="391"/>
      <c r="IRP2946" s="391"/>
      <c r="IRQ2946" s="391"/>
      <c r="IRR2946" s="391"/>
      <c r="IRS2946" s="391"/>
      <c r="IRT2946" s="391"/>
      <c r="IRU2946" s="391"/>
      <c r="IRV2946" s="391"/>
      <c r="IRW2946" s="391"/>
      <c r="IRX2946" s="391"/>
      <c r="IRY2946" s="391"/>
      <c r="IRZ2946" s="391"/>
      <c r="ISA2946" s="391"/>
      <c r="ISB2946" s="391"/>
      <c r="ISC2946" s="391"/>
      <c r="ISD2946" s="391"/>
      <c r="ISE2946" s="391"/>
      <c r="ISF2946" s="391"/>
      <c r="ISG2946" s="391"/>
      <c r="ISH2946" s="391"/>
      <c r="ISI2946" s="391"/>
      <c r="ISJ2946" s="391"/>
      <c r="ISK2946" s="391"/>
      <c r="ISL2946" s="391"/>
      <c r="ISM2946" s="391"/>
      <c r="ISN2946" s="391"/>
      <c r="ISO2946" s="391"/>
      <c r="ISP2946" s="391"/>
      <c r="ISQ2946" s="391"/>
      <c r="ISR2946" s="391"/>
      <c r="ISS2946" s="391"/>
      <c r="IST2946" s="391"/>
      <c r="ISU2946" s="391"/>
      <c r="ISV2946" s="391"/>
      <c r="ISW2946" s="391"/>
      <c r="ISX2946" s="391"/>
      <c r="ISY2946" s="391"/>
      <c r="ISZ2946" s="391"/>
      <c r="ITA2946" s="391"/>
      <c r="ITB2946" s="391"/>
      <c r="ITC2946" s="391"/>
      <c r="ITD2946" s="391"/>
      <c r="ITE2946" s="391"/>
      <c r="ITF2946" s="391"/>
      <c r="ITG2946" s="391"/>
      <c r="ITH2946" s="391"/>
      <c r="ITI2946" s="391"/>
      <c r="ITJ2946" s="391"/>
      <c r="ITK2946" s="391"/>
      <c r="ITL2946" s="391"/>
      <c r="ITM2946" s="391"/>
      <c r="ITN2946" s="391"/>
      <c r="ITO2946" s="391"/>
      <c r="ITP2946" s="391"/>
      <c r="ITQ2946" s="391"/>
      <c r="ITR2946" s="391"/>
      <c r="ITS2946" s="391"/>
      <c r="ITT2946" s="391"/>
      <c r="ITU2946" s="391"/>
      <c r="ITV2946" s="391"/>
      <c r="ITW2946" s="391"/>
      <c r="ITX2946" s="391"/>
      <c r="ITY2946" s="391"/>
      <c r="ITZ2946" s="391"/>
      <c r="IUA2946" s="391"/>
      <c r="IUB2946" s="391"/>
      <c r="IUC2946" s="391"/>
      <c r="IUD2946" s="391"/>
      <c r="IUE2946" s="391"/>
      <c r="IUF2946" s="391"/>
      <c r="IUG2946" s="391"/>
      <c r="IUH2946" s="391"/>
      <c r="IUI2946" s="391"/>
      <c r="IUJ2946" s="391"/>
      <c r="IUK2946" s="391"/>
      <c r="IUL2946" s="391"/>
      <c r="IUM2946" s="391"/>
      <c r="IUN2946" s="391"/>
      <c r="IUO2946" s="391"/>
      <c r="IUP2946" s="391"/>
      <c r="IUQ2946" s="391"/>
      <c r="IUR2946" s="391"/>
      <c r="IUS2946" s="391"/>
      <c r="IUT2946" s="391"/>
      <c r="IUU2946" s="391"/>
      <c r="IUV2946" s="391"/>
      <c r="IUW2946" s="391"/>
      <c r="IUX2946" s="391"/>
      <c r="IUY2946" s="391"/>
      <c r="IUZ2946" s="391"/>
      <c r="IVA2946" s="391"/>
      <c r="IVB2946" s="391"/>
      <c r="IVC2946" s="391"/>
      <c r="IVD2946" s="391"/>
      <c r="IVE2946" s="391"/>
      <c r="IVF2946" s="391"/>
      <c r="IVG2946" s="391"/>
      <c r="IVH2946" s="391"/>
      <c r="IVI2946" s="391"/>
      <c r="IVJ2946" s="391"/>
      <c r="IVK2946" s="391"/>
      <c r="IVL2946" s="391"/>
      <c r="IVM2946" s="391"/>
      <c r="IVN2946" s="391"/>
      <c r="IVO2946" s="391"/>
      <c r="IVP2946" s="391"/>
      <c r="IVQ2946" s="391"/>
      <c r="IVR2946" s="391"/>
      <c r="IVS2946" s="391"/>
      <c r="IVT2946" s="391"/>
      <c r="IVU2946" s="391"/>
      <c r="IVV2946" s="391"/>
      <c r="IVW2946" s="391"/>
      <c r="IVX2946" s="391"/>
      <c r="IVY2946" s="391"/>
      <c r="IVZ2946" s="391"/>
      <c r="IWA2946" s="391"/>
      <c r="IWB2946" s="391"/>
      <c r="IWC2946" s="391"/>
      <c r="IWD2946" s="391"/>
      <c r="IWE2946" s="391"/>
      <c r="IWF2946" s="391"/>
      <c r="IWG2946" s="391"/>
      <c r="IWH2946" s="391"/>
      <c r="IWI2946" s="391"/>
      <c r="IWJ2946" s="391"/>
      <c r="IWK2946" s="391"/>
      <c r="IWL2946" s="391"/>
      <c r="IWM2946" s="391"/>
      <c r="IWN2946" s="391"/>
      <c r="IWO2946" s="391"/>
      <c r="IWP2946" s="391"/>
      <c r="IWQ2946" s="391"/>
      <c r="IWR2946" s="391"/>
      <c r="IWS2946" s="391"/>
      <c r="IWT2946" s="391"/>
      <c r="IWU2946" s="391"/>
      <c r="IWV2946" s="391"/>
      <c r="IWW2946" s="391"/>
      <c r="IWX2946" s="391"/>
      <c r="IWY2946" s="391"/>
      <c r="IWZ2946" s="391"/>
      <c r="IXA2946" s="391"/>
      <c r="IXB2946" s="391"/>
      <c r="IXC2946" s="391"/>
      <c r="IXD2946" s="391"/>
      <c r="IXE2946" s="391"/>
      <c r="IXF2946" s="391"/>
      <c r="IXG2946" s="391"/>
      <c r="IXH2946" s="391"/>
      <c r="IXI2946" s="391"/>
      <c r="IXJ2946" s="391"/>
      <c r="IXK2946" s="391"/>
      <c r="IXL2946" s="391"/>
      <c r="IXM2946" s="391"/>
      <c r="IXN2946" s="391"/>
      <c r="IXO2946" s="391"/>
      <c r="IXP2946" s="391"/>
      <c r="IXQ2946" s="391"/>
      <c r="IXR2946" s="391"/>
      <c r="IXS2946" s="391"/>
      <c r="IXT2946" s="391"/>
      <c r="IXU2946" s="391"/>
      <c r="IXV2946" s="391"/>
      <c r="IXW2946" s="391"/>
      <c r="IXX2946" s="391"/>
      <c r="IXY2946" s="391"/>
      <c r="IXZ2946" s="391"/>
      <c r="IYA2946" s="391"/>
      <c r="IYB2946" s="391"/>
      <c r="IYC2946" s="391"/>
      <c r="IYD2946" s="391"/>
      <c r="IYE2946" s="391"/>
      <c r="IYF2946" s="391"/>
      <c r="IYG2946" s="391"/>
      <c r="IYH2946" s="391"/>
      <c r="IYI2946" s="391"/>
      <c r="IYJ2946" s="391"/>
      <c r="IYK2946" s="391"/>
      <c r="IYL2946" s="391"/>
      <c r="IYM2946" s="391"/>
      <c r="IYN2946" s="391"/>
      <c r="IYO2946" s="391"/>
      <c r="IYP2946" s="391"/>
      <c r="IYQ2946" s="391"/>
      <c r="IYR2946" s="391"/>
      <c r="IYS2946" s="391"/>
      <c r="IYT2946" s="391"/>
      <c r="IYU2946" s="391"/>
      <c r="IYV2946" s="391"/>
      <c r="IYW2946" s="391"/>
      <c r="IYX2946" s="391"/>
      <c r="IYY2946" s="391"/>
      <c r="IYZ2946" s="391"/>
      <c r="IZA2946" s="391"/>
      <c r="IZB2946" s="391"/>
      <c r="IZC2946" s="391"/>
      <c r="IZD2946" s="391"/>
      <c r="IZE2946" s="391"/>
      <c r="IZF2946" s="391"/>
      <c r="IZG2946" s="391"/>
      <c r="IZH2946" s="391"/>
      <c r="IZI2946" s="391"/>
      <c r="IZJ2946" s="391"/>
      <c r="IZK2946" s="391"/>
      <c r="IZL2946" s="391"/>
      <c r="IZM2946" s="391"/>
      <c r="IZN2946" s="391"/>
      <c r="IZO2946" s="391"/>
      <c r="IZP2946" s="391"/>
      <c r="IZQ2946" s="391"/>
      <c r="IZR2946" s="391"/>
      <c r="IZS2946" s="391"/>
      <c r="IZT2946" s="391"/>
      <c r="IZU2946" s="391"/>
      <c r="IZV2946" s="391"/>
      <c r="IZW2946" s="391"/>
      <c r="IZX2946" s="391"/>
      <c r="IZY2946" s="391"/>
      <c r="IZZ2946" s="391"/>
      <c r="JAA2946" s="391"/>
      <c r="JAB2946" s="391"/>
      <c r="JAC2946" s="391"/>
      <c r="JAD2946" s="391"/>
      <c r="JAE2946" s="391"/>
      <c r="JAF2946" s="391"/>
      <c r="JAG2946" s="391"/>
      <c r="JAH2946" s="391"/>
      <c r="JAI2946" s="391"/>
      <c r="JAJ2946" s="391"/>
      <c r="JAK2946" s="391"/>
      <c r="JAL2946" s="391"/>
      <c r="JAM2946" s="391"/>
      <c r="JAN2946" s="391"/>
      <c r="JAO2946" s="391"/>
      <c r="JAP2946" s="391"/>
      <c r="JAQ2946" s="391"/>
      <c r="JAR2946" s="391"/>
      <c r="JAS2946" s="391"/>
      <c r="JAT2946" s="391"/>
      <c r="JAU2946" s="391"/>
      <c r="JAV2946" s="391"/>
      <c r="JAW2946" s="391"/>
      <c r="JAX2946" s="391"/>
      <c r="JAY2946" s="391"/>
      <c r="JAZ2946" s="391"/>
      <c r="JBA2946" s="391"/>
      <c r="JBB2946" s="391"/>
      <c r="JBC2946" s="391"/>
      <c r="JBD2946" s="391"/>
      <c r="JBE2946" s="391"/>
      <c r="JBF2946" s="391"/>
      <c r="JBG2946" s="391"/>
      <c r="JBH2946" s="391"/>
      <c r="JBI2946" s="391"/>
      <c r="JBJ2946" s="391"/>
      <c r="JBK2946" s="391"/>
      <c r="JBL2946" s="391"/>
      <c r="JBM2946" s="391"/>
      <c r="JBN2946" s="391"/>
      <c r="JBO2946" s="391"/>
      <c r="JBP2946" s="391"/>
      <c r="JBQ2946" s="391"/>
      <c r="JBR2946" s="391"/>
      <c r="JBS2946" s="391"/>
      <c r="JBT2946" s="391"/>
      <c r="JBU2946" s="391"/>
      <c r="JBV2946" s="391"/>
      <c r="JBW2946" s="391"/>
      <c r="JBX2946" s="391"/>
      <c r="JBY2946" s="391"/>
      <c r="JBZ2946" s="391"/>
      <c r="JCA2946" s="391"/>
      <c r="JCB2946" s="391"/>
      <c r="JCC2946" s="391"/>
      <c r="JCD2946" s="391"/>
      <c r="JCE2946" s="391"/>
      <c r="JCF2946" s="391"/>
      <c r="JCG2946" s="391"/>
      <c r="JCH2946" s="391"/>
      <c r="JCI2946" s="391"/>
      <c r="JCJ2946" s="391"/>
      <c r="JCK2946" s="391"/>
      <c r="JCL2946" s="391"/>
      <c r="JCM2946" s="391"/>
      <c r="JCN2946" s="391"/>
      <c r="JCO2946" s="391"/>
      <c r="JCP2946" s="391"/>
      <c r="JCQ2946" s="391"/>
      <c r="JCR2946" s="391"/>
      <c r="JCS2946" s="391"/>
      <c r="JCT2946" s="391"/>
      <c r="JCU2946" s="391"/>
      <c r="JCV2946" s="391"/>
      <c r="JCW2946" s="391"/>
      <c r="JCX2946" s="391"/>
      <c r="JCY2946" s="391"/>
      <c r="JCZ2946" s="391"/>
      <c r="JDA2946" s="391"/>
      <c r="JDB2946" s="391"/>
      <c r="JDC2946" s="391"/>
      <c r="JDD2946" s="391"/>
      <c r="JDE2946" s="391"/>
      <c r="JDF2946" s="391"/>
      <c r="JDG2946" s="391"/>
      <c r="JDH2946" s="391"/>
      <c r="JDI2946" s="391"/>
      <c r="JDJ2946" s="391"/>
      <c r="JDK2946" s="391"/>
      <c r="JDL2946" s="391"/>
      <c r="JDM2946" s="391"/>
      <c r="JDN2946" s="391"/>
      <c r="JDO2946" s="391"/>
      <c r="JDP2946" s="391"/>
      <c r="JDQ2946" s="391"/>
      <c r="JDR2946" s="391"/>
      <c r="JDS2946" s="391"/>
      <c r="JDT2946" s="391"/>
      <c r="JDU2946" s="391"/>
      <c r="JDV2946" s="391"/>
      <c r="JDW2946" s="391"/>
      <c r="JDX2946" s="391"/>
      <c r="JDY2946" s="391"/>
      <c r="JDZ2946" s="391"/>
      <c r="JEA2946" s="391"/>
      <c r="JEB2946" s="391"/>
      <c r="JEC2946" s="391"/>
      <c r="JED2946" s="391"/>
      <c r="JEE2946" s="391"/>
      <c r="JEF2946" s="391"/>
      <c r="JEG2946" s="391"/>
      <c r="JEH2946" s="391"/>
      <c r="JEI2946" s="391"/>
      <c r="JEJ2946" s="391"/>
      <c r="JEK2946" s="391"/>
      <c r="JEL2946" s="391"/>
      <c r="JEM2946" s="391"/>
      <c r="JEN2946" s="391"/>
      <c r="JEO2946" s="391"/>
      <c r="JEP2946" s="391"/>
      <c r="JEQ2946" s="391"/>
      <c r="JER2946" s="391"/>
      <c r="JES2946" s="391"/>
      <c r="JET2946" s="391"/>
      <c r="JEU2946" s="391"/>
      <c r="JEV2946" s="391"/>
      <c r="JEW2946" s="391"/>
      <c r="JEX2946" s="391"/>
      <c r="JEY2946" s="391"/>
      <c r="JEZ2946" s="391"/>
      <c r="JFA2946" s="391"/>
      <c r="JFB2946" s="391"/>
      <c r="JFC2946" s="391"/>
      <c r="JFD2946" s="391"/>
      <c r="JFE2946" s="391"/>
      <c r="JFF2946" s="391"/>
      <c r="JFG2946" s="391"/>
      <c r="JFH2946" s="391"/>
      <c r="JFI2946" s="391"/>
      <c r="JFJ2946" s="391"/>
      <c r="JFK2946" s="391"/>
      <c r="JFL2946" s="391"/>
      <c r="JFM2946" s="391"/>
      <c r="JFN2946" s="391"/>
      <c r="JFO2946" s="391"/>
      <c r="JFP2946" s="391"/>
      <c r="JFQ2946" s="391"/>
      <c r="JFR2946" s="391"/>
      <c r="JFS2946" s="391"/>
      <c r="JFT2946" s="391"/>
      <c r="JFU2946" s="391"/>
      <c r="JFV2946" s="391"/>
      <c r="JFW2946" s="391"/>
      <c r="JFX2946" s="391"/>
      <c r="JFY2946" s="391"/>
      <c r="JFZ2946" s="391"/>
      <c r="JGA2946" s="391"/>
      <c r="JGB2946" s="391"/>
      <c r="JGC2946" s="391"/>
      <c r="JGD2946" s="391"/>
      <c r="JGE2946" s="391"/>
      <c r="JGF2946" s="391"/>
      <c r="JGG2946" s="391"/>
      <c r="JGH2946" s="391"/>
      <c r="JGI2946" s="391"/>
      <c r="JGJ2946" s="391"/>
      <c r="JGK2946" s="391"/>
      <c r="JGL2946" s="391"/>
      <c r="JGM2946" s="391"/>
      <c r="JGN2946" s="391"/>
      <c r="JGO2946" s="391"/>
      <c r="JGP2946" s="391"/>
      <c r="JGQ2946" s="391"/>
      <c r="JGR2946" s="391"/>
      <c r="JGS2946" s="391"/>
      <c r="JGT2946" s="391"/>
      <c r="JGU2946" s="391"/>
      <c r="JGV2946" s="391"/>
      <c r="JGW2946" s="391"/>
      <c r="JGX2946" s="391"/>
      <c r="JGY2946" s="391"/>
      <c r="JGZ2946" s="391"/>
      <c r="JHA2946" s="391"/>
      <c r="JHB2946" s="391"/>
      <c r="JHC2946" s="391"/>
      <c r="JHD2946" s="391"/>
      <c r="JHE2946" s="391"/>
      <c r="JHF2946" s="391"/>
      <c r="JHG2946" s="391"/>
      <c r="JHH2946" s="391"/>
      <c r="JHI2946" s="391"/>
      <c r="JHJ2946" s="391"/>
      <c r="JHK2946" s="391"/>
      <c r="JHL2946" s="391"/>
      <c r="JHM2946" s="391"/>
      <c r="JHN2946" s="391"/>
      <c r="JHO2946" s="391"/>
      <c r="JHP2946" s="391"/>
      <c r="JHQ2946" s="391"/>
      <c r="JHR2946" s="391"/>
      <c r="JHS2946" s="391"/>
      <c r="JHT2946" s="391"/>
      <c r="JHU2946" s="391"/>
      <c r="JHV2946" s="391"/>
      <c r="JHW2946" s="391"/>
      <c r="JHX2946" s="391"/>
      <c r="JHY2946" s="391"/>
      <c r="JHZ2946" s="391"/>
      <c r="JIA2946" s="391"/>
      <c r="JIB2946" s="391"/>
      <c r="JIC2946" s="391"/>
      <c r="JID2946" s="391"/>
      <c r="JIE2946" s="391"/>
      <c r="JIF2946" s="391"/>
      <c r="JIG2946" s="391"/>
      <c r="JIH2946" s="391"/>
      <c r="JII2946" s="391"/>
      <c r="JIJ2946" s="391"/>
      <c r="JIK2946" s="391"/>
      <c r="JIL2946" s="391"/>
      <c r="JIM2946" s="391"/>
      <c r="JIN2946" s="391"/>
      <c r="JIO2946" s="391"/>
      <c r="JIP2946" s="391"/>
      <c r="JIQ2946" s="391"/>
      <c r="JIR2946" s="391"/>
      <c r="JIS2946" s="391"/>
      <c r="JIT2946" s="391"/>
      <c r="JIU2946" s="391"/>
      <c r="JIV2946" s="391"/>
      <c r="JIW2946" s="391"/>
      <c r="JIX2946" s="391"/>
      <c r="JIY2946" s="391"/>
      <c r="JIZ2946" s="391"/>
      <c r="JJA2946" s="391"/>
      <c r="JJB2946" s="391"/>
      <c r="JJC2946" s="391"/>
      <c r="JJD2946" s="391"/>
      <c r="JJE2946" s="391"/>
      <c r="JJF2946" s="391"/>
      <c r="JJG2946" s="391"/>
      <c r="JJH2946" s="391"/>
      <c r="JJI2946" s="391"/>
      <c r="JJJ2946" s="391"/>
      <c r="JJK2946" s="391"/>
      <c r="JJL2946" s="391"/>
      <c r="JJM2946" s="391"/>
      <c r="JJN2946" s="391"/>
      <c r="JJO2946" s="391"/>
      <c r="JJP2946" s="391"/>
      <c r="JJQ2946" s="391"/>
      <c r="JJR2946" s="391"/>
      <c r="JJS2946" s="391"/>
      <c r="JJT2946" s="391"/>
      <c r="JJU2946" s="391"/>
      <c r="JJV2946" s="391"/>
      <c r="JJW2946" s="391"/>
      <c r="JJX2946" s="391"/>
      <c r="JJY2946" s="391"/>
      <c r="JJZ2946" s="391"/>
      <c r="JKA2946" s="391"/>
      <c r="JKB2946" s="391"/>
      <c r="JKC2946" s="391"/>
      <c r="JKD2946" s="391"/>
      <c r="JKE2946" s="391"/>
      <c r="JKF2946" s="391"/>
      <c r="JKG2946" s="391"/>
      <c r="JKH2946" s="391"/>
      <c r="JKI2946" s="391"/>
      <c r="JKJ2946" s="391"/>
      <c r="JKK2946" s="391"/>
      <c r="JKL2946" s="391"/>
      <c r="JKM2946" s="391"/>
      <c r="JKN2946" s="391"/>
      <c r="JKO2946" s="391"/>
      <c r="JKP2946" s="391"/>
      <c r="JKQ2946" s="391"/>
      <c r="JKR2946" s="391"/>
      <c r="JKS2946" s="391"/>
      <c r="JKT2946" s="391"/>
      <c r="JKU2946" s="391"/>
      <c r="JKV2946" s="391"/>
      <c r="JKW2946" s="391"/>
      <c r="JKX2946" s="391"/>
      <c r="JKY2946" s="391"/>
      <c r="JKZ2946" s="391"/>
      <c r="JLA2946" s="391"/>
      <c r="JLB2946" s="391"/>
      <c r="JLC2946" s="391"/>
      <c r="JLD2946" s="391"/>
      <c r="JLE2946" s="391"/>
      <c r="JLF2946" s="391"/>
      <c r="JLG2946" s="391"/>
      <c r="JLH2946" s="391"/>
      <c r="JLI2946" s="391"/>
      <c r="JLJ2946" s="391"/>
      <c r="JLK2946" s="391"/>
      <c r="JLL2946" s="391"/>
      <c r="JLM2946" s="391"/>
      <c r="JLN2946" s="391"/>
      <c r="JLO2946" s="391"/>
      <c r="JLP2946" s="391"/>
      <c r="JLQ2946" s="391"/>
      <c r="JLR2946" s="391"/>
      <c r="JLS2946" s="391"/>
      <c r="JLT2946" s="391"/>
      <c r="JLU2946" s="391"/>
      <c r="JLV2946" s="391"/>
      <c r="JLW2946" s="391"/>
      <c r="JLX2946" s="391"/>
      <c r="JLY2946" s="391"/>
      <c r="JLZ2946" s="391"/>
      <c r="JMA2946" s="391"/>
      <c r="JMB2946" s="391"/>
      <c r="JMC2946" s="391"/>
      <c r="JMD2946" s="391"/>
      <c r="JME2946" s="391"/>
      <c r="JMF2946" s="391"/>
      <c r="JMG2946" s="391"/>
      <c r="JMH2946" s="391"/>
      <c r="JMI2946" s="391"/>
      <c r="JMJ2946" s="391"/>
      <c r="JMK2946" s="391"/>
      <c r="JML2946" s="391"/>
      <c r="JMM2946" s="391"/>
      <c r="JMN2946" s="391"/>
      <c r="JMO2946" s="391"/>
      <c r="JMP2946" s="391"/>
      <c r="JMQ2946" s="391"/>
      <c r="JMR2946" s="391"/>
      <c r="JMS2946" s="391"/>
      <c r="JMT2946" s="391"/>
      <c r="JMU2946" s="391"/>
      <c r="JMV2946" s="391"/>
      <c r="JMW2946" s="391"/>
      <c r="JMX2946" s="391"/>
      <c r="JMY2946" s="391"/>
      <c r="JMZ2946" s="391"/>
      <c r="JNA2946" s="391"/>
      <c r="JNB2946" s="391"/>
      <c r="JNC2946" s="391"/>
      <c r="JND2946" s="391"/>
      <c r="JNE2946" s="391"/>
      <c r="JNF2946" s="391"/>
      <c r="JNG2946" s="391"/>
      <c r="JNH2946" s="391"/>
      <c r="JNI2946" s="391"/>
      <c r="JNJ2946" s="391"/>
      <c r="JNK2946" s="391"/>
      <c r="JNL2946" s="391"/>
      <c r="JNM2946" s="391"/>
      <c r="JNN2946" s="391"/>
      <c r="JNO2946" s="391"/>
      <c r="JNP2946" s="391"/>
      <c r="JNQ2946" s="391"/>
      <c r="JNR2946" s="391"/>
      <c r="JNS2946" s="391"/>
      <c r="JNT2946" s="391"/>
      <c r="JNU2946" s="391"/>
      <c r="JNV2946" s="391"/>
      <c r="JNW2946" s="391"/>
      <c r="JNX2946" s="391"/>
      <c r="JNY2946" s="391"/>
      <c r="JNZ2946" s="391"/>
      <c r="JOA2946" s="391"/>
      <c r="JOB2946" s="391"/>
      <c r="JOC2946" s="391"/>
      <c r="JOD2946" s="391"/>
      <c r="JOE2946" s="391"/>
      <c r="JOF2946" s="391"/>
      <c r="JOG2946" s="391"/>
      <c r="JOH2946" s="391"/>
      <c r="JOI2946" s="391"/>
      <c r="JOJ2946" s="391"/>
      <c r="JOK2946" s="391"/>
      <c r="JOL2946" s="391"/>
      <c r="JOM2946" s="391"/>
      <c r="JON2946" s="391"/>
      <c r="JOO2946" s="391"/>
      <c r="JOP2946" s="391"/>
      <c r="JOQ2946" s="391"/>
      <c r="JOR2946" s="391"/>
      <c r="JOS2946" s="391"/>
      <c r="JOT2946" s="391"/>
      <c r="JOU2946" s="391"/>
      <c r="JOV2946" s="391"/>
      <c r="JOW2946" s="391"/>
      <c r="JOX2946" s="391"/>
      <c r="JOY2946" s="391"/>
      <c r="JOZ2946" s="391"/>
      <c r="JPA2946" s="391"/>
      <c r="JPB2946" s="391"/>
      <c r="JPC2946" s="391"/>
      <c r="JPD2946" s="391"/>
      <c r="JPE2946" s="391"/>
      <c r="JPF2946" s="391"/>
      <c r="JPG2946" s="391"/>
      <c r="JPH2946" s="391"/>
      <c r="JPI2946" s="391"/>
      <c r="JPJ2946" s="391"/>
      <c r="JPK2946" s="391"/>
      <c r="JPL2946" s="391"/>
      <c r="JPM2946" s="391"/>
      <c r="JPN2946" s="391"/>
      <c r="JPO2946" s="391"/>
      <c r="JPP2946" s="391"/>
      <c r="JPQ2946" s="391"/>
      <c r="JPR2946" s="391"/>
      <c r="JPS2946" s="391"/>
      <c r="JPT2946" s="391"/>
      <c r="JPU2946" s="391"/>
      <c r="JPV2946" s="391"/>
      <c r="JPW2946" s="391"/>
      <c r="JPX2946" s="391"/>
      <c r="JPY2946" s="391"/>
      <c r="JPZ2946" s="391"/>
      <c r="JQA2946" s="391"/>
      <c r="JQB2946" s="391"/>
      <c r="JQC2946" s="391"/>
      <c r="JQD2946" s="391"/>
      <c r="JQE2946" s="391"/>
      <c r="JQF2946" s="391"/>
      <c r="JQG2946" s="391"/>
      <c r="JQH2946" s="391"/>
      <c r="JQI2946" s="391"/>
      <c r="JQJ2946" s="391"/>
      <c r="JQK2946" s="391"/>
      <c r="JQL2946" s="391"/>
      <c r="JQM2946" s="391"/>
      <c r="JQN2946" s="391"/>
      <c r="JQO2946" s="391"/>
      <c r="JQP2946" s="391"/>
      <c r="JQQ2946" s="391"/>
      <c r="JQR2946" s="391"/>
      <c r="JQS2946" s="391"/>
      <c r="JQT2946" s="391"/>
      <c r="JQU2946" s="391"/>
      <c r="JQV2946" s="391"/>
      <c r="JQW2946" s="391"/>
      <c r="JQX2946" s="391"/>
      <c r="JQY2946" s="391"/>
      <c r="JQZ2946" s="391"/>
      <c r="JRA2946" s="391"/>
      <c r="JRB2946" s="391"/>
      <c r="JRC2946" s="391"/>
      <c r="JRD2946" s="391"/>
      <c r="JRE2946" s="391"/>
      <c r="JRF2946" s="391"/>
      <c r="JRG2946" s="391"/>
      <c r="JRH2946" s="391"/>
      <c r="JRI2946" s="391"/>
      <c r="JRJ2946" s="391"/>
      <c r="JRK2946" s="391"/>
      <c r="JRL2946" s="391"/>
      <c r="JRM2946" s="391"/>
      <c r="JRN2946" s="391"/>
      <c r="JRO2946" s="391"/>
      <c r="JRP2946" s="391"/>
      <c r="JRQ2946" s="391"/>
      <c r="JRR2946" s="391"/>
      <c r="JRS2946" s="391"/>
      <c r="JRT2946" s="391"/>
      <c r="JRU2946" s="391"/>
      <c r="JRV2946" s="391"/>
      <c r="JRW2946" s="391"/>
      <c r="JRX2946" s="391"/>
      <c r="JRY2946" s="391"/>
      <c r="JRZ2946" s="391"/>
      <c r="JSA2946" s="391"/>
      <c r="JSB2946" s="391"/>
      <c r="JSC2946" s="391"/>
      <c r="JSD2946" s="391"/>
      <c r="JSE2946" s="391"/>
      <c r="JSF2946" s="391"/>
      <c r="JSG2946" s="391"/>
      <c r="JSH2946" s="391"/>
      <c r="JSI2946" s="391"/>
      <c r="JSJ2946" s="391"/>
      <c r="JSK2946" s="391"/>
      <c r="JSL2946" s="391"/>
      <c r="JSM2946" s="391"/>
      <c r="JSN2946" s="391"/>
      <c r="JSO2946" s="391"/>
      <c r="JSP2946" s="391"/>
      <c r="JSQ2946" s="391"/>
      <c r="JSR2946" s="391"/>
      <c r="JSS2946" s="391"/>
      <c r="JST2946" s="391"/>
      <c r="JSU2946" s="391"/>
      <c r="JSV2946" s="391"/>
      <c r="JSW2946" s="391"/>
      <c r="JSX2946" s="391"/>
      <c r="JSY2946" s="391"/>
      <c r="JSZ2946" s="391"/>
      <c r="JTA2946" s="391"/>
      <c r="JTB2946" s="391"/>
      <c r="JTC2946" s="391"/>
      <c r="JTD2946" s="391"/>
      <c r="JTE2946" s="391"/>
      <c r="JTF2946" s="391"/>
      <c r="JTG2946" s="391"/>
      <c r="JTH2946" s="391"/>
      <c r="JTI2946" s="391"/>
      <c r="JTJ2946" s="391"/>
      <c r="JTK2946" s="391"/>
      <c r="JTL2946" s="391"/>
      <c r="JTM2946" s="391"/>
      <c r="JTN2946" s="391"/>
      <c r="JTO2946" s="391"/>
      <c r="JTP2946" s="391"/>
      <c r="JTQ2946" s="391"/>
      <c r="JTR2946" s="391"/>
      <c r="JTS2946" s="391"/>
      <c r="JTT2946" s="391"/>
      <c r="JTU2946" s="391"/>
      <c r="JTV2946" s="391"/>
      <c r="JTW2946" s="391"/>
      <c r="JTX2946" s="391"/>
      <c r="JTY2946" s="391"/>
      <c r="JTZ2946" s="391"/>
      <c r="JUA2946" s="391"/>
      <c r="JUB2946" s="391"/>
      <c r="JUC2946" s="391"/>
      <c r="JUD2946" s="391"/>
      <c r="JUE2946" s="391"/>
      <c r="JUF2946" s="391"/>
      <c r="JUG2946" s="391"/>
      <c r="JUH2946" s="391"/>
      <c r="JUI2946" s="391"/>
      <c r="JUJ2946" s="391"/>
      <c r="JUK2946" s="391"/>
      <c r="JUL2946" s="391"/>
      <c r="JUM2946" s="391"/>
      <c r="JUN2946" s="391"/>
      <c r="JUO2946" s="391"/>
      <c r="JUP2946" s="391"/>
      <c r="JUQ2946" s="391"/>
      <c r="JUR2946" s="391"/>
      <c r="JUS2946" s="391"/>
      <c r="JUT2946" s="391"/>
      <c r="JUU2946" s="391"/>
      <c r="JUV2946" s="391"/>
      <c r="JUW2946" s="391"/>
      <c r="JUX2946" s="391"/>
      <c r="JUY2946" s="391"/>
      <c r="JUZ2946" s="391"/>
      <c r="JVA2946" s="391"/>
      <c r="JVB2946" s="391"/>
      <c r="JVC2946" s="391"/>
      <c r="JVD2946" s="391"/>
      <c r="JVE2946" s="391"/>
      <c r="JVF2946" s="391"/>
      <c r="JVG2946" s="391"/>
      <c r="JVH2946" s="391"/>
      <c r="JVI2946" s="391"/>
      <c r="JVJ2946" s="391"/>
      <c r="JVK2946" s="391"/>
      <c r="JVL2946" s="391"/>
      <c r="JVM2946" s="391"/>
      <c r="JVN2946" s="391"/>
      <c r="JVO2946" s="391"/>
      <c r="JVP2946" s="391"/>
      <c r="JVQ2946" s="391"/>
      <c r="JVR2946" s="391"/>
      <c r="JVS2946" s="391"/>
      <c r="JVT2946" s="391"/>
      <c r="JVU2946" s="391"/>
      <c r="JVV2946" s="391"/>
      <c r="JVW2946" s="391"/>
      <c r="JVX2946" s="391"/>
      <c r="JVY2946" s="391"/>
      <c r="JVZ2946" s="391"/>
      <c r="JWA2946" s="391"/>
      <c r="JWB2946" s="391"/>
      <c r="JWC2946" s="391"/>
      <c r="JWD2946" s="391"/>
      <c r="JWE2946" s="391"/>
      <c r="JWF2946" s="391"/>
      <c r="JWG2946" s="391"/>
      <c r="JWH2946" s="391"/>
      <c r="JWI2946" s="391"/>
      <c r="JWJ2946" s="391"/>
      <c r="JWK2946" s="391"/>
      <c r="JWL2946" s="391"/>
      <c r="JWM2946" s="391"/>
      <c r="JWN2946" s="391"/>
      <c r="JWO2946" s="391"/>
      <c r="JWP2946" s="391"/>
      <c r="JWQ2946" s="391"/>
      <c r="JWR2946" s="391"/>
      <c r="JWS2946" s="391"/>
      <c r="JWT2946" s="391"/>
      <c r="JWU2946" s="391"/>
      <c r="JWV2946" s="391"/>
      <c r="JWW2946" s="391"/>
      <c r="JWX2946" s="391"/>
      <c r="JWY2946" s="391"/>
      <c r="JWZ2946" s="391"/>
      <c r="JXA2946" s="391"/>
      <c r="JXB2946" s="391"/>
      <c r="JXC2946" s="391"/>
      <c r="JXD2946" s="391"/>
      <c r="JXE2946" s="391"/>
      <c r="JXF2946" s="391"/>
      <c r="JXG2946" s="391"/>
      <c r="JXH2946" s="391"/>
      <c r="JXI2946" s="391"/>
      <c r="JXJ2946" s="391"/>
      <c r="JXK2946" s="391"/>
      <c r="JXL2946" s="391"/>
      <c r="JXM2946" s="391"/>
      <c r="JXN2946" s="391"/>
      <c r="JXO2946" s="391"/>
      <c r="JXP2946" s="391"/>
      <c r="JXQ2946" s="391"/>
      <c r="JXR2946" s="391"/>
      <c r="JXS2946" s="391"/>
      <c r="JXT2946" s="391"/>
      <c r="JXU2946" s="391"/>
      <c r="JXV2946" s="391"/>
      <c r="JXW2946" s="391"/>
      <c r="JXX2946" s="391"/>
      <c r="JXY2946" s="391"/>
      <c r="JXZ2946" s="391"/>
      <c r="JYA2946" s="391"/>
      <c r="JYB2946" s="391"/>
      <c r="JYC2946" s="391"/>
      <c r="JYD2946" s="391"/>
      <c r="JYE2946" s="391"/>
      <c r="JYF2946" s="391"/>
      <c r="JYG2946" s="391"/>
      <c r="JYH2946" s="391"/>
      <c r="JYI2946" s="391"/>
      <c r="JYJ2946" s="391"/>
      <c r="JYK2946" s="391"/>
      <c r="JYL2946" s="391"/>
      <c r="JYM2946" s="391"/>
      <c r="JYN2946" s="391"/>
      <c r="JYO2946" s="391"/>
      <c r="JYP2946" s="391"/>
      <c r="JYQ2946" s="391"/>
      <c r="JYR2946" s="391"/>
      <c r="JYS2946" s="391"/>
      <c r="JYT2946" s="391"/>
      <c r="JYU2946" s="391"/>
      <c r="JYV2946" s="391"/>
      <c r="JYW2946" s="391"/>
      <c r="JYX2946" s="391"/>
      <c r="JYY2946" s="391"/>
      <c r="JYZ2946" s="391"/>
      <c r="JZA2946" s="391"/>
      <c r="JZB2946" s="391"/>
      <c r="JZC2946" s="391"/>
      <c r="JZD2946" s="391"/>
      <c r="JZE2946" s="391"/>
      <c r="JZF2946" s="391"/>
      <c r="JZG2946" s="391"/>
      <c r="JZH2946" s="391"/>
      <c r="JZI2946" s="391"/>
      <c r="JZJ2946" s="391"/>
      <c r="JZK2946" s="391"/>
      <c r="JZL2946" s="391"/>
      <c r="JZM2946" s="391"/>
      <c r="JZN2946" s="391"/>
      <c r="JZO2946" s="391"/>
      <c r="JZP2946" s="391"/>
      <c r="JZQ2946" s="391"/>
      <c r="JZR2946" s="391"/>
      <c r="JZS2946" s="391"/>
      <c r="JZT2946" s="391"/>
      <c r="JZU2946" s="391"/>
      <c r="JZV2946" s="391"/>
      <c r="JZW2946" s="391"/>
      <c r="JZX2946" s="391"/>
      <c r="JZY2946" s="391"/>
      <c r="JZZ2946" s="391"/>
      <c r="KAA2946" s="391"/>
      <c r="KAB2946" s="391"/>
      <c r="KAC2946" s="391"/>
      <c r="KAD2946" s="391"/>
      <c r="KAE2946" s="391"/>
      <c r="KAF2946" s="391"/>
      <c r="KAG2946" s="391"/>
      <c r="KAH2946" s="391"/>
      <c r="KAI2946" s="391"/>
      <c r="KAJ2946" s="391"/>
      <c r="KAK2946" s="391"/>
      <c r="KAL2946" s="391"/>
      <c r="KAM2946" s="391"/>
      <c r="KAN2946" s="391"/>
      <c r="KAO2946" s="391"/>
      <c r="KAP2946" s="391"/>
      <c r="KAQ2946" s="391"/>
      <c r="KAR2946" s="391"/>
      <c r="KAS2946" s="391"/>
      <c r="KAT2946" s="391"/>
      <c r="KAU2946" s="391"/>
      <c r="KAV2946" s="391"/>
      <c r="KAW2946" s="391"/>
      <c r="KAX2946" s="391"/>
      <c r="KAY2946" s="391"/>
      <c r="KAZ2946" s="391"/>
      <c r="KBA2946" s="391"/>
      <c r="KBB2946" s="391"/>
      <c r="KBC2946" s="391"/>
      <c r="KBD2946" s="391"/>
      <c r="KBE2946" s="391"/>
      <c r="KBF2946" s="391"/>
      <c r="KBG2946" s="391"/>
      <c r="KBH2946" s="391"/>
      <c r="KBI2946" s="391"/>
      <c r="KBJ2946" s="391"/>
      <c r="KBK2946" s="391"/>
      <c r="KBL2946" s="391"/>
      <c r="KBM2946" s="391"/>
      <c r="KBN2946" s="391"/>
      <c r="KBO2946" s="391"/>
      <c r="KBP2946" s="391"/>
      <c r="KBQ2946" s="391"/>
      <c r="KBR2946" s="391"/>
      <c r="KBS2946" s="391"/>
      <c r="KBT2946" s="391"/>
      <c r="KBU2946" s="391"/>
      <c r="KBV2946" s="391"/>
      <c r="KBW2946" s="391"/>
      <c r="KBX2946" s="391"/>
      <c r="KBY2946" s="391"/>
      <c r="KBZ2946" s="391"/>
      <c r="KCA2946" s="391"/>
      <c r="KCB2946" s="391"/>
      <c r="KCC2946" s="391"/>
      <c r="KCD2946" s="391"/>
      <c r="KCE2946" s="391"/>
      <c r="KCF2946" s="391"/>
      <c r="KCG2946" s="391"/>
      <c r="KCH2946" s="391"/>
      <c r="KCI2946" s="391"/>
      <c r="KCJ2946" s="391"/>
      <c r="KCK2946" s="391"/>
      <c r="KCL2946" s="391"/>
      <c r="KCM2946" s="391"/>
      <c r="KCN2946" s="391"/>
      <c r="KCO2946" s="391"/>
      <c r="KCP2946" s="391"/>
      <c r="KCQ2946" s="391"/>
      <c r="KCR2946" s="391"/>
      <c r="KCS2946" s="391"/>
      <c r="KCT2946" s="391"/>
      <c r="KCU2946" s="391"/>
      <c r="KCV2946" s="391"/>
      <c r="KCW2946" s="391"/>
      <c r="KCX2946" s="391"/>
      <c r="KCY2946" s="391"/>
      <c r="KCZ2946" s="391"/>
      <c r="KDA2946" s="391"/>
      <c r="KDB2946" s="391"/>
      <c r="KDC2946" s="391"/>
      <c r="KDD2946" s="391"/>
      <c r="KDE2946" s="391"/>
      <c r="KDF2946" s="391"/>
      <c r="KDG2946" s="391"/>
      <c r="KDH2946" s="391"/>
      <c r="KDI2946" s="391"/>
      <c r="KDJ2946" s="391"/>
      <c r="KDK2946" s="391"/>
      <c r="KDL2946" s="391"/>
      <c r="KDM2946" s="391"/>
      <c r="KDN2946" s="391"/>
      <c r="KDO2946" s="391"/>
      <c r="KDP2946" s="391"/>
      <c r="KDQ2946" s="391"/>
      <c r="KDR2946" s="391"/>
      <c r="KDS2946" s="391"/>
      <c r="KDT2946" s="391"/>
      <c r="KDU2946" s="391"/>
      <c r="KDV2946" s="391"/>
      <c r="KDW2946" s="391"/>
      <c r="KDX2946" s="391"/>
      <c r="KDY2946" s="391"/>
      <c r="KDZ2946" s="391"/>
      <c r="KEA2946" s="391"/>
      <c r="KEB2946" s="391"/>
      <c r="KEC2946" s="391"/>
      <c r="KED2946" s="391"/>
      <c r="KEE2946" s="391"/>
      <c r="KEF2946" s="391"/>
      <c r="KEG2946" s="391"/>
      <c r="KEH2946" s="391"/>
      <c r="KEI2946" s="391"/>
      <c r="KEJ2946" s="391"/>
      <c r="KEK2946" s="391"/>
      <c r="KEL2946" s="391"/>
      <c r="KEM2946" s="391"/>
      <c r="KEN2946" s="391"/>
      <c r="KEO2946" s="391"/>
      <c r="KEP2946" s="391"/>
      <c r="KEQ2946" s="391"/>
      <c r="KER2946" s="391"/>
      <c r="KES2946" s="391"/>
      <c r="KET2946" s="391"/>
      <c r="KEU2946" s="391"/>
      <c r="KEV2946" s="391"/>
      <c r="KEW2946" s="391"/>
      <c r="KEX2946" s="391"/>
      <c r="KEY2946" s="391"/>
      <c r="KEZ2946" s="391"/>
      <c r="KFA2946" s="391"/>
      <c r="KFB2946" s="391"/>
      <c r="KFC2946" s="391"/>
      <c r="KFD2946" s="391"/>
      <c r="KFE2946" s="391"/>
      <c r="KFF2946" s="391"/>
      <c r="KFG2946" s="391"/>
      <c r="KFH2946" s="391"/>
      <c r="KFI2946" s="391"/>
      <c r="KFJ2946" s="391"/>
      <c r="KFK2946" s="391"/>
      <c r="KFL2946" s="391"/>
      <c r="KFM2946" s="391"/>
      <c r="KFN2946" s="391"/>
      <c r="KFO2946" s="391"/>
      <c r="KFP2946" s="391"/>
      <c r="KFQ2946" s="391"/>
      <c r="KFR2946" s="391"/>
      <c r="KFS2946" s="391"/>
      <c r="KFT2946" s="391"/>
      <c r="KFU2946" s="391"/>
      <c r="KFV2946" s="391"/>
      <c r="KFW2946" s="391"/>
      <c r="KFX2946" s="391"/>
      <c r="KFY2946" s="391"/>
      <c r="KFZ2946" s="391"/>
      <c r="KGA2946" s="391"/>
      <c r="KGB2946" s="391"/>
      <c r="KGC2946" s="391"/>
      <c r="KGD2946" s="391"/>
      <c r="KGE2946" s="391"/>
      <c r="KGF2946" s="391"/>
      <c r="KGG2946" s="391"/>
      <c r="KGH2946" s="391"/>
      <c r="KGI2946" s="391"/>
      <c r="KGJ2946" s="391"/>
      <c r="KGK2946" s="391"/>
      <c r="KGL2946" s="391"/>
      <c r="KGM2946" s="391"/>
      <c r="KGN2946" s="391"/>
      <c r="KGO2946" s="391"/>
      <c r="KGP2946" s="391"/>
      <c r="KGQ2946" s="391"/>
      <c r="KGR2946" s="391"/>
      <c r="KGS2946" s="391"/>
      <c r="KGT2946" s="391"/>
      <c r="KGU2946" s="391"/>
      <c r="KGV2946" s="391"/>
      <c r="KGW2946" s="391"/>
      <c r="KGX2946" s="391"/>
      <c r="KGY2946" s="391"/>
      <c r="KGZ2946" s="391"/>
      <c r="KHA2946" s="391"/>
      <c r="KHB2946" s="391"/>
      <c r="KHC2946" s="391"/>
      <c r="KHD2946" s="391"/>
      <c r="KHE2946" s="391"/>
      <c r="KHF2946" s="391"/>
      <c r="KHG2946" s="391"/>
      <c r="KHH2946" s="391"/>
      <c r="KHI2946" s="391"/>
      <c r="KHJ2946" s="391"/>
      <c r="KHK2946" s="391"/>
      <c r="KHL2946" s="391"/>
      <c r="KHM2946" s="391"/>
      <c r="KHN2946" s="391"/>
      <c r="KHO2946" s="391"/>
      <c r="KHP2946" s="391"/>
      <c r="KHQ2946" s="391"/>
      <c r="KHR2946" s="391"/>
      <c r="KHS2946" s="391"/>
      <c r="KHT2946" s="391"/>
      <c r="KHU2946" s="391"/>
      <c r="KHV2946" s="391"/>
      <c r="KHW2946" s="391"/>
      <c r="KHX2946" s="391"/>
      <c r="KHY2946" s="391"/>
      <c r="KHZ2946" s="391"/>
      <c r="KIA2946" s="391"/>
      <c r="KIB2946" s="391"/>
      <c r="KIC2946" s="391"/>
      <c r="KID2946" s="391"/>
      <c r="KIE2946" s="391"/>
      <c r="KIF2946" s="391"/>
      <c r="KIG2946" s="391"/>
      <c r="KIH2946" s="391"/>
      <c r="KII2946" s="391"/>
      <c r="KIJ2946" s="391"/>
      <c r="KIK2946" s="391"/>
      <c r="KIL2946" s="391"/>
      <c r="KIM2946" s="391"/>
      <c r="KIN2946" s="391"/>
      <c r="KIO2946" s="391"/>
      <c r="KIP2946" s="391"/>
      <c r="KIQ2946" s="391"/>
      <c r="KIR2946" s="391"/>
      <c r="KIS2946" s="391"/>
      <c r="KIT2946" s="391"/>
      <c r="KIU2946" s="391"/>
      <c r="KIV2946" s="391"/>
      <c r="KIW2946" s="391"/>
      <c r="KIX2946" s="391"/>
      <c r="KIY2946" s="391"/>
      <c r="KIZ2946" s="391"/>
      <c r="KJA2946" s="391"/>
      <c r="KJB2946" s="391"/>
      <c r="KJC2946" s="391"/>
      <c r="KJD2946" s="391"/>
      <c r="KJE2946" s="391"/>
      <c r="KJF2946" s="391"/>
      <c r="KJG2946" s="391"/>
      <c r="KJH2946" s="391"/>
      <c r="KJI2946" s="391"/>
      <c r="KJJ2946" s="391"/>
      <c r="KJK2946" s="391"/>
      <c r="KJL2946" s="391"/>
      <c r="KJM2946" s="391"/>
      <c r="KJN2946" s="391"/>
      <c r="KJO2946" s="391"/>
      <c r="KJP2946" s="391"/>
      <c r="KJQ2946" s="391"/>
      <c r="KJR2946" s="391"/>
      <c r="KJS2946" s="391"/>
      <c r="KJT2946" s="391"/>
      <c r="KJU2946" s="391"/>
      <c r="KJV2946" s="391"/>
      <c r="KJW2946" s="391"/>
      <c r="KJX2946" s="391"/>
      <c r="KJY2946" s="391"/>
      <c r="KJZ2946" s="391"/>
      <c r="KKA2946" s="391"/>
      <c r="KKB2946" s="391"/>
      <c r="KKC2946" s="391"/>
      <c r="KKD2946" s="391"/>
      <c r="KKE2946" s="391"/>
      <c r="KKF2946" s="391"/>
      <c r="KKG2946" s="391"/>
      <c r="KKH2946" s="391"/>
      <c r="KKI2946" s="391"/>
      <c r="KKJ2946" s="391"/>
      <c r="KKK2946" s="391"/>
      <c r="KKL2946" s="391"/>
      <c r="KKM2946" s="391"/>
      <c r="KKN2946" s="391"/>
      <c r="KKO2946" s="391"/>
      <c r="KKP2946" s="391"/>
      <c r="KKQ2946" s="391"/>
      <c r="KKR2946" s="391"/>
      <c r="KKS2946" s="391"/>
      <c r="KKT2946" s="391"/>
      <c r="KKU2946" s="391"/>
      <c r="KKV2946" s="391"/>
      <c r="KKW2946" s="391"/>
      <c r="KKX2946" s="391"/>
      <c r="KKY2946" s="391"/>
      <c r="KKZ2946" s="391"/>
      <c r="KLA2946" s="391"/>
      <c r="KLB2946" s="391"/>
      <c r="KLC2946" s="391"/>
      <c r="KLD2946" s="391"/>
      <c r="KLE2946" s="391"/>
      <c r="KLF2946" s="391"/>
      <c r="KLG2946" s="391"/>
      <c r="KLH2946" s="391"/>
      <c r="KLI2946" s="391"/>
      <c r="KLJ2946" s="391"/>
      <c r="KLK2946" s="391"/>
      <c r="KLL2946" s="391"/>
      <c r="KLM2946" s="391"/>
      <c r="KLN2946" s="391"/>
      <c r="KLO2946" s="391"/>
      <c r="KLP2946" s="391"/>
      <c r="KLQ2946" s="391"/>
      <c r="KLR2946" s="391"/>
      <c r="KLS2946" s="391"/>
      <c r="KLT2946" s="391"/>
      <c r="KLU2946" s="391"/>
      <c r="KLV2946" s="391"/>
      <c r="KLW2946" s="391"/>
      <c r="KLX2946" s="391"/>
      <c r="KLY2946" s="391"/>
      <c r="KLZ2946" s="391"/>
      <c r="KMA2946" s="391"/>
      <c r="KMB2946" s="391"/>
      <c r="KMC2946" s="391"/>
      <c r="KMD2946" s="391"/>
      <c r="KME2946" s="391"/>
      <c r="KMF2946" s="391"/>
      <c r="KMG2946" s="391"/>
      <c r="KMH2946" s="391"/>
      <c r="KMI2946" s="391"/>
      <c r="KMJ2946" s="391"/>
      <c r="KMK2946" s="391"/>
      <c r="KML2946" s="391"/>
      <c r="KMM2946" s="391"/>
      <c r="KMN2946" s="391"/>
      <c r="KMO2946" s="391"/>
      <c r="KMP2946" s="391"/>
      <c r="KMQ2946" s="391"/>
      <c r="KMR2946" s="391"/>
      <c r="KMS2946" s="391"/>
      <c r="KMT2946" s="391"/>
      <c r="KMU2946" s="391"/>
      <c r="KMV2946" s="391"/>
      <c r="KMW2946" s="391"/>
      <c r="KMX2946" s="391"/>
      <c r="KMY2946" s="391"/>
      <c r="KMZ2946" s="391"/>
      <c r="KNA2946" s="391"/>
      <c r="KNB2946" s="391"/>
      <c r="KNC2946" s="391"/>
      <c r="KND2946" s="391"/>
      <c r="KNE2946" s="391"/>
      <c r="KNF2946" s="391"/>
      <c r="KNG2946" s="391"/>
      <c r="KNH2946" s="391"/>
      <c r="KNI2946" s="391"/>
      <c r="KNJ2946" s="391"/>
      <c r="KNK2946" s="391"/>
      <c r="KNL2946" s="391"/>
      <c r="KNM2946" s="391"/>
      <c r="KNN2946" s="391"/>
      <c r="KNO2946" s="391"/>
      <c r="KNP2946" s="391"/>
      <c r="KNQ2946" s="391"/>
      <c r="KNR2946" s="391"/>
      <c r="KNS2946" s="391"/>
      <c r="KNT2946" s="391"/>
      <c r="KNU2946" s="391"/>
      <c r="KNV2946" s="391"/>
      <c r="KNW2946" s="391"/>
      <c r="KNX2946" s="391"/>
      <c r="KNY2946" s="391"/>
      <c r="KNZ2946" s="391"/>
      <c r="KOA2946" s="391"/>
      <c r="KOB2946" s="391"/>
      <c r="KOC2946" s="391"/>
      <c r="KOD2946" s="391"/>
      <c r="KOE2946" s="391"/>
      <c r="KOF2946" s="391"/>
      <c r="KOG2946" s="391"/>
      <c r="KOH2946" s="391"/>
      <c r="KOI2946" s="391"/>
      <c r="KOJ2946" s="391"/>
      <c r="KOK2946" s="391"/>
      <c r="KOL2946" s="391"/>
      <c r="KOM2946" s="391"/>
      <c r="KON2946" s="391"/>
      <c r="KOO2946" s="391"/>
      <c r="KOP2946" s="391"/>
      <c r="KOQ2946" s="391"/>
      <c r="KOR2946" s="391"/>
      <c r="KOS2946" s="391"/>
      <c r="KOT2946" s="391"/>
      <c r="KOU2946" s="391"/>
      <c r="KOV2946" s="391"/>
      <c r="KOW2946" s="391"/>
      <c r="KOX2946" s="391"/>
      <c r="KOY2946" s="391"/>
      <c r="KOZ2946" s="391"/>
      <c r="KPA2946" s="391"/>
      <c r="KPB2946" s="391"/>
      <c r="KPC2946" s="391"/>
      <c r="KPD2946" s="391"/>
      <c r="KPE2946" s="391"/>
      <c r="KPF2946" s="391"/>
      <c r="KPG2946" s="391"/>
      <c r="KPH2946" s="391"/>
      <c r="KPI2946" s="391"/>
      <c r="KPJ2946" s="391"/>
      <c r="KPK2946" s="391"/>
      <c r="KPL2946" s="391"/>
      <c r="KPM2946" s="391"/>
      <c r="KPN2946" s="391"/>
      <c r="KPO2946" s="391"/>
      <c r="KPP2946" s="391"/>
      <c r="KPQ2946" s="391"/>
      <c r="KPR2946" s="391"/>
      <c r="KPS2946" s="391"/>
      <c r="KPT2946" s="391"/>
      <c r="KPU2946" s="391"/>
      <c r="KPV2946" s="391"/>
      <c r="KPW2946" s="391"/>
      <c r="KPX2946" s="391"/>
      <c r="KPY2946" s="391"/>
      <c r="KPZ2946" s="391"/>
      <c r="KQA2946" s="391"/>
      <c r="KQB2946" s="391"/>
      <c r="KQC2946" s="391"/>
      <c r="KQD2946" s="391"/>
      <c r="KQE2946" s="391"/>
      <c r="KQF2946" s="391"/>
      <c r="KQG2946" s="391"/>
      <c r="KQH2946" s="391"/>
      <c r="KQI2946" s="391"/>
      <c r="KQJ2946" s="391"/>
      <c r="KQK2946" s="391"/>
      <c r="KQL2946" s="391"/>
      <c r="KQM2946" s="391"/>
      <c r="KQN2946" s="391"/>
      <c r="KQO2946" s="391"/>
      <c r="KQP2946" s="391"/>
      <c r="KQQ2946" s="391"/>
      <c r="KQR2946" s="391"/>
      <c r="KQS2946" s="391"/>
      <c r="KQT2946" s="391"/>
      <c r="KQU2946" s="391"/>
      <c r="KQV2946" s="391"/>
      <c r="KQW2946" s="391"/>
      <c r="KQX2946" s="391"/>
      <c r="KQY2946" s="391"/>
      <c r="KQZ2946" s="391"/>
      <c r="KRA2946" s="391"/>
      <c r="KRB2946" s="391"/>
      <c r="KRC2946" s="391"/>
      <c r="KRD2946" s="391"/>
      <c r="KRE2946" s="391"/>
      <c r="KRF2946" s="391"/>
      <c r="KRG2946" s="391"/>
      <c r="KRH2946" s="391"/>
      <c r="KRI2946" s="391"/>
      <c r="KRJ2946" s="391"/>
      <c r="KRK2946" s="391"/>
      <c r="KRL2946" s="391"/>
      <c r="KRM2946" s="391"/>
      <c r="KRN2946" s="391"/>
      <c r="KRO2946" s="391"/>
      <c r="KRP2946" s="391"/>
      <c r="KRQ2946" s="391"/>
      <c r="KRR2946" s="391"/>
      <c r="KRS2946" s="391"/>
      <c r="KRT2946" s="391"/>
      <c r="KRU2946" s="391"/>
      <c r="KRV2946" s="391"/>
      <c r="KRW2946" s="391"/>
      <c r="KRX2946" s="391"/>
      <c r="KRY2946" s="391"/>
      <c r="KRZ2946" s="391"/>
      <c r="KSA2946" s="391"/>
      <c r="KSB2946" s="391"/>
      <c r="KSC2946" s="391"/>
      <c r="KSD2946" s="391"/>
      <c r="KSE2946" s="391"/>
      <c r="KSF2946" s="391"/>
      <c r="KSG2946" s="391"/>
      <c r="KSH2946" s="391"/>
      <c r="KSI2946" s="391"/>
      <c r="KSJ2946" s="391"/>
      <c r="KSK2946" s="391"/>
      <c r="KSL2946" s="391"/>
      <c r="KSM2946" s="391"/>
      <c r="KSN2946" s="391"/>
      <c r="KSO2946" s="391"/>
      <c r="KSP2946" s="391"/>
      <c r="KSQ2946" s="391"/>
      <c r="KSR2946" s="391"/>
      <c r="KSS2946" s="391"/>
      <c r="KST2946" s="391"/>
      <c r="KSU2946" s="391"/>
      <c r="KSV2946" s="391"/>
      <c r="KSW2946" s="391"/>
      <c r="KSX2946" s="391"/>
      <c r="KSY2946" s="391"/>
      <c r="KSZ2946" s="391"/>
      <c r="KTA2946" s="391"/>
      <c r="KTB2946" s="391"/>
      <c r="KTC2946" s="391"/>
      <c r="KTD2946" s="391"/>
      <c r="KTE2946" s="391"/>
      <c r="KTF2946" s="391"/>
      <c r="KTG2946" s="391"/>
      <c r="KTH2946" s="391"/>
      <c r="KTI2946" s="391"/>
      <c r="KTJ2946" s="391"/>
      <c r="KTK2946" s="391"/>
      <c r="KTL2946" s="391"/>
      <c r="KTM2946" s="391"/>
      <c r="KTN2946" s="391"/>
      <c r="KTO2946" s="391"/>
      <c r="KTP2946" s="391"/>
      <c r="KTQ2946" s="391"/>
      <c r="KTR2946" s="391"/>
      <c r="KTS2946" s="391"/>
      <c r="KTT2946" s="391"/>
      <c r="KTU2946" s="391"/>
      <c r="KTV2946" s="391"/>
      <c r="KTW2946" s="391"/>
      <c r="KTX2946" s="391"/>
      <c r="KTY2946" s="391"/>
      <c r="KTZ2946" s="391"/>
      <c r="KUA2946" s="391"/>
      <c r="KUB2946" s="391"/>
      <c r="KUC2946" s="391"/>
      <c r="KUD2946" s="391"/>
      <c r="KUE2946" s="391"/>
      <c r="KUF2946" s="391"/>
      <c r="KUG2946" s="391"/>
      <c r="KUH2946" s="391"/>
      <c r="KUI2946" s="391"/>
      <c r="KUJ2946" s="391"/>
      <c r="KUK2946" s="391"/>
      <c r="KUL2946" s="391"/>
      <c r="KUM2946" s="391"/>
      <c r="KUN2946" s="391"/>
      <c r="KUO2946" s="391"/>
      <c r="KUP2946" s="391"/>
      <c r="KUQ2946" s="391"/>
      <c r="KUR2946" s="391"/>
      <c r="KUS2946" s="391"/>
      <c r="KUT2946" s="391"/>
      <c r="KUU2946" s="391"/>
      <c r="KUV2946" s="391"/>
      <c r="KUW2946" s="391"/>
      <c r="KUX2946" s="391"/>
      <c r="KUY2946" s="391"/>
      <c r="KUZ2946" s="391"/>
      <c r="KVA2946" s="391"/>
      <c r="KVB2946" s="391"/>
      <c r="KVC2946" s="391"/>
      <c r="KVD2946" s="391"/>
      <c r="KVE2946" s="391"/>
      <c r="KVF2946" s="391"/>
      <c r="KVG2946" s="391"/>
      <c r="KVH2946" s="391"/>
      <c r="KVI2946" s="391"/>
      <c r="KVJ2946" s="391"/>
      <c r="KVK2946" s="391"/>
      <c r="KVL2946" s="391"/>
      <c r="KVM2946" s="391"/>
      <c r="KVN2946" s="391"/>
      <c r="KVO2946" s="391"/>
      <c r="KVP2946" s="391"/>
      <c r="KVQ2946" s="391"/>
      <c r="KVR2946" s="391"/>
      <c r="KVS2946" s="391"/>
      <c r="KVT2946" s="391"/>
      <c r="KVU2946" s="391"/>
      <c r="KVV2946" s="391"/>
      <c r="KVW2946" s="391"/>
      <c r="KVX2946" s="391"/>
      <c r="KVY2946" s="391"/>
      <c r="KVZ2946" s="391"/>
      <c r="KWA2946" s="391"/>
      <c r="KWB2946" s="391"/>
      <c r="KWC2946" s="391"/>
      <c r="KWD2946" s="391"/>
      <c r="KWE2946" s="391"/>
      <c r="KWF2946" s="391"/>
      <c r="KWG2946" s="391"/>
      <c r="KWH2946" s="391"/>
      <c r="KWI2946" s="391"/>
      <c r="KWJ2946" s="391"/>
      <c r="KWK2946" s="391"/>
      <c r="KWL2946" s="391"/>
      <c r="KWM2946" s="391"/>
      <c r="KWN2946" s="391"/>
      <c r="KWO2946" s="391"/>
      <c r="KWP2946" s="391"/>
      <c r="KWQ2946" s="391"/>
      <c r="KWR2946" s="391"/>
      <c r="KWS2946" s="391"/>
      <c r="KWT2946" s="391"/>
      <c r="KWU2946" s="391"/>
      <c r="KWV2946" s="391"/>
      <c r="KWW2946" s="391"/>
      <c r="KWX2946" s="391"/>
      <c r="KWY2946" s="391"/>
      <c r="KWZ2946" s="391"/>
      <c r="KXA2946" s="391"/>
      <c r="KXB2946" s="391"/>
      <c r="KXC2946" s="391"/>
      <c r="KXD2946" s="391"/>
      <c r="KXE2946" s="391"/>
      <c r="KXF2946" s="391"/>
      <c r="KXG2946" s="391"/>
      <c r="KXH2946" s="391"/>
      <c r="KXI2946" s="391"/>
      <c r="KXJ2946" s="391"/>
      <c r="KXK2946" s="391"/>
      <c r="KXL2946" s="391"/>
      <c r="KXM2946" s="391"/>
      <c r="KXN2946" s="391"/>
      <c r="KXO2946" s="391"/>
      <c r="KXP2946" s="391"/>
      <c r="KXQ2946" s="391"/>
      <c r="KXR2946" s="391"/>
      <c r="KXS2946" s="391"/>
      <c r="KXT2946" s="391"/>
      <c r="KXU2946" s="391"/>
      <c r="KXV2946" s="391"/>
      <c r="KXW2946" s="391"/>
      <c r="KXX2946" s="391"/>
      <c r="KXY2946" s="391"/>
      <c r="KXZ2946" s="391"/>
      <c r="KYA2946" s="391"/>
      <c r="KYB2946" s="391"/>
      <c r="KYC2946" s="391"/>
      <c r="KYD2946" s="391"/>
      <c r="KYE2946" s="391"/>
      <c r="KYF2946" s="391"/>
      <c r="KYG2946" s="391"/>
      <c r="KYH2946" s="391"/>
      <c r="KYI2946" s="391"/>
      <c r="KYJ2946" s="391"/>
      <c r="KYK2946" s="391"/>
      <c r="KYL2946" s="391"/>
      <c r="KYM2946" s="391"/>
      <c r="KYN2946" s="391"/>
      <c r="KYO2946" s="391"/>
      <c r="KYP2946" s="391"/>
      <c r="KYQ2946" s="391"/>
      <c r="KYR2946" s="391"/>
      <c r="KYS2946" s="391"/>
      <c r="KYT2946" s="391"/>
      <c r="KYU2946" s="391"/>
      <c r="KYV2946" s="391"/>
      <c r="KYW2946" s="391"/>
      <c r="KYX2946" s="391"/>
      <c r="KYY2946" s="391"/>
      <c r="KYZ2946" s="391"/>
      <c r="KZA2946" s="391"/>
      <c r="KZB2946" s="391"/>
      <c r="KZC2946" s="391"/>
      <c r="KZD2946" s="391"/>
      <c r="KZE2946" s="391"/>
      <c r="KZF2946" s="391"/>
      <c r="KZG2946" s="391"/>
      <c r="KZH2946" s="391"/>
      <c r="KZI2946" s="391"/>
      <c r="KZJ2946" s="391"/>
      <c r="KZK2946" s="391"/>
      <c r="KZL2946" s="391"/>
      <c r="KZM2946" s="391"/>
      <c r="KZN2946" s="391"/>
      <c r="KZO2946" s="391"/>
      <c r="KZP2946" s="391"/>
      <c r="KZQ2946" s="391"/>
      <c r="KZR2946" s="391"/>
      <c r="KZS2946" s="391"/>
      <c r="KZT2946" s="391"/>
      <c r="KZU2946" s="391"/>
      <c r="KZV2946" s="391"/>
      <c r="KZW2946" s="391"/>
      <c r="KZX2946" s="391"/>
      <c r="KZY2946" s="391"/>
      <c r="KZZ2946" s="391"/>
      <c r="LAA2946" s="391"/>
      <c r="LAB2946" s="391"/>
      <c r="LAC2946" s="391"/>
      <c r="LAD2946" s="391"/>
      <c r="LAE2946" s="391"/>
      <c r="LAF2946" s="391"/>
      <c r="LAG2946" s="391"/>
      <c r="LAH2946" s="391"/>
      <c r="LAI2946" s="391"/>
      <c r="LAJ2946" s="391"/>
      <c r="LAK2946" s="391"/>
      <c r="LAL2946" s="391"/>
      <c r="LAM2946" s="391"/>
      <c r="LAN2946" s="391"/>
      <c r="LAO2946" s="391"/>
      <c r="LAP2946" s="391"/>
      <c r="LAQ2946" s="391"/>
      <c r="LAR2946" s="391"/>
      <c r="LAS2946" s="391"/>
      <c r="LAT2946" s="391"/>
      <c r="LAU2946" s="391"/>
      <c r="LAV2946" s="391"/>
      <c r="LAW2946" s="391"/>
      <c r="LAX2946" s="391"/>
      <c r="LAY2946" s="391"/>
      <c r="LAZ2946" s="391"/>
      <c r="LBA2946" s="391"/>
      <c r="LBB2946" s="391"/>
      <c r="LBC2946" s="391"/>
      <c r="LBD2946" s="391"/>
      <c r="LBE2946" s="391"/>
      <c r="LBF2946" s="391"/>
      <c r="LBG2946" s="391"/>
      <c r="LBH2946" s="391"/>
      <c r="LBI2946" s="391"/>
      <c r="LBJ2946" s="391"/>
      <c r="LBK2946" s="391"/>
      <c r="LBL2946" s="391"/>
      <c r="LBM2946" s="391"/>
      <c r="LBN2946" s="391"/>
      <c r="LBO2946" s="391"/>
      <c r="LBP2946" s="391"/>
      <c r="LBQ2946" s="391"/>
      <c r="LBR2946" s="391"/>
      <c r="LBS2946" s="391"/>
      <c r="LBT2946" s="391"/>
      <c r="LBU2946" s="391"/>
      <c r="LBV2946" s="391"/>
      <c r="LBW2946" s="391"/>
      <c r="LBX2946" s="391"/>
      <c r="LBY2946" s="391"/>
      <c r="LBZ2946" s="391"/>
      <c r="LCA2946" s="391"/>
      <c r="LCB2946" s="391"/>
      <c r="LCC2946" s="391"/>
      <c r="LCD2946" s="391"/>
      <c r="LCE2946" s="391"/>
      <c r="LCF2946" s="391"/>
      <c r="LCG2946" s="391"/>
      <c r="LCH2946" s="391"/>
      <c r="LCI2946" s="391"/>
      <c r="LCJ2946" s="391"/>
      <c r="LCK2946" s="391"/>
      <c r="LCL2946" s="391"/>
      <c r="LCM2946" s="391"/>
      <c r="LCN2946" s="391"/>
      <c r="LCO2946" s="391"/>
      <c r="LCP2946" s="391"/>
      <c r="LCQ2946" s="391"/>
      <c r="LCR2946" s="391"/>
      <c r="LCS2946" s="391"/>
      <c r="LCT2946" s="391"/>
      <c r="LCU2946" s="391"/>
      <c r="LCV2946" s="391"/>
      <c r="LCW2946" s="391"/>
      <c r="LCX2946" s="391"/>
      <c r="LCY2946" s="391"/>
      <c r="LCZ2946" s="391"/>
      <c r="LDA2946" s="391"/>
      <c r="LDB2946" s="391"/>
      <c r="LDC2946" s="391"/>
      <c r="LDD2946" s="391"/>
      <c r="LDE2946" s="391"/>
      <c r="LDF2946" s="391"/>
      <c r="LDG2946" s="391"/>
      <c r="LDH2946" s="391"/>
      <c r="LDI2946" s="391"/>
      <c r="LDJ2946" s="391"/>
      <c r="LDK2946" s="391"/>
      <c r="LDL2946" s="391"/>
      <c r="LDM2946" s="391"/>
      <c r="LDN2946" s="391"/>
      <c r="LDO2946" s="391"/>
      <c r="LDP2946" s="391"/>
      <c r="LDQ2946" s="391"/>
      <c r="LDR2946" s="391"/>
      <c r="LDS2946" s="391"/>
      <c r="LDT2946" s="391"/>
      <c r="LDU2946" s="391"/>
      <c r="LDV2946" s="391"/>
      <c r="LDW2946" s="391"/>
      <c r="LDX2946" s="391"/>
      <c r="LDY2946" s="391"/>
      <c r="LDZ2946" s="391"/>
      <c r="LEA2946" s="391"/>
      <c r="LEB2946" s="391"/>
      <c r="LEC2946" s="391"/>
      <c r="LED2946" s="391"/>
      <c r="LEE2946" s="391"/>
      <c r="LEF2946" s="391"/>
      <c r="LEG2946" s="391"/>
      <c r="LEH2946" s="391"/>
      <c r="LEI2946" s="391"/>
      <c r="LEJ2946" s="391"/>
      <c r="LEK2946" s="391"/>
      <c r="LEL2946" s="391"/>
      <c r="LEM2946" s="391"/>
      <c r="LEN2946" s="391"/>
      <c r="LEO2946" s="391"/>
      <c r="LEP2946" s="391"/>
      <c r="LEQ2946" s="391"/>
      <c r="LER2946" s="391"/>
      <c r="LES2946" s="391"/>
      <c r="LET2946" s="391"/>
      <c r="LEU2946" s="391"/>
      <c r="LEV2946" s="391"/>
      <c r="LEW2946" s="391"/>
      <c r="LEX2946" s="391"/>
      <c r="LEY2946" s="391"/>
      <c r="LEZ2946" s="391"/>
      <c r="LFA2946" s="391"/>
      <c r="LFB2946" s="391"/>
      <c r="LFC2946" s="391"/>
      <c r="LFD2946" s="391"/>
      <c r="LFE2946" s="391"/>
      <c r="LFF2946" s="391"/>
      <c r="LFG2946" s="391"/>
      <c r="LFH2946" s="391"/>
      <c r="LFI2946" s="391"/>
      <c r="LFJ2946" s="391"/>
      <c r="LFK2946" s="391"/>
      <c r="LFL2946" s="391"/>
      <c r="LFM2946" s="391"/>
      <c r="LFN2946" s="391"/>
      <c r="LFO2946" s="391"/>
      <c r="LFP2946" s="391"/>
      <c r="LFQ2946" s="391"/>
      <c r="LFR2946" s="391"/>
      <c r="LFS2946" s="391"/>
      <c r="LFT2946" s="391"/>
      <c r="LFU2946" s="391"/>
      <c r="LFV2946" s="391"/>
      <c r="LFW2946" s="391"/>
      <c r="LFX2946" s="391"/>
      <c r="LFY2946" s="391"/>
      <c r="LFZ2946" s="391"/>
      <c r="LGA2946" s="391"/>
      <c r="LGB2946" s="391"/>
      <c r="LGC2946" s="391"/>
      <c r="LGD2946" s="391"/>
      <c r="LGE2946" s="391"/>
      <c r="LGF2946" s="391"/>
      <c r="LGG2946" s="391"/>
      <c r="LGH2946" s="391"/>
      <c r="LGI2946" s="391"/>
      <c r="LGJ2946" s="391"/>
      <c r="LGK2946" s="391"/>
      <c r="LGL2946" s="391"/>
      <c r="LGM2946" s="391"/>
      <c r="LGN2946" s="391"/>
      <c r="LGO2946" s="391"/>
      <c r="LGP2946" s="391"/>
      <c r="LGQ2946" s="391"/>
      <c r="LGR2946" s="391"/>
      <c r="LGS2946" s="391"/>
      <c r="LGT2946" s="391"/>
      <c r="LGU2946" s="391"/>
      <c r="LGV2946" s="391"/>
      <c r="LGW2946" s="391"/>
      <c r="LGX2946" s="391"/>
      <c r="LGY2946" s="391"/>
      <c r="LGZ2946" s="391"/>
      <c r="LHA2946" s="391"/>
      <c r="LHB2946" s="391"/>
      <c r="LHC2946" s="391"/>
      <c r="LHD2946" s="391"/>
      <c r="LHE2946" s="391"/>
      <c r="LHF2946" s="391"/>
      <c r="LHG2946" s="391"/>
      <c r="LHH2946" s="391"/>
      <c r="LHI2946" s="391"/>
      <c r="LHJ2946" s="391"/>
      <c r="LHK2946" s="391"/>
      <c r="LHL2946" s="391"/>
      <c r="LHM2946" s="391"/>
      <c r="LHN2946" s="391"/>
      <c r="LHO2946" s="391"/>
      <c r="LHP2946" s="391"/>
      <c r="LHQ2946" s="391"/>
      <c r="LHR2946" s="391"/>
      <c r="LHS2946" s="391"/>
      <c r="LHT2946" s="391"/>
      <c r="LHU2946" s="391"/>
      <c r="LHV2946" s="391"/>
      <c r="LHW2946" s="391"/>
      <c r="LHX2946" s="391"/>
      <c r="LHY2946" s="391"/>
      <c r="LHZ2946" s="391"/>
      <c r="LIA2946" s="391"/>
      <c r="LIB2946" s="391"/>
      <c r="LIC2946" s="391"/>
      <c r="LID2946" s="391"/>
      <c r="LIE2946" s="391"/>
      <c r="LIF2946" s="391"/>
      <c r="LIG2946" s="391"/>
      <c r="LIH2946" s="391"/>
      <c r="LII2946" s="391"/>
      <c r="LIJ2946" s="391"/>
      <c r="LIK2946" s="391"/>
      <c r="LIL2946" s="391"/>
      <c r="LIM2946" s="391"/>
      <c r="LIN2946" s="391"/>
      <c r="LIO2946" s="391"/>
      <c r="LIP2946" s="391"/>
      <c r="LIQ2946" s="391"/>
      <c r="LIR2946" s="391"/>
      <c r="LIS2946" s="391"/>
      <c r="LIT2946" s="391"/>
      <c r="LIU2946" s="391"/>
      <c r="LIV2946" s="391"/>
      <c r="LIW2946" s="391"/>
      <c r="LIX2946" s="391"/>
      <c r="LIY2946" s="391"/>
      <c r="LIZ2946" s="391"/>
      <c r="LJA2946" s="391"/>
      <c r="LJB2946" s="391"/>
      <c r="LJC2946" s="391"/>
      <c r="LJD2946" s="391"/>
      <c r="LJE2946" s="391"/>
      <c r="LJF2946" s="391"/>
      <c r="LJG2946" s="391"/>
      <c r="LJH2946" s="391"/>
      <c r="LJI2946" s="391"/>
      <c r="LJJ2946" s="391"/>
      <c r="LJK2946" s="391"/>
      <c r="LJL2946" s="391"/>
      <c r="LJM2946" s="391"/>
      <c r="LJN2946" s="391"/>
      <c r="LJO2946" s="391"/>
      <c r="LJP2946" s="391"/>
      <c r="LJQ2946" s="391"/>
      <c r="LJR2946" s="391"/>
      <c r="LJS2946" s="391"/>
      <c r="LJT2946" s="391"/>
      <c r="LJU2946" s="391"/>
      <c r="LJV2946" s="391"/>
      <c r="LJW2946" s="391"/>
      <c r="LJX2946" s="391"/>
      <c r="LJY2946" s="391"/>
      <c r="LJZ2946" s="391"/>
      <c r="LKA2946" s="391"/>
      <c r="LKB2946" s="391"/>
      <c r="LKC2946" s="391"/>
      <c r="LKD2946" s="391"/>
      <c r="LKE2946" s="391"/>
      <c r="LKF2946" s="391"/>
      <c r="LKG2946" s="391"/>
      <c r="LKH2946" s="391"/>
      <c r="LKI2946" s="391"/>
      <c r="LKJ2946" s="391"/>
      <c r="LKK2946" s="391"/>
      <c r="LKL2946" s="391"/>
      <c r="LKM2946" s="391"/>
      <c r="LKN2946" s="391"/>
      <c r="LKO2946" s="391"/>
      <c r="LKP2946" s="391"/>
      <c r="LKQ2946" s="391"/>
      <c r="LKR2946" s="391"/>
      <c r="LKS2946" s="391"/>
      <c r="LKT2946" s="391"/>
      <c r="LKU2946" s="391"/>
      <c r="LKV2946" s="391"/>
      <c r="LKW2946" s="391"/>
      <c r="LKX2946" s="391"/>
      <c r="LKY2946" s="391"/>
      <c r="LKZ2946" s="391"/>
      <c r="LLA2946" s="391"/>
      <c r="LLB2946" s="391"/>
      <c r="LLC2946" s="391"/>
      <c r="LLD2946" s="391"/>
      <c r="LLE2946" s="391"/>
      <c r="LLF2946" s="391"/>
      <c r="LLG2946" s="391"/>
      <c r="LLH2946" s="391"/>
      <c r="LLI2946" s="391"/>
      <c r="LLJ2946" s="391"/>
      <c r="LLK2946" s="391"/>
      <c r="LLL2946" s="391"/>
      <c r="LLM2946" s="391"/>
      <c r="LLN2946" s="391"/>
      <c r="LLO2946" s="391"/>
      <c r="LLP2946" s="391"/>
      <c r="LLQ2946" s="391"/>
      <c r="LLR2946" s="391"/>
      <c r="LLS2946" s="391"/>
      <c r="LLT2946" s="391"/>
      <c r="LLU2946" s="391"/>
      <c r="LLV2946" s="391"/>
      <c r="LLW2946" s="391"/>
      <c r="LLX2946" s="391"/>
      <c r="LLY2946" s="391"/>
      <c r="LLZ2946" s="391"/>
      <c r="LMA2946" s="391"/>
      <c r="LMB2946" s="391"/>
      <c r="LMC2946" s="391"/>
      <c r="LMD2946" s="391"/>
      <c r="LME2946" s="391"/>
      <c r="LMF2946" s="391"/>
      <c r="LMG2946" s="391"/>
      <c r="LMH2946" s="391"/>
      <c r="LMI2946" s="391"/>
      <c r="LMJ2946" s="391"/>
      <c r="LMK2946" s="391"/>
      <c r="LML2946" s="391"/>
      <c r="LMM2946" s="391"/>
      <c r="LMN2946" s="391"/>
      <c r="LMO2946" s="391"/>
      <c r="LMP2946" s="391"/>
      <c r="LMQ2946" s="391"/>
      <c r="LMR2946" s="391"/>
      <c r="LMS2946" s="391"/>
      <c r="LMT2946" s="391"/>
      <c r="LMU2946" s="391"/>
      <c r="LMV2946" s="391"/>
      <c r="LMW2946" s="391"/>
      <c r="LMX2946" s="391"/>
      <c r="LMY2946" s="391"/>
      <c r="LMZ2946" s="391"/>
      <c r="LNA2946" s="391"/>
      <c r="LNB2946" s="391"/>
      <c r="LNC2946" s="391"/>
      <c r="LND2946" s="391"/>
      <c r="LNE2946" s="391"/>
      <c r="LNF2946" s="391"/>
      <c r="LNG2946" s="391"/>
      <c r="LNH2946" s="391"/>
      <c r="LNI2946" s="391"/>
      <c r="LNJ2946" s="391"/>
      <c r="LNK2946" s="391"/>
      <c r="LNL2946" s="391"/>
      <c r="LNM2946" s="391"/>
      <c r="LNN2946" s="391"/>
      <c r="LNO2946" s="391"/>
      <c r="LNP2946" s="391"/>
      <c r="LNQ2946" s="391"/>
      <c r="LNR2946" s="391"/>
      <c r="LNS2946" s="391"/>
      <c r="LNT2946" s="391"/>
      <c r="LNU2946" s="391"/>
      <c r="LNV2946" s="391"/>
      <c r="LNW2946" s="391"/>
      <c r="LNX2946" s="391"/>
      <c r="LNY2946" s="391"/>
      <c r="LNZ2946" s="391"/>
      <c r="LOA2946" s="391"/>
      <c r="LOB2946" s="391"/>
      <c r="LOC2946" s="391"/>
      <c r="LOD2946" s="391"/>
      <c r="LOE2946" s="391"/>
      <c r="LOF2946" s="391"/>
      <c r="LOG2946" s="391"/>
      <c r="LOH2946" s="391"/>
      <c r="LOI2946" s="391"/>
      <c r="LOJ2946" s="391"/>
      <c r="LOK2946" s="391"/>
      <c r="LOL2946" s="391"/>
      <c r="LOM2946" s="391"/>
      <c r="LON2946" s="391"/>
      <c r="LOO2946" s="391"/>
      <c r="LOP2946" s="391"/>
      <c r="LOQ2946" s="391"/>
      <c r="LOR2946" s="391"/>
      <c r="LOS2946" s="391"/>
      <c r="LOT2946" s="391"/>
      <c r="LOU2946" s="391"/>
      <c r="LOV2946" s="391"/>
      <c r="LOW2946" s="391"/>
      <c r="LOX2946" s="391"/>
      <c r="LOY2946" s="391"/>
      <c r="LOZ2946" s="391"/>
      <c r="LPA2946" s="391"/>
      <c r="LPB2946" s="391"/>
      <c r="LPC2946" s="391"/>
      <c r="LPD2946" s="391"/>
      <c r="LPE2946" s="391"/>
      <c r="LPF2946" s="391"/>
      <c r="LPG2946" s="391"/>
      <c r="LPH2946" s="391"/>
      <c r="LPI2946" s="391"/>
      <c r="LPJ2946" s="391"/>
      <c r="LPK2946" s="391"/>
      <c r="LPL2946" s="391"/>
      <c r="LPM2946" s="391"/>
      <c r="LPN2946" s="391"/>
      <c r="LPO2946" s="391"/>
      <c r="LPP2946" s="391"/>
      <c r="LPQ2946" s="391"/>
      <c r="LPR2946" s="391"/>
      <c r="LPS2946" s="391"/>
      <c r="LPT2946" s="391"/>
      <c r="LPU2946" s="391"/>
      <c r="LPV2946" s="391"/>
      <c r="LPW2946" s="391"/>
      <c r="LPX2946" s="391"/>
      <c r="LPY2946" s="391"/>
      <c r="LPZ2946" s="391"/>
      <c r="LQA2946" s="391"/>
      <c r="LQB2946" s="391"/>
      <c r="LQC2946" s="391"/>
      <c r="LQD2946" s="391"/>
      <c r="LQE2946" s="391"/>
      <c r="LQF2946" s="391"/>
      <c r="LQG2946" s="391"/>
      <c r="LQH2946" s="391"/>
      <c r="LQI2946" s="391"/>
      <c r="LQJ2946" s="391"/>
      <c r="LQK2946" s="391"/>
      <c r="LQL2946" s="391"/>
      <c r="LQM2946" s="391"/>
      <c r="LQN2946" s="391"/>
      <c r="LQO2946" s="391"/>
      <c r="LQP2946" s="391"/>
      <c r="LQQ2946" s="391"/>
      <c r="LQR2946" s="391"/>
      <c r="LQS2946" s="391"/>
      <c r="LQT2946" s="391"/>
      <c r="LQU2946" s="391"/>
      <c r="LQV2946" s="391"/>
      <c r="LQW2946" s="391"/>
      <c r="LQX2946" s="391"/>
      <c r="LQY2946" s="391"/>
      <c r="LQZ2946" s="391"/>
      <c r="LRA2946" s="391"/>
      <c r="LRB2946" s="391"/>
      <c r="LRC2946" s="391"/>
      <c r="LRD2946" s="391"/>
      <c r="LRE2946" s="391"/>
      <c r="LRF2946" s="391"/>
      <c r="LRG2946" s="391"/>
      <c r="LRH2946" s="391"/>
      <c r="LRI2946" s="391"/>
      <c r="LRJ2946" s="391"/>
      <c r="LRK2946" s="391"/>
      <c r="LRL2946" s="391"/>
      <c r="LRM2946" s="391"/>
      <c r="LRN2946" s="391"/>
      <c r="LRO2946" s="391"/>
      <c r="LRP2946" s="391"/>
      <c r="LRQ2946" s="391"/>
      <c r="LRR2946" s="391"/>
      <c r="LRS2946" s="391"/>
      <c r="LRT2946" s="391"/>
      <c r="LRU2946" s="391"/>
      <c r="LRV2946" s="391"/>
      <c r="LRW2946" s="391"/>
      <c r="LRX2946" s="391"/>
      <c r="LRY2946" s="391"/>
      <c r="LRZ2946" s="391"/>
      <c r="LSA2946" s="391"/>
      <c r="LSB2946" s="391"/>
      <c r="LSC2946" s="391"/>
      <c r="LSD2946" s="391"/>
      <c r="LSE2946" s="391"/>
      <c r="LSF2946" s="391"/>
      <c r="LSG2946" s="391"/>
      <c r="LSH2946" s="391"/>
      <c r="LSI2946" s="391"/>
      <c r="LSJ2946" s="391"/>
      <c r="LSK2946" s="391"/>
      <c r="LSL2946" s="391"/>
      <c r="LSM2946" s="391"/>
      <c r="LSN2946" s="391"/>
      <c r="LSO2946" s="391"/>
      <c r="LSP2946" s="391"/>
      <c r="LSQ2946" s="391"/>
      <c r="LSR2946" s="391"/>
      <c r="LSS2946" s="391"/>
      <c r="LST2946" s="391"/>
      <c r="LSU2946" s="391"/>
      <c r="LSV2946" s="391"/>
      <c r="LSW2946" s="391"/>
      <c r="LSX2946" s="391"/>
      <c r="LSY2946" s="391"/>
      <c r="LSZ2946" s="391"/>
      <c r="LTA2946" s="391"/>
      <c r="LTB2946" s="391"/>
      <c r="LTC2946" s="391"/>
      <c r="LTD2946" s="391"/>
      <c r="LTE2946" s="391"/>
      <c r="LTF2946" s="391"/>
      <c r="LTG2946" s="391"/>
      <c r="LTH2946" s="391"/>
      <c r="LTI2946" s="391"/>
      <c r="LTJ2946" s="391"/>
      <c r="LTK2946" s="391"/>
      <c r="LTL2946" s="391"/>
      <c r="LTM2946" s="391"/>
      <c r="LTN2946" s="391"/>
      <c r="LTO2946" s="391"/>
      <c r="LTP2946" s="391"/>
      <c r="LTQ2946" s="391"/>
      <c r="LTR2946" s="391"/>
      <c r="LTS2946" s="391"/>
      <c r="LTT2946" s="391"/>
      <c r="LTU2946" s="391"/>
      <c r="LTV2946" s="391"/>
      <c r="LTW2946" s="391"/>
      <c r="LTX2946" s="391"/>
      <c r="LTY2946" s="391"/>
      <c r="LTZ2946" s="391"/>
      <c r="LUA2946" s="391"/>
      <c r="LUB2946" s="391"/>
      <c r="LUC2946" s="391"/>
      <c r="LUD2946" s="391"/>
      <c r="LUE2946" s="391"/>
      <c r="LUF2946" s="391"/>
      <c r="LUG2946" s="391"/>
      <c r="LUH2946" s="391"/>
      <c r="LUI2946" s="391"/>
      <c r="LUJ2946" s="391"/>
      <c r="LUK2946" s="391"/>
      <c r="LUL2946" s="391"/>
      <c r="LUM2946" s="391"/>
      <c r="LUN2946" s="391"/>
      <c r="LUO2946" s="391"/>
      <c r="LUP2946" s="391"/>
      <c r="LUQ2946" s="391"/>
      <c r="LUR2946" s="391"/>
      <c r="LUS2946" s="391"/>
      <c r="LUT2946" s="391"/>
      <c r="LUU2946" s="391"/>
      <c r="LUV2946" s="391"/>
      <c r="LUW2946" s="391"/>
      <c r="LUX2946" s="391"/>
      <c r="LUY2946" s="391"/>
      <c r="LUZ2946" s="391"/>
      <c r="LVA2946" s="391"/>
      <c r="LVB2946" s="391"/>
      <c r="LVC2946" s="391"/>
      <c r="LVD2946" s="391"/>
      <c r="LVE2946" s="391"/>
      <c r="LVF2946" s="391"/>
      <c r="LVG2946" s="391"/>
      <c r="LVH2946" s="391"/>
      <c r="LVI2946" s="391"/>
      <c r="LVJ2946" s="391"/>
      <c r="LVK2946" s="391"/>
      <c r="LVL2946" s="391"/>
      <c r="LVM2946" s="391"/>
      <c r="LVN2946" s="391"/>
      <c r="LVO2946" s="391"/>
      <c r="LVP2946" s="391"/>
      <c r="LVQ2946" s="391"/>
      <c r="LVR2946" s="391"/>
      <c r="LVS2946" s="391"/>
      <c r="LVT2946" s="391"/>
      <c r="LVU2946" s="391"/>
      <c r="LVV2946" s="391"/>
      <c r="LVW2946" s="391"/>
      <c r="LVX2946" s="391"/>
      <c r="LVY2946" s="391"/>
      <c r="LVZ2946" s="391"/>
      <c r="LWA2946" s="391"/>
      <c r="LWB2946" s="391"/>
      <c r="LWC2946" s="391"/>
      <c r="LWD2946" s="391"/>
      <c r="LWE2946" s="391"/>
      <c r="LWF2946" s="391"/>
      <c r="LWG2946" s="391"/>
      <c r="LWH2946" s="391"/>
      <c r="LWI2946" s="391"/>
      <c r="LWJ2946" s="391"/>
      <c r="LWK2946" s="391"/>
      <c r="LWL2946" s="391"/>
      <c r="LWM2946" s="391"/>
      <c r="LWN2946" s="391"/>
      <c r="LWO2946" s="391"/>
      <c r="LWP2946" s="391"/>
      <c r="LWQ2946" s="391"/>
      <c r="LWR2946" s="391"/>
      <c r="LWS2946" s="391"/>
      <c r="LWT2946" s="391"/>
      <c r="LWU2946" s="391"/>
      <c r="LWV2946" s="391"/>
      <c r="LWW2946" s="391"/>
      <c r="LWX2946" s="391"/>
      <c r="LWY2946" s="391"/>
      <c r="LWZ2946" s="391"/>
      <c r="LXA2946" s="391"/>
      <c r="LXB2946" s="391"/>
      <c r="LXC2946" s="391"/>
      <c r="LXD2946" s="391"/>
      <c r="LXE2946" s="391"/>
      <c r="LXF2946" s="391"/>
      <c r="LXG2946" s="391"/>
      <c r="LXH2946" s="391"/>
      <c r="LXI2946" s="391"/>
      <c r="LXJ2946" s="391"/>
      <c r="LXK2946" s="391"/>
      <c r="LXL2946" s="391"/>
      <c r="LXM2946" s="391"/>
      <c r="LXN2946" s="391"/>
      <c r="LXO2946" s="391"/>
      <c r="LXP2946" s="391"/>
      <c r="LXQ2946" s="391"/>
      <c r="LXR2946" s="391"/>
      <c r="LXS2946" s="391"/>
      <c r="LXT2946" s="391"/>
      <c r="LXU2946" s="391"/>
      <c r="LXV2946" s="391"/>
      <c r="LXW2946" s="391"/>
      <c r="LXX2946" s="391"/>
      <c r="LXY2946" s="391"/>
      <c r="LXZ2946" s="391"/>
      <c r="LYA2946" s="391"/>
      <c r="LYB2946" s="391"/>
      <c r="LYC2946" s="391"/>
      <c r="LYD2946" s="391"/>
      <c r="LYE2946" s="391"/>
      <c r="LYF2946" s="391"/>
      <c r="LYG2946" s="391"/>
      <c r="LYH2946" s="391"/>
      <c r="LYI2946" s="391"/>
      <c r="LYJ2946" s="391"/>
      <c r="LYK2946" s="391"/>
      <c r="LYL2946" s="391"/>
      <c r="LYM2946" s="391"/>
      <c r="LYN2946" s="391"/>
      <c r="LYO2946" s="391"/>
      <c r="LYP2946" s="391"/>
      <c r="LYQ2946" s="391"/>
      <c r="LYR2946" s="391"/>
      <c r="LYS2946" s="391"/>
      <c r="LYT2946" s="391"/>
      <c r="LYU2946" s="391"/>
      <c r="LYV2946" s="391"/>
      <c r="LYW2946" s="391"/>
      <c r="LYX2946" s="391"/>
      <c r="LYY2946" s="391"/>
      <c r="LYZ2946" s="391"/>
      <c r="LZA2946" s="391"/>
      <c r="LZB2946" s="391"/>
      <c r="LZC2946" s="391"/>
      <c r="LZD2946" s="391"/>
      <c r="LZE2946" s="391"/>
      <c r="LZF2946" s="391"/>
      <c r="LZG2946" s="391"/>
      <c r="LZH2946" s="391"/>
      <c r="LZI2946" s="391"/>
      <c r="LZJ2946" s="391"/>
      <c r="LZK2946" s="391"/>
      <c r="LZL2946" s="391"/>
      <c r="LZM2946" s="391"/>
      <c r="LZN2946" s="391"/>
      <c r="LZO2946" s="391"/>
      <c r="LZP2946" s="391"/>
      <c r="LZQ2946" s="391"/>
      <c r="LZR2946" s="391"/>
      <c r="LZS2946" s="391"/>
      <c r="LZT2946" s="391"/>
      <c r="LZU2946" s="391"/>
      <c r="LZV2946" s="391"/>
      <c r="LZW2946" s="391"/>
      <c r="LZX2946" s="391"/>
      <c r="LZY2946" s="391"/>
      <c r="LZZ2946" s="391"/>
      <c r="MAA2946" s="391"/>
      <c r="MAB2946" s="391"/>
      <c r="MAC2946" s="391"/>
      <c r="MAD2946" s="391"/>
      <c r="MAE2946" s="391"/>
      <c r="MAF2946" s="391"/>
      <c r="MAG2946" s="391"/>
      <c r="MAH2946" s="391"/>
      <c r="MAI2946" s="391"/>
      <c r="MAJ2946" s="391"/>
      <c r="MAK2946" s="391"/>
      <c r="MAL2946" s="391"/>
      <c r="MAM2946" s="391"/>
      <c r="MAN2946" s="391"/>
      <c r="MAO2946" s="391"/>
      <c r="MAP2946" s="391"/>
      <c r="MAQ2946" s="391"/>
      <c r="MAR2946" s="391"/>
      <c r="MAS2946" s="391"/>
      <c r="MAT2946" s="391"/>
      <c r="MAU2946" s="391"/>
      <c r="MAV2946" s="391"/>
      <c r="MAW2946" s="391"/>
      <c r="MAX2946" s="391"/>
      <c r="MAY2946" s="391"/>
      <c r="MAZ2946" s="391"/>
      <c r="MBA2946" s="391"/>
      <c r="MBB2946" s="391"/>
      <c r="MBC2946" s="391"/>
      <c r="MBD2946" s="391"/>
      <c r="MBE2946" s="391"/>
      <c r="MBF2946" s="391"/>
      <c r="MBG2946" s="391"/>
      <c r="MBH2946" s="391"/>
      <c r="MBI2946" s="391"/>
      <c r="MBJ2946" s="391"/>
      <c r="MBK2946" s="391"/>
      <c r="MBL2946" s="391"/>
      <c r="MBM2946" s="391"/>
      <c r="MBN2946" s="391"/>
      <c r="MBO2946" s="391"/>
      <c r="MBP2946" s="391"/>
      <c r="MBQ2946" s="391"/>
      <c r="MBR2946" s="391"/>
      <c r="MBS2946" s="391"/>
      <c r="MBT2946" s="391"/>
      <c r="MBU2946" s="391"/>
      <c r="MBV2946" s="391"/>
      <c r="MBW2946" s="391"/>
      <c r="MBX2946" s="391"/>
      <c r="MBY2946" s="391"/>
      <c r="MBZ2946" s="391"/>
      <c r="MCA2946" s="391"/>
      <c r="MCB2946" s="391"/>
      <c r="MCC2946" s="391"/>
      <c r="MCD2946" s="391"/>
      <c r="MCE2946" s="391"/>
      <c r="MCF2946" s="391"/>
      <c r="MCG2946" s="391"/>
      <c r="MCH2946" s="391"/>
      <c r="MCI2946" s="391"/>
      <c r="MCJ2946" s="391"/>
      <c r="MCK2946" s="391"/>
      <c r="MCL2946" s="391"/>
      <c r="MCM2946" s="391"/>
      <c r="MCN2946" s="391"/>
      <c r="MCO2946" s="391"/>
      <c r="MCP2946" s="391"/>
      <c r="MCQ2946" s="391"/>
      <c r="MCR2946" s="391"/>
      <c r="MCS2946" s="391"/>
      <c r="MCT2946" s="391"/>
      <c r="MCU2946" s="391"/>
      <c r="MCV2946" s="391"/>
      <c r="MCW2946" s="391"/>
      <c r="MCX2946" s="391"/>
      <c r="MCY2946" s="391"/>
      <c r="MCZ2946" s="391"/>
      <c r="MDA2946" s="391"/>
      <c r="MDB2946" s="391"/>
      <c r="MDC2946" s="391"/>
      <c r="MDD2946" s="391"/>
      <c r="MDE2946" s="391"/>
      <c r="MDF2946" s="391"/>
      <c r="MDG2946" s="391"/>
      <c r="MDH2946" s="391"/>
      <c r="MDI2946" s="391"/>
      <c r="MDJ2946" s="391"/>
      <c r="MDK2946" s="391"/>
      <c r="MDL2946" s="391"/>
      <c r="MDM2946" s="391"/>
      <c r="MDN2946" s="391"/>
      <c r="MDO2946" s="391"/>
      <c r="MDP2946" s="391"/>
      <c r="MDQ2946" s="391"/>
      <c r="MDR2946" s="391"/>
      <c r="MDS2946" s="391"/>
      <c r="MDT2946" s="391"/>
      <c r="MDU2946" s="391"/>
      <c r="MDV2946" s="391"/>
      <c r="MDW2946" s="391"/>
      <c r="MDX2946" s="391"/>
      <c r="MDY2946" s="391"/>
      <c r="MDZ2946" s="391"/>
      <c r="MEA2946" s="391"/>
      <c r="MEB2946" s="391"/>
      <c r="MEC2946" s="391"/>
      <c r="MED2946" s="391"/>
      <c r="MEE2946" s="391"/>
      <c r="MEF2946" s="391"/>
      <c r="MEG2946" s="391"/>
      <c r="MEH2946" s="391"/>
      <c r="MEI2946" s="391"/>
      <c r="MEJ2946" s="391"/>
      <c r="MEK2946" s="391"/>
      <c r="MEL2946" s="391"/>
      <c r="MEM2946" s="391"/>
      <c r="MEN2946" s="391"/>
      <c r="MEO2946" s="391"/>
      <c r="MEP2946" s="391"/>
      <c r="MEQ2946" s="391"/>
      <c r="MER2946" s="391"/>
      <c r="MES2946" s="391"/>
      <c r="MET2946" s="391"/>
      <c r="MEU2946" s="391"/>
      <c r="MEV2946" s="391"/>
      <c r="MEW2946" s="391"/>
      <c r="MEX2946" s="391"/>
      <c r="MEY2946" s="391"/>
      <c r="MEZ2946" s="391"/>
      <c r="MFA2946" s="391"/>
      <c r="MFB2946" s="391"/>
      <c r="MFC2946" s="391"/>
      <c r="MFD2946" s="391"/>
      <c r="MFE2946" s="391"/>
      <c r="MFF2946" s="391"/>
      <c r="MFG2946" s="391"/>
      <c r="MFH2946" s="391"/>
      <c r="MFI2946" s="391"/>
      <c r="MFJ2946" s="391"/>
      <c r="MFK2946" s="391"/>
      <c r="MFL2946" s="391"/>
      <c r="MFM2946" s="391"/>
      <c r="MFN2946" s="391"/>
      <c r="MFO2946" s="391"/>
      <c r="MFP2946" s="391"/>
      <c r="MFQ2946" s="391"/>
      <c r="MFR2946" s="391"/>
      <c r="MFS2946" s="391"/>
      <c r="MFT2946" s="391"/>
      <c r="MFU2946" s="391"/>
      <c r="MFV2946" s="391"/>
      <c r="MFW2946" s="391"/>
      <c r="MFX2946" s="391"/>
      <c r="MFY2946" s="391"/>
      <c r="MFZ2946" s="391"/>
      <c r="MGA2946" s="391"/>
      <c r="MGB2946" s="391"/>
      <c r="MGC2946" s="391"/>
      <c r="MGD2946" s="391"/>
      <c r="MGE2946" s="391"/>
      <c r="MGF2946" s="391"/>
      <c r="MGG2946" s="391"/>
      <c r="MGH2946" s="391"/>
      <c r="MGI2946" s="391"/>
      <c r="MGJ2946" s="391"/>
      <c r="MGK2946" s="391"/>
      <c r="MGL2946" s="391"/>
      <c r="MGM2946" s="391"/>
      <c r="MGN2946" s="391"/>
      <c r="MGO2946" s="391"/>
      <c r="MGP2946" s="391"/>
      <c r="MGQ2946" s="391"/>
      <c r="MGR2946" s="391"/>
      <c r="MGS2946" s="391"/>
      <c r="MGT2946" s="391"/>
      <c r="MGU2946" s="391"/>
      <c r="MGV2946" s="391"/>
      <c r="MGW2946" s="391"/>
      <c r="MGX2946" s="391"/>
      <c r="MGY2946" s="391"/>
      <c r="MGZ2946" s="391"/>
      <c r="MHA2946" s="391"/>
      <c r="MHB2946" s="391"/>
      <c r="MHC2946" s="391"/>
      <c r="MHD2946" s="391"/>
      <c r="MHE2946" s="391"/>
      <c r="MHF2946" s="391"/>
      <c r="MHG2946" s="391"/>
      <c r="MHH2946" s="391"/>
      <c r="MHI2946" s="391"/>
      <c r="MHJ2946" s="391"/>
      <c r="MHK2946" s="391"/>
      <c r="MHL2946" s="391"/>
      <c r="MHM2946" s="391"/>
      <c r="MHN2946" s="391"/>
      <c r="MHO2946" s="391"/>
      <c r="MHP2946" s="391"/>
      <c r="MHQ2946" s="391"/>
      <c r="MHR2946" s="391"/>
      <c r="MHS2946" s="391"/>
      <c r="MHT2946" s="391"/>
      <c r="MHU2946" s="391"/>
      <c r="MHV2946" s="391"/>
      <c r="MHW2946" s="391"/>
      <c r="MHX2946" s="391"/>
      <c r="MHY2946" s="391"/>
      <c r="MHZ2946" s="391"/>
      <c r="MIA2946" s="391"/>
      <c r="MIB2946" s="391"/>
      <c r="MIC2946" s="391"/>
      <c r="MID2946" s="391"/>
      <c r="MIE2946" s="391"/>
      <c r="MIF2946" s="391"/>
      <c r="MIG2946" s="391"/>
      <c r="MIH2946" s="391"/>
      <c r="MII2946" s="391"/>
      <c r="MIJ2946" s="391"/>
      <c r="MIK2946" s="391"/>
      <c r="MIL2946" s="391"/>
      <c r="MIM2946" s="391"/>
      <c r="MIN2946" s="391"/>
      <c r="MIO2946" s="391"/>
      <c r="MIP2946" s="391"/>
      <c r="MIQ2946" s="391"/>
      <c r="MIR2946" s="391"/>
      <c r="MIS2946" s="391"/>
      <c r="MIT2946" s="391"/>
      <c r="MIU2946" s="391"/>
      <c r="MIV2946" s="391"/>
      <c r="MIW2946" s="391"/>
      <c r="MIX2946" s="391"/>
      <c r="MIY2946" s="391"/>
      <c r="MIZ2946" s="391"/>
      <c r="MJA2946" s="391"/>
      <c r="MJB2946" s="391"/>
      <c r="MJC2946" s="391"/>
      <c r="MJD2946" s="391"/>
      <c r="MJE2946" s="391"/>
      <c r="MJF2946" s="391"/>
      <c r="MJG2946" s="391"/>
      <c r="MJH2946" s="391"/>
      <c r="MJI2946" s="391"/>
      <c r="MJJ2946" s="391"/>
      <c r="MJK2946" s="391"/>
      <c r="MJL2946" s="391"/>
      <c r="MJM2946" s="391"/>
      <c r="MJN2946" s="391"/>
      <c r="MJO2946" s="391"/>
      <c r="MJP2946" s="391"/>
      <c r="MJQ2946" s="391"/>
      <c r="MJR2946" s="391"/>
      <c r="MJS2946" s="391"/>
      <c r="MJT2946" s="391"/>
      <c r="MJU2946" s="391"/>
      <c r="MJV2946" s="391"/>
      <c r="MJW2946" s="391"/>
      <c r="MJX2946" s="391"/>
      <c r="MJY2946" s="391"/>
      <c r="MJZ2946" s="391"/>
      <c r="MKA2946" s="391"/>
      <c r="MKB2946" s="391"/>
      <c r="MKC2946" s="391"/>
      <c r="MKD2946" s="391"/>
      <c r="MKE2946" s="391"/>
      <c r="MKF2946" s="391"/>
      <c r="MKG2946" s="391"/>
      <c r="MKH2946" s="391"/>
      <c r="MKI2946" s="391"/>
      <c r="MKJ2946" s="391"/>
      <c r="MKK2946" s="391"/>
      <c r="MKL2946" s="391"/>
      <c r="MKM2946" s="391"/>
      <c r="MKN2946" s="391"/>
      <c r="MKO2946" s="391"/>
      <c r="MKP2946" s="391"/>
      <c r="MKQ2946" s="391"/>
      <c r="MKR2946" s="391"/>
      <c r="MKS2946" s="391"/>
      <c r="MKT2946" s="391"/>
      <c r="MKU2946" s="391"/>
      <c r="MKV2946" s="391"/>
      <c r="MKW2946" s="391"/>
      <c r="MKX2946" s="391"/>
      <c r="MKY2946" s="391"/>
      <c r="MKZ2946" s="391"/>
      <c r="MLA2946" s="391"/>
      <c r="MLB2946" s="391"/>
      <c r="MLC2946" s="391"/>
      <c r="MLD2946" s="391"/>
      <c r="MLE2946" s="391"/>
      <c r="MLF2946" s="391"/>
      <c r="MLG2946" s="391"/>
      <c r="MLH2946" s="391"/>
      <c r="MLI2946" s="391"/>
      <c r="MLJ2946" s="391"/>
      <c r="MLK2946" s="391"/>
      <c r="MLL2946" s="391"/>
      <c r="MLM2946" s="391"/>
      <c r="MLN2946" s="391"/>
      <c r="MLO2946" s="391"/>
      <c r="MLP2946" s="391"/>
      <c r="MLQ2946" s="391"/>
      <c r="MLR2946" s="391"/>
      <c r="MLS2946" s="391"/>
      <c r="MLT2946" s="391"/>
      <c r="MLU2946" s="391"/>
      <c r="MLV2946" s="391"/>
      <c r="MLW2946" s="391"/>
      <c r="MLX2946" s="391"/>
      <c r="MLY2946" s="391"/>
      <c r="MLZ2946" s="391"/>
      <c r="MMA2946" s="391"/>
      <c r="MMB2946" s="391"/>
      <c r="MMC2946" s="391"/>
      <c r="MMD2946" s="391"/>
      <c r="MME2946" s="391"/>
      <c r="MMF2946" s="391"/>
      <c r="MMG2946" s="391"/>
      <c r="MMH2946" s="391"/>
      <c r="MMI2946" s="391"/>
      <c r="MMJ2946" s="391"/>
      <c r="MMK2946" s="391"/>
      <c r="MML2946" s="391"/>
      <c r="MMM2946" s="391"/>
      <c r="MMN2946" s="391"/>
      <c r="MMO2946" s="391"/>
      <c r="MMP2946" s="391"/>
      <c r="MMQ2946" s="391"/>
      <c r="MMR2946" s="391"/>
      <c r="MMS2946" s="391"/>
      <c r="MMT2946" s="391"/>
      <c r="MMU2946" s="391"/>
      <c r="MMV2946" s="391"/>
      <c r="MMW2946" s="391"/>
      <c r="MMX2946" s="391"/>
      <c r="MMY2946" s="391"/>
      <c r="MMZ2946" s="391"/>
      <c r="MNA2946" s="391"/>
      <c r="MNB2946" s="391"/>
      <c r="MNC2946" s="391"/>
      <c r="MND2946" s="391"/>
      <c r="MNE2946" s="391"/>
      <c r="MNF2946" s="391"/>
      <c r="MNG2946" s="391"/>
      <c r="MNH2946" s="391"/>
      <c r="MNI2946" s="391"/>
      <c r="MNJ2946" s="391"/>
      <c r="MNK2946" s="391"/>
      <c r="MNL2946" s="391"/>
      <c r="MNM2946" s="391"/>
      <c r="MNN2946" s="391"/>
      <c r="MNO2946" s="391"/>
      <c r="MNP2946" s="391"/>
      <c r="MNQ2946" s="391"/>
      <c r="MNR2946" s="391"/>
      <c r="MNS2946" s="391"/>
      <c r="MNT2946" s="391"/>
      <c r="MNU2946" s="391"/>
      <c r="MNV2946" s="391"/>
      <c r="MNW2946" s="391"/>
      <c r="MNX2946" s="391"/>
      <c r="MNY2946" s="391"/>
      <c r="MNZ2946" s="391"/>
      <c r="MOA2946" s="391"/>
      <c r="MOB2946" s="391"/>
      <c r="MOC2946" s="391"/>
      <c r="MOD2946" s="391"/>
      <c r="MOE2946" s="391"/>
      <c r="MOF2946" s="391"/>
      <c r="MOG2946" s="391"/>
      <c r="MOH2946" s="391"/>
      <c r="MOI2946" s="391"/>
      <c r="MOJ2946" s="391"/>
      <c r="MOK2946" s="391"/>
      <c r="MOL2946" s="391"/>
      <c r="MOM2946" s="391"/>
      <c r="MON2946" s="391"/>
      <c r="MOO2946" s="391"/>
      <c r="MOP2946" s="391"/>
      <c r="MOQ2946" s="391"/>
      <c r="MOR2946" s="391"/>
      <c r="MOS2946" s="391"/>
      <c r="MOT2946" s="391"/>
      <c r="MOU2946" s="391"/>
      <c r="MOV2946" s="391"/>
      <c r="MOW2946" s="391"/>
      <c r="MOX2946" s="391"/>
      <c r="MOY2946" s="391"/>
      <c r="MOZ2946" s="391"/>
      <c r="MPA2946" s="391"/>
      <c r="MPB2946" s="391"/>
      <c r="MPC2946" s="391"/>
      <c r="MPD2946" s="391"/>
      <c r="MPE2946" s="391"/>
      <c r="MPF2946" s="391"/>
      <c r="MPG2946" s="391"/>
      <c r="MPH2946" s="391"/>
      <c r="MPI2946" s="391"/>
      <c r="MPJ2946" s="391"/>
      <c r="MPK2946" s="391"/>
      <c r="MPL2946" s="391"/>
      <c r="MPM2946" s="391"/>
      <c r="MPN2946" s="391"/>
      <c r="MPO2946" s="391"/>
      <c r="MPP2946" s="391"/>
      <c r="MPQ2946" s="391"/>
      <c r="MPR2946" s="391"/>
      <c r="MPS2946" s="391"/>
      <c r="MPT2946" s="391"/>
      <c r="MPU2946" s="391"/>
      <c r="MPV2946" s="391"/>
      <c r="MPW2946" s="391"/>
      <c r="MPX2946" s="391"/>
      <c r="MPY2946" s="391"/>
      <c r="MPZ2946" s="391"/>
      <c r="MQA2946" s="391"/>
      <c r="MQB2946" s="391"/>
      <c r="MQC2946" s="391"/>
      <c r="MQD2946" s="391"/>
      <c r="MQE2946" s="391"/>
      <c r="MQF2946" s="391"/>
      <c r="MQG2946" s="391"/>
      <c r="MQH2946" s="391"/>
      <c r="MQI2946" s="391"/>
      <c r="MQJ2946" s="391"/>
      <c r="MQK2946" s="391"/>
      <c r="MQL2946" s="391"/>
      <c r="MQM2946" s="391"/>
      <c r="MQN2946" s="391"/>
      <c r="MQO2946" s="391"/>
      <c r="MQP2946" s="391"/>
      <c r="MQQ2946" s="391"/>
      <c r="MQR2946" s="391"/>
      <c r="MQS2946" s="391"/>
      <c r="MQT2946" s="391"/>
      <c r="MQU2946" s="391"/>
      <c r="MQV2946" s="391"/>
      <c r="MQW2946" s="391"/>
      <c r="MQX2946" s="391"/>
      <c r="MQY2946" s="391"/>
      <c r="MQZ2946" s="391"/>
      <c r="MRA2946" s="391"/>
      <c r="MRB2946" s="391"/>
      <c r="MRC2946" s="391"/>
      <c r="MRD2946" s="391"/>
      <c r="MRE2946" s="391"/>
      <c r="MRF2946" s="391"/>
      <c r="MRG2946" s="391"/>
      <c r="MRH2946" s="391"/>
      <c r="MRI2946" s="391"/>
      <c r="MRJ2946" s="391"/>
      <c r="MRK2946" s="391"/>
      <c r="MRL2946" s="391"/>
      <c r="MRM2946" s="391"/>
      <c r="MRN2946" s="391"/>
      <c r="MRO2946" s="391"/>
      <c r="MRP2946" s="391"/>
      <c r="MRQ2946" s="391"/>
      <c r="MRR2946" s="391"/>
      <c r="MRS2946" s="391"/>
      <c r="MRT2946" s="391"/>
      <c r="MRU2946" s="391"/>
      <c r="MRV2946" s="391"/>
      <c r="MRW2946" s="391"/>
      <c r="MRX2946" s="391"/>
      <c r="MRY2946" s="391"/>
      <c r="MRZ2946" s="391"/>
      <c r="MSA2946" s="391"/>
      <c r="MSB2946" s="391"/>
      <c r="MSC2946" s="391"/>
      <c r="MSD2946" s="391"/>
      <c r="MSE2946" s="391"/>
      <c r="MSF2946" s="391"/>
      <c r="MSG2946" s="391"/>
      <c r="MSH2946" s="391"/>
      <c r="MSI2946" s="391"/>
      <c r="MSJ2946" s="391"/>
      <c r="MSK2946" s="391"/>
      <c r="MSL2946" s="391"/>
      <c r="MSM2946" s="391"/>
      <c r="MSN2946" s="391"/>
      <c r="MSO2946" s="391"/>
      <c r="MSP2946" s="391"/>
      <c r="MSQ2946" s="391"/>
      <c r="MSR2946" s="391"/>
      <c r="MSS2946" s="391"/>
      <c r="MST2946" s="391"/>
      <c r="MSU2946" s="391"/>
      <c r="MSV2946" s="391"/>
      <c r="MSW2946" s="391"/>
      <c r="MSX2946" s="391"/>
      <c r="MSY2946" s="391"/>
      <c r="MSZ2946" s="391"/>
      <c r="MTA2946" s="391"/>
      <c r="MTB2946" s="391"/>
      <c r="MTC2946" s="391"/>
      <c r="MTD2946" s="391"/>
      <c r="MTE2946" s="391"/>
      <c r="MTF2946" s="391"/>
      <c r="MTG2946" s="391"/>
      <c r="MTH2946" s="391"/>
      <c r="MTI2946" s="391"/>
      <c r="MTJ2946" s="391"/>
      <c r="MTK2946" s="391"/>
      <c r="MTL2946" s="391"/>
      <c r="MTM2946" s="391"/>
      <c r="MTN2946" s="391"/>
      <c r="MTO2946" s="391"/>
      <c r="MTP2946" s="391"/>
      <c r="MTQ2946" s="391"/>
      <c r="MTR2946" s="391"/>
      <c r="MTS2946" s="391"/>
      <c r="MTT2946" s="391"/>
      <c r="MTU2946" s="391"/>
      <c r="MTV2946" s="391"/>
      <c r="MTW2946" s="391"/>
      <c r="MTX2946" s="391"/>
      <c r="MTY2946" s="391"/>
      <c r="MTZ2946" s="391"/>
      <c r="MUA2946" s="391"/>
      <c r="MUB2946" s="391"/>
      <c r="MUC2946" s="391"/>
      <c r="MUD2946" s="391"/>
      <c r="MUE2946" s="391"/>
      <c r="MUF2946" s="391"/>
      <c r="MUG2946" s="391"/>
      <c r="MUH2946" s="391"/>
      <c r="MUI2946" s="391"/>
      <c r="MUJ2946" s="391"/>
      <c r="MUK2946" s="391"/>
      <c r="MUL2946" s="391"/>
      <c r="MUM2946" s="391"/>
      <c r="MUN2946" s="391"/>
      <c r="MUO2946" s="391"/>
      <c r="MUP2946" s="391"/>
      <c r="MUQ2946" s="391"/>
      <c r="MUR2946" s="391"/>
      <c r="MUS2946" s="391"/>
      <c r="MUT2946" s="391"/>
      <c r="MUU2946" s="391"/>
      <c r="MUV2946" s="391"/>
      <c r="MUW2946" s="391"/>
      <c r="MUX2946" s="391"/>
      <c r="MUY2946" s="391"/>
      <c r="MUZ2946" s="391"/>
      <c r="MVA2946" s="391"/>
      <c r="MVB2946" s="391"/>
      <c r="MVC2946" s="391"/>
      <c r="MVD2946" s="391"/>
      <c r="MVE2946" s="391"/>
      <c r="MVF2946" s="391"/>
      <c r="MVG2946" s="391"/>
      <c r="MVH2946" s="391"/>
      <c r="MVI2946" s="391"/>
      <c r="MVJ2946" s="391"/>
      <c r="MVK2946" s="391"/>
      <c r="MVL2946" s="391"/>
      <c r="MVM2946" s="391"/>
      <c r="MVN2946" s="391"/>
      <c r="MVO2946" s="391"/>
      <c r="MVP2946" s="391"/>
      <c r="MVQ2946" s="391"/>
      <c r="MVR2946" s="391"/>
      <c r="MVS2946" s="391"/>
      <c r="MVT2946" s="391"/>
      <c r="MVU2946" s="391"/>
      <c r="MVV2946" s="391"/>
      <c r="MVW2946" s="391"/>
      <c r="MVX2946" s="391"/>
      <c r="MVY2946" s="391"/>
      <c r="MVZ2946" s="391"/>
      <c r="MWA2946" s="391"/>
      <c r="MWB2946" s="391"/>
      <c r="MWC2946" s="391"/>
      <c r="MWD2946" s="391"/>
      <c r="MWE2946" s="391"/>
      <c r="MWF2946" s="391"/>
      <c r="MWG2946" s="391"/>
      <c r="MWH2946" s="391"/>
      <c r="MWI2946" s="391"/>
      <c r="MWJ2946" s="391"/>
      <c r="MWK2946" s="391"/>
      <c r="MWL2946" s="391"/>
      <c r="MWM2946" s="391"/>
      <c r="MWN2946" s="391"/>
      <c r="MWO2946" s="391"/>
      <c r="MWP2946" s="391"/>
      <c r="MWQ2946" s="391"/>
      <c r="MWR2946" s="391"/>
      <c r="MWS2946" s="391"/>
      <c r="MWT2946" s="391"/>
      <c r="MWU2946" s="391"/>
      <c r="MWV2946" s="391"/>
      <c r="MWW2946" s="391"/>
      <c r="MWX2946" s="391"/>
      <c r="MWY2946" s="391"/>
      <c r="MWZ2946" s="391"/>
      <c r="MXA2946" s="391"/>
      <c r="MXB2946" s="391"/>
      <c r="MXC2946" s="391"/>
      <c r="MXD2946" s="391"/>
      <c r="MXE2946" s="391"/>
      <c r="MXF2946" s="391"/>
      <c r="MXG2946" s="391"/>
      <c r="MXH2946" s="391"/>
      <c r="MXI2946" s="391"/>
      <c r="MXJ2946" s="391"/>
      <c r="MXK2946" s="391"/>
      <c r="MXL2946" s="391"/>
      <c r="MXM2946" s="391"/>
      <c r="MXN2946" s="391"/>
      <c r="MXO2946" s="391"/>
      <c r="MXP2946" s="391"/>
      <c r="MXQ2946" s="391"/>
      <c r="MXR2946" s="391"/>
      <c r="MXS2946" s="391"/>
      <c r="MXT2946" s="391"/>
      <c r="MXU2946" s="391"/>
      <c r="MXV2946" s="391"/>
      <c r="MXW2946" s="391"/>
      <c r="MXX2946" s="391"/>
      <c r="MXY2946" s="391"/>
      <c r="MXZ2946" s="391"/>
      <c r="MYA2946" s="391"/>
      <c r="MYB2946" s="391"/>
      <c r="MYC2946" s="391"/>
      <c r="MYD2946" s="391"/>
      <c r="MYE2946" s="391"/>
      <c r="MYF2946" s="391"/>
      <c r="MYG2946" s="391"/>
      <c r="MYH2946" s="391"/>
      <c r="MYI2946" s="391"/>
      <c r="MYJ2946" s="391"/>
      <c r="MYK2946" s="391"/>
      <c r="MYL2946" s="391"/>
      <c r="MYM2946" s="391"/>
      <c r="MYN2946" s="391"/>
      <c r="MYO2946" s="391"/>
      <c r="MYP2946" s="391"/>
      <c r="MYQ2946" s="391"/>
      <c r="MYR2946" s="391"/>
      <c r="MYS2946" s="391"/>
      <c r="MYT2946" s="391"/>
      <c r="MYU2946" s="391"/>
      <c r="MYV2946" s="391"/>
      <c r="MYW2946" s="391"/>
      <c r="MYX2946" s="391"/>
      <c r="MYY2946" s="391"/>
      <c r="MYZ2946" s="391"/>
      <c r="MZA2946" s="391"/>
      <c r="MZB2946" s="391"/>
      <c r="MZC2946" s="391"/>
      <c r="MZD2946" s="391"/>
      <c r="MZE2946" s="391"/>
      <c r="MZF2946" s="391"/>
      <c r="MZG2946" s="391"/>
      <c r="MZH2946" s="391"/>
      <c r="MZI2946" s="391"/>
      <c r="MZJ2946" s="391"/>
      <c r="MZK2946" s="391"/>
      <c r="MZL2946" s="391"/>
      <c r="MZM2946" s="391"/>
      <c r="MZN2946" s="391"/>
      <c r="MZO2946" s="391"/>
      <c r="MZP2946" s="391"/>
      <c r="MZQ2946" s="391"/>
      <c r="MZR2946" s="391"/>
      <c r="MZS2946" s="391"/>
      <c r="MZT2946" s="391"/>
      <c r="MZU2946" s="391"/>
      <c r="MZV2946" s="391"/>
      <c r="MZW2946" s="391"/>
      <c r="MZX2946" s="391"/>
      <c r="MZY2946" s="391"/>
      <c r="MZZ2946" s="391"/>
      <c r="NAA2946" s="391"/>
      <c r="NAB2946" s="391"/>
      <c r="NAC2946" s="391"/>
      <c r="NAD2946" s="391"/>
      <c r="NAE2946" s="391"/>
      <c r="NAF2946" s="391"/>
      <c r="NAG2946" s="391"/>
      <c r="NAH2946" s="391"/>
      <c r="NAI2946" s="391"/>
      <c r="NAJ2946" s="391"/>
      <c r="NAK2946" s="391"/>
      <c r="NAL2946" s="391"/>
      <c r="NAM2946" s="391"/>
      <c r="NAN2946" s="391"/>
      <c r="NAO2946" s="391"/>
      <c r="NAP2946" s="391"/>
      <c r="NAQ2946" s="391"/>
      <c r="NAR2946" s="391"/>
      <c r="NAS2946" s="391"/>
      <c r="NAT2946" s="391"/>
      <c r="NAU2946" s="391"/>
      <c r="NAV2946" s="391"/>
      <c r="NAW2946" s="391"/>
      <c r="NAX2946" s="391"/>
      <c r="NAY2946" s="391"/>
      <c r="NAZ2946" s="391"/>
      <c r="NBA2946" s="391"/>
      <c r="NBB2946" s="391"/>
      <c r="NBC2946" s="391"/>
      <c r="NBD2946" s="391"/>
      <c r="NBE2946" s="391"/>
      <c r="NBF2946" s="391"/>
      <c r="NBG2946" s="391"/>
      <c r="NBH2946" s="391"/>
      <c r="NBI2946" s="391"/>
      <c r="NBJ2946" s="391"/>
      <c r="NBK2946" s="391"/>
      <c r="NBL2946" s="391"/>
      <c r="NBM2946" s="391"/>
      <c r="NBN2946" s="391"/>
      <c r="NBO2946" s="391"/>
      <c r="NBP2946" s="391"/>
      <c r="NBQ2946" s="391"/>
      <c r="NBR2946" s="391"/>
      <c r="NBS2946" s="391"/>
      <c r="NBT2946" s="391"/>
      <c r="NBU2946" s="391"/>
      <c r="NBV2946" s="391"/>
      <c r="NBW2946" s="391"/>
      <c r="NBX2946" s="391"/>
      <c r="NBY2946" s="391"/>
      <c r="NBZ2946" s="391"/>
      <c r="NCA2946" s="391"/>
      <c r="NCB2946" s="391"/>
      <c r="NCC2946" s="391"/>
      <c r="NCD2946" s="391"/>
      <c r="NCE2946" s="391"/>
      <c r="NCF2946" s="391"/>
      <c r="NCG2946" s="391"/>
      <c r="NCH2946" s="391"/>
      <c r="NCI2946" s="391"/>
      <c r="NCJ2946" s="391"/>
      <c r="NCK2946" s="391"/>
      <c r="NCL2946" s="391"/>
      <c r="NCM2946" s="391"/>
      <c r="NCN2946" s="391"/>
      <c r="NCO2946" s="391"/>
      <c r="NCP2946" s="391"/>
      <c r="NCQ2946" s="391"/>
      <c r="NCR2946" s="391"/>
      <c r="NCS2946" s="391"/>
      <c r="NCT2946" s="391"/>
      <c r="NCU2946" s="391"/>
      <c r="NCV2946" s="391"/>
      <c r="NCW2946" s="391"/>
      <c r="NCX2946" s="391"/>
      <c r="NCY2946" s="391"/>
      <c r="NCZ2946" s="391"/>
      <c r="NDA2946" s="391"/>
      <c r="NDB2946" s="391"/>
      <c r="NDC2946" s="391"/>
      <c r="NDD2946" s="391"/>
      <c r="NDE2946" s="391"/>
      <c r="NDF2946" s="391"/>
      <c r="NDG2946" s="391"/>
      <c r="NDH2946" s="391"/>
      <c r="NDI2946" s="391"/>
      <c r="NDJ2946" s="391"/>
      <c r="NDK2946" s="391"/>
      <c r="NDL2946" s="391"/>
      <c r="NDM2946" s="391"/>
      <c r="NDN2946" s="391"/>
      <c r="NDO2946" s="391"/>
      <c r="NDP2946" s="391"/>
      <c r="NDQ2946" s="391"/>
      <c r="NDR2946" s="391"/>
      <c r="NDS2946" s="391"/>
      <c r="NDT2946" s="391"/>
      <c r="NDU2946" s="391"/>
      <c r="NDV2946" s="391"/>
      <c r="NDW2946" s="391"/>
      <c r="NDX2946" s="391"/>
      <c r="NDY2946" s="391"/>
      <c r="NDZ2946" s="391"/>
      <c r="NEA2946" s="391"/>
      <c r="NEB2946" s="391"/>
      <c r="NEC2946" s="391"/>
      <c r="NED2946" s="391"/>
      <c r="NEE2946" s="391"/>
      <c r="NEF2946" s="391"/>
      <c r="NEG2946" s="391"/>
      <c r="NEH2946" s="391"/>
      <c r="NEI2946" s="391"/>
      <c r="NEJ2946" s="391"/>
      <c r="NEK2946" s="391"/>
      <c r="NEL2946" s="391"/>
      <c r="NEM2946" s="391"/>
      <c r="NEN2946" s="391"/>
      <c r="NEO2946" s="391"/>
      <c r="NEP2946" s="391"/>
      <c r="NEQ2946" s="391"/>
      <c r="NER2946" s="391"/>
      <c r="NES2946" s="391"/>
      <c r="NET2946" s="391"/>
      <c r="NEU2946" s="391"/>
      <c r="NEV2946" s="391"/>
      <c r="NEW2946" s="391"/>
      <c r="NEX2946" s="391"/>
      <c r="NEY2946" s="391"/>
      <c r="NEZ2946" s="391"/>
      <c r="NFA2946" s="391"/>
      <c r="NFB2946" s="391"/>
      <c r="NFC2946" s="391"/>
      <c r="NFD2946" s="391"/>
      <c r="NFE2946" s="391"/>
      <c r="NFF2946" s="391"/>
      <c r="NFG2946" s="391"/>
      <c r="NFH2946" s="391"/>
      <c r="NFI2946" s="391"/>
      <c r="NFJ2946" s="391"/>
      <c r="NFK2946" s="391"/>
      <c r="NFL2946" s="391"/>
      <c r="NFM2946" s="391"/>
      <c r="NFN2946" s="391"/>
      <c r="NFO2946" s="391"/>
      <c r="NFP2946" s="391"/>
      <c r="NFQ2946" s="391"/>
      <c r="NFR2946" s="391"/>
      <c r="NFS2946" s="391"/>
      <c r="NFT2946" s="391"/>
      <c r="NFU2946" s="391"/>
      <c r="NFV2946" s="391"/>
      <c r="NFW2946" s="391"/>
      <c r="NFX2946" s="391"/>
      <c r="NFY2946" s="391"/>
      <c r="NFZ2946" s="391"/>
      <c r="NGA2946" s="391"/>
      <c r="NGB2946" s="391"/>
      <c r="NGC2946" s="391"/>
      <c r="NGD2946" s="391"/>
      <c r="NGE2946" s="391"/>
      <c r="NGF2946" s="391"/>
      <c r="NGG2946" s="391"/>
      <c r="NGH2946" s="391"/>
      <c r="NGI2946" s="391"/>
      <c r="NGJ2946" s="391"/>
      <c r="NGK2946" s="391"/>
      <c r="NGL2946" s="391"/>
      <c r="NGM2946" s="391"/>
      <c r="NGN2946" s="391"/>
      <c r="NGO2946" s="391"/>
      <c r="NGP2946" s="391"/>
      <c r="NGQ2946" s="391"/>
      <c r="NGR2946" s="391"/>
      <c r="NGS2946" s="391"/>
      <c r="NGT2946" s="391"/>
      <c r="NGU2946" s="391"/>
      <c r="NGV2946" s="391"/>
      <c r="NGW2946" s="391"/>
      <c r="NGX2946" s="391"/>
      <c r="NGY2946" s="391"/>
      <c r="NGZ2946" s="391"/>
      <c r="NHA2946" s="391"/>
      <c r="NHB2946" s="391"/>
      <c r="NHC2946" s="391"/>
      <c r="NHD2946" s="391"/>
      <c r="NHE2946" s="391"/>
      <c r="NHF2946" s="391"/>
      <c r="NHG2946" s="391"/>
      <c r="NHH2946" s="391"/>
      <c r="NHI2946" s="391"/>
      <c r="NHJ2946" s="391"/>
      <c r="NHK2946" s="391"/>
      <c r="NHL2946" s="391"/>
      <c r="NHM2946" s="391"/>
      <c r="NHN2946" s="391"/>
      <c r="NHO2946" s="391"/>
      <c r="NHP2946" s="391"/>
      <c r="NHQ2946" s="391"/>
      <c r="NHR2946" s="391"/>
      <c r="NHS2946" s="391"/>
      <c r="NHT2946" s="391"/>
      <c r="NHU2946" s="391"/>
      <c r="NHV2946" s="391"/>
      <c r="NHW2946" s="391"/>
      <c r="NHX2946" s="391"/>
      <c r="NHY2946" s="391"/>
      <c r="NHZ2946" s="391"/>
      <c r="NIA2946" s="391"/>
      <c r="NIB2946" s="391"/>
      <c r="NIC2946" s="391"/>
      <c r="NID2946" s="391"/>
      <c r="NIE2946" s="391"/>
      <c r="NIF2946" s="391"/>
      <c r="NIG2946" s="391"/>
      <c r="NIH2946" s="391"/>
      <c r="NII2946" s="391"/>
      <c r="NIJ2946" s="391"/>
      <c r="NIK2946" s="391"/>
      <c r="NIL2946" s="391"/>
      <c r="NIM2946" s="391"/>
      <c r="NIN2946" s="391"/>
      <c r="NIO2946" s="391"/>
      <c r="NIP2946" s="391"/>
      <c r="NIQ2946" s="391"/>
      <c r="NIR2946" s="391"/>
      <c r="NIS2946" s="391"/>
      <c r="NIT2946" s="391"/>
      <c r="NIU2946" s="391"/>
      <c r="NIV2946" s="391"/>
      <c r="NIW2946" s="391"/>
      <c r="NIX2946" s="391"/>
      <c r="NIY2946" s="391"/>
      <c r="NIZ2946" s="391"/>
      <c r="NJA2946" s="391"/>
      <c r="NJB2946" s="391"/>
      <c r="NJC2946" s="391"/>
      <c r="NJD2946" s="391"/>
      <c r="NJE2946" s="391"/>
      <c r="NJF2946" s="391"/>
      <c r="NJG2946" s="391"/>
      <c r="NJH2946" s="391"/>
      <c r="NJI2946" s="391"/>
      <c r="NJJ2946" s="391"/>
      <c r="NJK2946" s="391"/>
      <c r="NJL2946" s="391"/>
      <c r="NJM2946" s="391"/>
      <c r="NJN2946" s="391"/>
      <c r="NJO2946" s="391"/>
      <c r="NJP2946" s="391"/>
      <c r="NJQ2946" s="391"/>
      <c r="NJR2946" s="391"/>
      <c r="NJS2946" s="391"/>
      <c r="NJT2946" s="391"/>
      <c r="NJU2946" s="391"/>
      <c r="NJV2946" s="391"/>
      <c r="NJW2946" s="391"/>
      <c r="NJX2946" s="391"/>
      <c r="NJY2946" s="391"/>
      <c r="NJZ2946" s="391"/>
      <c r="NKA2946" s="391"/>
      <c r="NKB2946" s="391"/>
      <c r="NKC2946" s="391"/>
      <c r="NKD2946" s="391"/>
      <c r="NKE2946" s="391"/>
      <c r="NKF2946" s="391"/>
      <c r="NKG2946" s="391"/>
      <c r="NKH2946" s="391"/>
      <c r="NKI2946" s="391"/>
      <c r="NKJ2946" s="391"/>
      <c r="NKK2946" s="391"/>
      <c r="NKL2946" s="391"/>
      <c r="NKM2946" s="391"/>
      <c r="NKN2946" s="391"/>
      <c r="NKO2946" s="391"/>
      <c r="NKP2946" s="391"/>
      <c r="NKQ2946" s="391"/>
      <c r="NKR2946" s="391"/>
      <c r="NKS2946" s="391"/>
      <c r="NKT2946" s="391"/>
      <c r="NKU2946" s="391"/>
      <c r="NKV2946" s="391"/>
      <c r="NKW2946" s="391"/>
      <c r="NKX2946" s="391"/>
      <c r="NKY2946" s="391"/>
      <c r="NKZ2946" s="391"/>
      <c r="NLA2946" s="391"/>
      <c r="NLB2946" s="391"/>
      <c r="NLC2946" s="391"/>
      <c r="NLD2946" s="391"/>
      <c r="NLE2946" s="391"/>
      <c r="NLF2946" s="391"/>
      <c r="NLG2946" s="391"/>
      <c r="NLH2946" s="391"/>
      <c r="NLI2946" s="391"/>
      <c r="NLJ2946" s="391"/>
      <c r="NLK2946" s="391"/>
      <c r="NLL2946" s="391"/>
      <c r="NLM2946" s="391"/>
      <c r="NLN2946" s="391"/>
      <c r="NLO2946" s="391"/>
      <c r="NLP2946" s="391"/>
      <c r="NLQ2946" s="391"/>
      <c r="NLR2946" s="391"/>
      <c r="NLS2946" s="391"/>
      <c r="NLT2946" s="391"/>
      <c r="NLU2946" s="391"/>
      <c r="NLV2946" s="391"/>
      <c r="NLW2946" s="391"/>
      <c r="NLX2946" s="391"/>
      <c r="NLY2946" s="391"/>
      <c r="NLZ2946" s="391"/>
      <c r="NMA2946" s="391"/>
      <c r="NMB2946" s="391"/>
      <c r="NMC2946" s="391"/>
      <c r="NMD2946" s="391"/>
      <c r="NME2946" s="391"/>
      <c r="NMF2946" s="391"/>
      <c r="NMG2946" s="391"/>
      <c r="NMH2946" s="391"/>
      <c r="NMI2946" s="391"/>
      <c r="NMJ2946" s="391"/>
      <c r="NMK2946" s="391"/>
      <c r="NML2946" s="391"/>
      <c r="NMM2946" s="391"/>
      <c r="NMN2946" s="391"/>
      <c r="NMO2946" s="391"/>
      <c r="NMP2946" s="391"/>
      <c r="NMQ2946" s="391"/>
      <c r="NMR2946" s="391"/>
      <c r="NMS2946" s="391"/>
      <c r="NMT2946" s="391"/>
      <c r="NMU2946" s="391"/>
      <c r="NMV2946" s="391"/>
      <c r="NMW2946" s="391"/>
      <c r="NMX2946" s="391"/>
      <c r="NMY2946" s="391"/>
      <c r="NMZ2946" s="391"/>
      <c r="NNA2946" s="391"/>
      <c r="NNB2946" s="391"/>
      <c r="NNC2946" s="391"/>
      <c r="NND2946" s="391"/>
      <c r="NNE2946" s="391"/>
      <c r="NNF2946" s="391"/>
      <c r="NNG2946" s="391"/>
      <c r="NNH2946" s="391"/>
      <c r="NNI2946" s="391"/>
      <c r="NNJ2946" s="391"/>
      <c r="NNK2946" s="391"/>
      <c r="NNL2946" s="391"/>
      <c r="NNM2946" s="391"/>
      <c r="NNN2946" s="391"/>
      <c r="NNO2946" s="391"/>
      <c r="NNP2946" s="391"/>
      <c r="NNQ2946" s="391"/>
      <c r="NNR2946" s="391"/>
      <c r="NNS2946" s="391"/>
      <c r="NNT2946" s="391"/>
      <c r="NNU2946" s="391"/>
      <c r="NNV2946" s="391"/>
      <c r="NNW2946" s="391"/>
      <c r="NNX2946" s="391"/>
      <c r="NNY2946" s="391"/>
      <c r="NNZ2946" s="391"/>
      <c r="NOA2946" s="391"/>
      <c r="NOB2946" s="391"/>
      <c r="NOC2946" s="391"/>
      <c r="NOD2946" s="391"/>
      <c r="NOE2946" s="391"/>
      <c r="NOF2946" s="391"/>
      <c r="NOG2946" s="391"/>
      <c r="NOH2946" s="391"/>
      <c r="NOI2946" s="391"/>
      <c r="NOJ2946" s="391"/>
      <c r="NOK2946" s="391"/>
      <c r="NOL2946" s="391"/>
      <c r="NOM2946" s="391"/>
      <c r="NON2946" s="391"/>
      <c r="NOO2946" s="391"/>
      <c r="NOP2946" s="391"/>
      <c r="NOQ2946" s="391"/>
      <c r="NOR2946" s="391"/>
      <c r="NOS2946" s="391"/>
      <c r="NOT2946" s="391"/>
      <c r="NOU2946" s="391"/>
      <c r="NOV2946" s="391"/>
      <c r="NOW2946" s="391"/>
      <c r="NOX2946" s="391"/>
      <c r="NOY2946" s="391"/>
      <c r="NOZ2946" s="391"/>
      <c r="NPA2946" s="391"/>
      <c r="NPB2946" s="391"/>
      <c r="NPC2946" s="391"/>
      <c r="NPD2946" s="391"/>
      <c r="NPE2946" s="391"/>
      <c r="NPF2946" s="391"/>
      <c r="NPG2946" s="391"/>
      <c r="NPH2946" s="391"/>
      <c r="NPI2946" s="391"/>
      <c r="NPJ2946" s="391"/>
      <c r="NPK2946" s="391"/>
      <c r="NPL2946" s="391"/>
      <c r="NPM2946" s="391"/>
      <c r="NPN2946" s="391"/>
      <c r="NPO2946" s="391"/>
      <c r="NPP2946" s="391"/>
      <c r="NPQ2946" s="391"/>
      <c r="NPR2946" s="391"/>
      <c r="NPS2946" s="391"/>
      <c r="NPT2946" s="391"/>
      <c r="NPU2946" s="391"/>
      <c r="NPV2946" s="391"/>
      <c r="NPW2946" s="391"/>
      <c r="NPX2946" s="391"/>
      <c r="NPY2946" s="391"/>
      <c r="NPZ2946" s="391"/>
      <c r="NQA2946" s="391"/>
      <c r="NQB2946" s="391"/>
      <c r="NQC2946" s="391"/>
      <c r="NQD2946" s="391"/>
      <c r="NQE2946" s="391"/>
      <c r="NQF2946" s="391"/>
      <c r="NQG2946" s="391"/>
      <c r="NQH2946" s="391"/>
      <c r="NQI2946" s="391"/>
      <c r="NQJ2946" s="391"/>
      <c r="NQK2946" s="391"/>
      <c r="NQL2946" s="391"/>
      <c r="NQM2946" s="391"/>
      <c r="NQN2946" s="391"/>
      <c r="NQO2946" s="391"/>
      <c r="NQP2946" s="391"/>
      <c r="NQQ2946" s="391"/>
      <c r="NQR2946" s="391"/>
      <c r="NQS2946" s="391"/>
      <c r="NQT2946" s="391"/>
      <c r="NQU2946" s="391"/>
      <c r="NQV2946" s="391"/>
      <c r="NQW2946" s="391"/>
      <c r="NQX2946" s="391"/>
      <c r="NQY2946" s="391"/>
      <c r="NQZ2946" s="391"/>
      <c r="NRA2946" s="391"/>
      <c r="NRB2946" s="391"/>
      <c r="NRC2946" s="391"/>
      <c r="NRD2946" s="391"/>
      <c r="NRE2946" s="391"/>
      <c r="NRF2946" s="391"/>
      <c r="NRG2946" s="391"/>
      <c r="NRH2946" s="391"/>
      <c r="NRI2946" s="391"/>
      <c r="NRJ2946" s="391"/>
      <c r="NRK2946" s="391"/>
      <c r="NRL2946" s="391"/>
      <c r="NRM2946" s="391"/>
      <c r="NRN2946" s="391"/>
      <c r="NRO2946" s="391"/>
      <c r="NRP2946" s="391"/>
      <c r="NRQ2946" s="391"/>
      <c r="NRR2946" s="391"/>
      <c r="NRS2946" s="391"/>
      <c r="NRT2946" s="391"/>
      <c r="NRU2946" s="391"/>
      <c r="NRV2946" s="391"/>
      <c r="NRW2946" s="391"/>
      <c r="NRX2946" s="391"/>
      <c r="NRY2946" s="391"/>
      <c r="NRZ2946" s="391"/>
      <c r="NSA2946" s="391"/>
      <c r="NSB2946" s="391"/>
      <c r="NSC2946" s="391"/>
      <c r="NSD2946" s="391"/>
      <c r="NSE2946" s="391"/>
      <c r="NSF2946" s="391"/>
      <c r="NSG2946" s="391"/>
      <c r="NSH2946" s="391"/>
      <c r="NSI2946" s="391"/>
      <c r="NSJ2946" s="391"/>
      <c r="NSK2946" s="391"/>
      <c r="NSL2946" s="391"/>
      <c r="NSM2946" s="391"/>
      <c r="NSN2946" s="391"/>
      <c r="NSO2946" s="391"/>
      <c r="NSP2946" s="391"/>
      <c r="NSQ2946" s="391"/>
      <c r="NSR2946" s="391"/>
      <c r="NSS2946" s="391"/>
      <c r="NST2946" s="391"/>
      <c r="NSU2946" s="391"/>
      <c r="NSV2946" s="391"/>
      <c r="NSW2946" s="391"/>
      <c r="NSX2946" s="391"/>
      <c r="NSY2946" s="391"/>
      <c r="NSZ2946" s="391"/>
      <c r="NTA2946" s="391"/>
      <c r="NTB2946" s="391"/>
      <c r="NTC2946" s="391"/>
      <c r="NTD2946" s="391"/>
      <c r="NTE2946" s="391"/>
      <c r="NTF2946" s="391"/>
      <c r="NTG2946" s="391"/>
      <c r="NTH2946" s="391"/>
      <c r="NTI2946" s="391"/>
      <c r="NTJ2946" s="391"/>
      <c r="NTK2946" s="391"/>
      <c r="NTL2946" s="391"/>
      <c r="NTM2946" s="391"/>
      <c r="NTN2946" s="391"/>
      <c r="NTO2946" s="391"/>
      <c r="NTP2946" s="391"/>
      <c r="NTQ2946" s="391"/>
      <c r="NTR2946" s="391"/>
      <c r="NTS2946" s="391"/>
      <c r="NTT2946" s="391"/>
      <c r="NTU2946" s="391"/>
      <c r="NTV2946" s="391"/>
      <c r="NTW2946" s="391"/>
      <c r="NTX2946" s="391"/>
      <c r="NTY2946" s="391"/>
      <c r="NTZ2946" s="391"/>
      <c r="NUA2946" s="391"/>
      <c r="NUB2946" s="391"/>
      <c r="NUC2946" s="391"/>
      <c r="NUD2946" s="391"/>
      <c r="NUE2946" s="391"/>
      <c r="NUF2946" s="391"/>
      <c r="NUG2946" s="391"/>
      <c r="NUH2946" s="391"/>
      <c r="NUI2946" s="391"/>
      <c r="NUJ2946" s="391"/>
      <c r="NUK2946" s="391"/>
      <c r="NUL2946" s="391"/>
      <c r="NUM2946" s="391"/>
      <c r="NUN2946" s="391"/>
      <c r="NUO2946" s="391"/>
      <c r="NUP2946" s="391"/>
      <c r="NUQ2946" s="391"/>
      <c r="NUR2946" s="391"/>
      <c r="NUS2946" s="391"/>
      <c r="NUT2946" s="391"/>
      <c r="NUU2946" s="391"/>
      <c r="NUV2946" s="391"/>
      <c r="NUW2946" s="391"/>
      <c r="NUX2946" s="391"/>
      <c r="NUY2946" s="391"/>
      <c r="NUZ2946" s="391"/>
      <c r="NVA2946" s="391"/>
      <c r="NVB2946" s="391"/>
      <c r="NVC2946" s="391"/>
      <c r="NVD2946" s="391"/>
      <c r="NVE2946" s="391"/>
      <c r="NVF2946" s="391"/>
      <c r="NVG2946" s="391"/>
      <c r="NVH2946" s="391"/>
      <c r="NVI2946" s="391"/>
      <c r="NVJ2946" s="391"/>
      <c r="NVK2946" s="391"/>
      <c r="NVL2946" s="391"/>
      <c r="NVM2946" s="391"/>
      <c r="NVN2946" s="391"/>
      <c r="NVO2946" s="391"/>
      <c r="NVP2946" s="391"/>
      <c r="NVQ2946" s="391"/>
      <c r="NVR2946" s="391"/>
      <c r="NVS2946" s="391"/>
      <c r="NVT2946" s="391"/>
      <c r="NVU2946" s="391"/>
      <c r="NVV2946" s="391"/>
      <c r="NVW2946" s="391"/>
      <c r="NVX2946" s="391"/>
      <c r="NVY2946" s="391"/>
      <c r="NVZ2946" s="391"/>
      <c r="NWA2946" s="391"/>
      <c r="NWB2946" s="391"/>
      <c r="NWC2946" s="391"/>
      <c r="NWD2946" s="391"/>
      <c r="NWE2946" s="391"/>
      <c r="NWF2946" s="391"/>
      <c r="NWG2946" s="391"/>
      <c r="NWH2946" s="391"/>
      <c r="NWI2946" s="391"/>
      <c r="NWJ2946" s="391"/>
      <c r="NWK2946" s="391"/>
      <c r="NWL2946" s="391"/>
      <c r="NWM2946" s="391"/>
      <c r="NWN2946" s="391"/>
      <c r="NWO2946" s="391"/>
      <c r="NWP2946" s="391"/>
      <c r="NWQ2946" s="391"/>
      <c r="NWR2946" s="391"/>
      <c r="NWS2946" s="391"/>
      <c r="NWT2946" s="391"/>
      <c r="NWU2946" s="391"/>
      <c r="NWV2946" s="391"/>
      <c r="NWW2946" s="391"/>
      <c r="NWX2946" s="391"/>
      <c r="NWY2946" s="391"/>
      <c r="NWZ2946" s="391"/>
      <c r="NXA2946" s="391"/>
      <c r="NXB2946" s="391"/>
      <c r="NXC2946" s="391"/>
      <c r="NXD2946" s="391"/>
      <c r="NXE2946" s="391"/>
      <c r="NXF2946" s="391"/>
      <c r="NXG2946" s="391"/>
      <c r="NXH2946" s="391"/>
      <c r="NXI2946" s="391"/>
      <c r="NXJ2946" s="391"/>
      <c r="NXK2946" s="391"/>
      <c r="NXL2946" s="391"/>
      <c r="NXM2946" s="391"/>
      <c r="NXN2946" s="391"/>
      <c r="NXO2946" s="391"/>
      <c r="NXP2946" s="391"/>
      <c r="NXQ2946" s="391"/>
      <c r="NXR2946" s="391"/>
      <c r="NXS2946" s="391"/>
      <c r="NXT2946" s="391"/>
      <c r="NXU2946" s="391"/>
      <c r="NXV2946" s="391"/>
      <c r="NXW2946" s="391"/>
      <c r="NXX2946" s="391"/>
      <c r="NXY2946" s="391"/>
      <c r="NXZ2946" s="391"/>
      <c r="NYA2946" s="391"/>
      <c r="NYB2946" s="391"/>
      <c r="NYC2946" s="391"/>
      <c r="NYD2946" s="391"/>
      <c r="NYE2946" s="391"/>
      <c r="NYF2946" s="391"/>
      <c r="NYG2946" s="391"/>
      <c r="NYH2946" s="391"/>
      <c r="NYI2946" s="391"/>
      <c r="NYJ2946" s="391"/>
      <c r="NYK2946" s="391"/>
      <c r="NYL2946" s="391"/>
      <c r="NYM2946" s="391"/>
      <c r="NYN2946" s="391"/>
      <c r="NYO2946" s="391"/>
      <c r="NYP2946" s="391"/>
      <c r="NYQ2946" s="391"/>
      <c r="NYR2946" s="391"/>
      <c r="NYS2946" s="391"/>
      <c r="NYT2946" s="391"/>
      <c r="NYU2946" s="391"/>
      <c r="NYV2946" s="391"/>
      <c r="NYW2946" s="391"/>
      <c r="NYX2946" s="391"/>
      <c r="NYY2946" s="391"/>
      <c r="NYZ2946" s="391"/>
      <c r="NZA2946" s="391"/>
      <c r="NZB2946" s="391"/>
      <c r="NZC2946" s="391"/>
      <c r="NZD2946" s="391"/>
      <c r="NZE2946" s="391"/>
      <c r="NZF2946" s="391"/>
      <c r="NZG2946" s="391"/>
      <c r="NZH2946" s="391"/>
      <c r="NZI2946" s="391"/>
      <c r="NZJ2946" s="391"/>
      <c r="NZK2946" s="391"/>
      <c r="NZL2946" s="391"/>
      <c r="NZM2946" s="391"/>
      <c r="NZN2946" s="391"/>
      <c r="NZO2946" s="391"/>
      <c r="NZP2946" s="391"/>
      <c r="NZQ2946" s="391"/>
      <c r="NZR2946" s="391"/>
      <c r="NZS2946" s="391"/>
      <c r="NZT2946" s="391"/>
      <c r="NZU2946" s="391"/>
      <c r="NZV2946" s="391"/>
      <c r="NZW2946" s="391"/>
      <c r="NZX2946" s="391"/>
      <c r="NZY2946" s="391"/>
      <c r="NZZ2946" s="391"/>
      <c r="OAA2946" s="391"/>
      <c r="OAB2946" s="391"/>
      <c r="OAC2946" s="391"/>
      <c r="OAD2946" s="391"/>
      <c r="OAE2946" s="391"/>
      <c r="OAF2946" s="391"/>
      <c r="OAG2946" s="391"/>
      <c r="OAH2946" s="391"/>
      <c r="OAI2946" s="391"/>
      <c r="OAJ2946" s="391"/>
      <c r="OAK2946" s="391"/>
      <c r="OAL2946" s="391"/>
      <c r="OAM2946" s="391"/>
      <c r="OAN2946" s="391"/>
      <c r="OAO2946" s="391"/>
      <c r="OAP2946" s="391"/>
      <c r="OAQ2946" s="391"/>
      <c r="OAR2946" s="391"/>
      <c r="OAS2946" s="391"/>
      <c r="OAT2946" s="391"/>
      <c r="OAU2946" s="391"/>
      <c r="OAV2946" s="391"/>
      <c r="OAW2946" s="391"/>
      <c r="OAX2946" s="391"/>
      <c r="OAY2946" s="391"/>
      <c r="OAZ2946" s="391"/>
      <c r="OBA2946" s="391"/>
      <c r="OBB2946" s="391"/>
      <c r="OBC2946" s="391"/>
      <c r="OBD2946" s="391"/>
      <c r="OBE2946" s="391"/>
      <c r="OBF2946" s="391"/>
      <c r="OBG2946" s="391"/>
      <c r="OBH2946" s="391"/>
      <c r="OBI2946" s="391"/>
      <c r="OBJ2946" s="391"/>
      <c r="OBK2946" s="391"/>
      <c r="OBL2946" s="391"/>
      <c r="OBM2946" s="391"/>
      <c r="OBN2946" s="391"/>
      <c r="OBO2946" s="391"/>
      <c r="OBP2946" s="391"/>
      <c r="OBQ2946" s="391"/>
      <c r="OBR2946" s="391"/>
      <c r="OBS2946" s="391"/>
      <c r="OBT2946" s="391"/>
      <c r="OBU2946" s="391"/>
      <c r="OBV2946" s="391"/>
      <c r="OBW2946" s="391"/>
      <c r="OBX2946" s="391"/>
      <c r="OBY2946" s="391"/>
      <c r="OBZ2946" s="391"/>
      <c r="OCA2946" s="391"/>
      <c r="OCB2946" s="391"/>
      <c r="OCC2946" s="391"/>
      <c r="OCD2946" s="391"/>
      <c r="OCE2946" s="391"/>
      <c r="OCF2946" s="391"/>
      <c r="OCG2946" s="391"/>
      <c r="OCH2946" s="391"/>
      <c r="OCI2946" s="391"/>
      <c r="OCJ2946" s="391"/>
      <c r="OCK2946" s="391"/>
      <c r="OCL2946" s="391"/>
      <c r="OCM2946" s="391"/>
      <c r="OCN2946" s="391"/>
      <c r="OCO2946" s="391"/>
      <c r="OCP2946" s="391"/>
      <c r="OCQ2946" s="391"/>
      <c r="OCR2946" s="391"/>
      <c r="OCS2946" s="391"/>
      <c r="OCT2946" s="391"/>
      <c r="OCU2946" s="391"/>
      <c r="OCV2946" s="391"/>
      <c r="OCW2946" s="391"/>
      <c r="OCX2946" s="391"/>
      <c r="OCY2946" s="391"/>
      <c r="OCZ2946" s="391"/>
      <c r="ODA2946" s="391"/>
      <c r="ODB2946" s="391"/>
      <c r="ODC2946" s="391"/>
      <c r="ODD2946" s="391"/>
      <c r="ODE2946" s="391"/>
      <c r="ODF2946" s="391"/>
      <c r="ODG2946" s="391"/>
      <c r="ODH2946" s="391"/>
      <c r="ODI2946" s="391"/>
      <c r="ODJ2946" s="391"/>
      <c r="ODK2946" s="391"/>
      <c r="ODL2946" s="391"/>
      <c r="ODM2946" s="391"/>
      <c r="ODN2946" s="391"/>
      <c r="ODO2946" s="391"/>
      <c r="ODP2946" s="391"/>
      <c r="ODQ2946" s="391"/>
      <c r="ODR2946" s="391"/>
      <c r="ODS2946" s="391"/>
      <c r="ODT2946" s="391"/>
      <c r="ODU2946" s="391"/>
      <c r="ODV2946" s="391"/>
      <c r="ODW2946" s="391"/>
      <c r="ODX2946" s="391"/>
      <c r="ODY2946" s="391"/>
      <c r="ODZ2946" s="391"/>
      <c r="OEA2946" s="391"/>
      <c r="OEB2946" s="391"/>
      <c r="OEC2946" s="391"/>
      <c r="OED2946" s="391"/>
      <c r="OEE2946" s="391"/>
      <c r="OEF2946" s="391"/>
      <c r="OEG2946" s="391"/>
      <c r="OEH2946" s="391"/>
      <c r="OEI2946" s="391"/>
      <c r="OEJ2946" s="391"/>
      <c r="OEK2946" s="391"/>
      <c r="OEL2946" s="391"/>
      <c r="OEM2946" s="391"/>
      <c r="OEN2946" s="391"/>
      <c r="OEO2946" s="391"/>
      <c r="OEP2946" s="391"/>
      <c r="OEQ2946" s="391"/>
      <c r="OER2946" s="391"/>
      <c r="OES2946" s="391"/>
      <c r="OET2946" s="391"/>
      <c r="OEU2946" s="391"/>
      <c r="OEV2946" s="391"/>
      <c r="OEW2946" s="391"/>
      <c r="OEX2946" s="391"/>
      <c r="OEY2946" s="391"/>
      <c r="OEZ2946" s="391"/>
      <c r="OFA2946" s="391"/>
      <c r="OFB2946" s="391"/>
      <c r="OFC2946" s="391"/>
      <c r="OFD2946" s="391"/>
      <c r="OFE2946" s="391"/>
      <c r="OFF2946" s="391"/>
      <c r="OFG2946" s="391"/>
      <c r="OFH2946" s="391"/>
      <c r="OFI2946" s="391"/>
      <c r="OFJ2946" s="391"/>
      <c r="OFK2946" s="391"/>
      <c r="OFL2946" s="391"/>
      <c r="OFM2946" s="391"/>
      <c r="OFN2946" s="391"/>
      <c r="OFO2946" s="391"/>
      <c r="OFP2946" s="391"/>
      <c r="OFQ2946" s="391"/>
      <c r="OFR2946" s="391"/>
      <c r="OFS2946" s="391"/>
      <c r="OFT2946" s="391"/>
      <c r="OFU2946" s="391"/>
      <c r="OFV2946" s="391"/>
      <c r="OFW2946" s="391"/>
      <c r="OFX2946" s="391"/>
      <c r="OFY2946" s="391"/>
      <c r="OFZ2946" s="391"/>
      <c r="OGA2946" s="391"/>
      <c r="OGB2946" s="391"/>
      <c r="OGC2946" s="391"/>
      <c r="OGD2946" s="391"/>
      <c r="OGE2946" s="391"/>
      <c r="OGF2946" s="391"/>
      <c r="OGG2946" s="391"/>
      <c r="OGH2946" s="391"/>
      <c r="OGI2946" s="391"/>
      <c r="OGJ2946" s="391"/>
      <c r="OGK2946" s="391"/>
      <c r="OGL2946" s="391"/>
      <c r="OGM2946" s="391"/>
      <c r="OGN2946" s="391"/>
      <c r="OGO2946" s="391"/>
      <c r="OGP2946" s="391"/>
      <c r="OGQ2946" s="391"/>
      <c r="OGR2946" s="391"/>
      <c r="OGS2946" s="391"/>
      <c r="OGT2946" s="391"/>
      <c r="OGU2946" s="391"/>
      <c r="OGV2946" s="391"/>
      <c r="OGW2946" s="391"/>
      <c r="OGX2946" s="391"/>
      <c r="OGY2946" s="391"/>
      <c r="OGZ2946" s="391"/>
      <c r="OHA2946" s="391"/>
      <c r="OHB2946" s="391"/>
      <c r="OHC2946" s="391"/>
      <c r="OHD2946" s="391"/>
      <c r="OHE2946" s="391"/>
      <c r="OHF2946" s="391"/>
      <c r="OHG2946" s="391"/>
      <c r="OHH2946" s="391"/>
      <c r="OHI2946" s="391"/>
      <c r="OHJ2946" s="391"/>
      <c r="OHK2946" s="391"/>
      <c r="OHL2946" s="391"/>
      <c r="OHM2946" s="391"/>
      <c r="OHN2946" s="391"/>
      <c r="OHO2946" s="391"/>
      <c r="OHP2946" s="391"/>
      <c r="OHQ2946" s="391"/>
      <c r="OHR2946" s="391"/>
      <c r="OHS2946" s="391"/>
      <c r="OHT2946" s="391"/>
      <c r="OHU2946" s="391"/>
      <c r="OHV2946" s="391"/>
      <c r="OHW2946" s="391"/>
      <c r="OHX2946" s="391"/>
      <c r="OHY2946" s="391"/>
      <c r="OHZ2946" s="391"/>
      <c r="OIA2946" s="391"/>
      <c r="OIB2946" s="391"/>
      <c r="OIC2946" s="391"/>
      <c r="OID2946" s="391"/>
      <c r="OIE2946" s="391"/>
      <c r="OIF2946" s="391"/>
      <c r="OIG2946" s="391"/>
      <c r="OIH2946" s="391"/>
      <c r="OII2946" s="391"/>
      <c r="OIJ2946" s="391"/>
      <c r="OIK2946" s="391"/>
      <c r="OIL2946" s="391"/>
      <c r="OIM2946" s="391"/>
      <c r="OIN2946" s="391"/>
      <c r="OIO2946" s="391"/>
      <c r="OIP2946" s="391"/>
      <c r="OIQ2946" s="391"/>
      <c r="OIR2946" s="391"/>
      <c r="OIS2946" s="391"/>
      <c r="OIT2946" s="391"/>
      <c r="OIU2946" s="391"/>
      <c r="OIV2946" s="391"/>
      <c r="OIW2946" s="391"/>
      <c r="OIX2946" s="391"/>
      <c r="OIY2946" s="391"/>
      <c r="OIZ2946" s="391"/>
      <c r="OJA2946" s="391"/>
      <c r="OJB2946" s="391"/>
      <c r="OJC2946" s="391"/>
      <c r="OJD2946" s="391"/>
      <c r="OJE2946" s="391"/>
      <c r="OJF2946" s="391"/>
      <c r="OJG2946" s="391"/>
      <c r="OJH2946" s="391"/>
      <c r="OJI2946" s="391"/>
      <c r="OJJ2946" s="391"/>
      <c r="OJK2946" s="391"/>
      <c r="OJL2946" s="391"/>
      <c r="OJM2946" s="391"/>
      <c r="OJN2946" s="391"/>
      <c r="OJO2946" s="391"/>
      <c r="OJP2946" s="391"/>
      <c r="OJQ2946" s="391"/>
      <c r="OJR2946" s="391"/>
      <c r="OJS2946" s="391"/>
      <c r="OJT2946" s="391"/>
      <c r="OJU2946" s="391"/>
      <c r="OJV2946" s="391"/>
      <c r="OJW2946" s="391"/>
      <c r="OJX2946" s="391"/>
      <c r="OJY2946" s="391"/>
      <c r="OJZ2946" s="391"/>
      <c r="OKA2946" s="391"/>
      <c r="OKB2946" s="391"/>
      <c r="OKC2946" s="391"/>
      <c r="OKD2946" s="391"/>
      <c r="OKE2946" s="391"/>
      <c r="OKF2946" s="391"/>
      <c r="OKG2946" s="391"/>
      <c r="OKH2946" s="391"/>
      <c r="OKI2946" s="391"/>
      <c r="OKJ2946" s="391"/>
      <c r="OKK2946" s="391"/>
      <c r="OKL2946" s="391"/>
      <c r="OKM2946" s="391"/>
      <c r="OKN2946" s="391"/>
      <c r="OKO2946" s="391"/>
      <c r="OKP2946" s="391"/>
      <c r="OKQ2946" s="391"/>
      <c r="OKR2946" s="391"/>
      <c r="OKS2946" s="391"/>
      <c r="OKT2946" s="391"/>
      <c r="OKU2946" s="391"/>
      <c r="OKV2946" s="391"/>
      <c r="OKW2946" s="391"/>
      <c r="OKX2946" s="391"/>
      <c r="OKY2946" s="391"/>
      <c r="OKZ2946" s="391"/>
      <c r="OLA2946" s="391"/>
      <c r="OLB2946" s="391"/>
      <c r="OLC2946" s="391"/>
      <c r="OLD2946" s="391"/>
      <c r="OLE2946" s="391"/>
      <c r="OLF2946" s="391"/>
      <c r="OLG2946" s="391"/>
      <c r="OLH2946" s="391"/>
      <c r="OLI2946" s="391"/>
      <c r="OLJ2946" s="391"/>
      <c r="OLK2946" s="391"/>
      <c r="OLL2946" s="391"/>
      <c r="OLM2946" s="391"/>
      <c r="OLN2946" s="391"/>
      <c r="OLO2946" s="391"/>
      <c r="OLP2946" s="391"/>
      <c r="OLQ2946" s="391"/>
      <c r="OLR2946" s="391"/>
      <c r="OLS2946" s="391"/>
      <c r="OLT2946" s="391"/>
      <c r="OLU2946" s="391"/>
      <c r="OLV2946" s="391"/>
      <c r="OLW2946" s="391"/>
      <c r="OLX2946" s="391"/>
      <c r="OLY2946" s="391"/>
      <c r="OLZ2946" s="391"/>
      <c r="OMA2946" s="391"/>
      <c r="OMB2946" s="391"/>
      <c r="OMC2946" s="391"/>
      <c r="OMD2946" s="391"/>
      <c r="OME2946" s="391"/>
      <c r="OMF2946" s="391"/>
      <c r="OMG2946" s="391"/>
      <c r="OMH2946" s="391"/>
      <c r="OMI2946" s="391"/>
      <c r="OMJ2946" s="391"/>
      <c r="OMK2946" s="391"/>
      <c r="OML2946" s="391"/>
      <c r="OMM2946" s="391"/>
      <c r="OMN2946" s="391"/>
      <c r="OMO2946" s="391"/>
      <c r="OMP2946" s="391"/>
      <c r="OMQ2946" s="391"/>
      <c r="OMR2946" s="391"/>
      <c r="OMS2946" s="391"/>
      <c r="OMT2946" s="391"/>
      <c r="OMU2946" s="391"/>
      <c r="OMV2946" s="391"/>
      <c r="OMW2946" s="391"/>
      <c r="OMX2946" s="391"/>
      <c r="OMY2946" s="391"/>
      <c r="OMZ2946" s="391"/>
      <c r="ONA2946" s="391"/>
      <c r="ONB2946" s="391"/>
      <c r="ONC2946" s="391"/>
      <c r="OND2946" s="391"/>
      <c r="ONE2946" s="391"/>
      <c r="ONF2946" s="391"/>
      <c r="ONG2946" s="391"/>
      <c r="ONH2946" s="391"/>
      <c r="ONI2946" s="391"/>
      <c r="ONJ2946" s="391"/>
      <c r="ONK2946" s="391"/>
      <c r="ONL2946" s="391"/>
      <c r="ONM2946" s="391"/>
      <c r="ONN2946" s="391"/>
      <c r="ONO2946" s="391"/>
      <c r="ONP2946" s="391"/>
      <c r="ONQ2946" s="391"/>
      <c r="ONR2946" s="391"/>
      <c r="ONS2946" s="391"/>
      <c r="ONT2946" s="391"/>
      <c r="ONU2946" s="391"/>
      <c r="ONV2946" s="391"/>
      <c r="ONW2946" s="391"/>
      <c r="ONX2946" s="391"/>
      <c r="ONY2946" s="391"/>
      <c r="ONZ2946" s="391"/>
      <c r="OOA2946" s="391"/>
      <c r="OOB2946" s="391"/>
      <c r="OOC2946" s="391"/>
      <c r="OOD2946" s="391"/>
      <c r="OOE2946" s="391"/>
      <c r="OOF2946" s="391"/>
      <c r="OOG2946" s="391"/>
      <c r="OOH2946" s="391"/>
      <c r="OOI2946" s="391"/>
      <c r="OOJ2946" s="391"/>
      <c r="OOK2946" s="391"/>
      <c r="OOL2946" s="391"/>
      <c r="OOM2946" s="391"/>
      <c r="OON2946" s="391"/>
      <c r="OOO2946" s="391"/>
      <c r="OOP2946" s="391"/>
      <c r="OOQ2946" s="391"/>
      <c r="OOR2946" s="391"/>
      <c r="OOS2946" s="391"/>
      <c r="OOT2946" s="391"/>
      <c r="OOU2946" s="391"/>
      <c r="OOV2946" s="391"/>
      <c r="OOW2946" s="391"/>
      <c r="OOX2946" s="391"/>
      <c r="OOY2946" s="391"/>
      <c r="OOZ2946" s="391"/>
      <c r="OPA2946" s="391"/>
      <c r="OPB2946" s="391"/>
      <c r="OPC2946" s="391"/>
      <c r="OPD2946" s="391"/>
      <c r="OPE2946" s="391"/>
      <c r="OPF2946" s="391"/>
      <c r="OPG2946" s="391"/>
      <c r="OPH2946" s="391"/>
      <c r="OPI2946" s="391"/>
      <c r="OPJ2946" s="391"/>
      <c r="OPK2946" s="391"/>
      <c r="OPL2946" s="391"/>
      <c r="OPM2946" s="391"/>
      <c r="OPN2946" s="391"/>
      <c r="OPO2946" s="391"/>
      <c r="OPP2946" s="391"/>
      <c r="OPQ2946" s="391"/>
      <c r="OPR2946" s="391"/>
      <c r="OPS2946" s="391"/>
      <c r="OPT2946" s="391"/>
      <c r="OPU2946" s="391"/>
      <c r="OPV2946" s="391"/>
      <c r="OPW2946" s="391"/>
      <c r="OPX2946" s="391"/>
      <c r="OPY2946" s="391"/>
      <c r="OPZ2946" s="391"/>
      <c r="OQA2946" s="391"/>
      <c r="OQB2946" s="391"/>
      <c r="OQC2946" s="391"/>
      <c r="OQD2946" s="391"/>
      <c r="OQE2946" s="391"/>
      <c r="OQF2946" s="391"/>
      <c r="OQG2946" s="391"/>
      <c r="OQH2946" s="391"/>
      <c r="OQI2946" s="391"/>
      <c r="OQJ2946" s="391"/>
      <c r="OQK2946" s="391"/>
      <c r="OQL2946" s="391"/>
      <c r="OQM2946" s="391"/>
      <c r="OQN2946" s="391"/>
      <c r="OQO2946" s="391"/>
      <c r="OQP2946" s="391"/>
      <c r="OQQ2946" s="391"/>
      <c r="OQR2946" s="391"/>
      <c r="OQS2946" s="391"/>
      <c r="OQT2946" s="391"/>
      <c r="OQU2946" s="391"/>
      <c r="OQV2946" s="391"/>
      <c r="OQW2946" s="391"/>
      <c r="OQX2946" s="391"/>
      <c r="OQY2946" s="391"/>
      <c r="OQZ2946" s="391"/>
      <c r="ORA2946" s="391"/>
      <c r="ORB2946" s="391"/>
      <c r="ORC2946" s="391"/>
      <c r="ORD2946" s="391"/>
      <c r="ORE2946" s="391"/>
      <c r="ORF2946" s="391"/>
      <c r="ORG2946" s="391"/>
      <c r="ORH2946" s="391"/>
      <c r="ORI2946" s="391"/>
      <c r="ORJ2946" s="391"/>
      <c r="ORK2946" s="391"/>
      <c r="ORL2946" s="391"/>
      <c r="ORM2946" s="391"/>
      <c r="ORN2946" s="391"/>
      <c r="ORO2946" s="391"/>
      <c r="ORP2946" s="391"/>
      <c r="ORQ2946" s="391"/>
      <c r="ORR2946" s="391"/>
      <c r="ORS2946" s="391"/>
      <c r="ORT2946" s="391"/>
      <c r="ORU2946" s="391"/>
      <c r="ORV2946" s="391"/>
      <c r="ORW2946" s="391"/>
      <c r="ORX2946" s="391"/>
      <c r="ORY2946" s="391"/>
      <c r="ORZ2946" s="391"/>
      <c r="OSA2946" s="391"/>
      <c r="OSB2946" s="391"/>
      <c r="OSC2946" s="391"/>
      <c r="OSD2946" s="391"/>
      <c r="OSE2946" s="391"/>
      <c r="OSF2946" s="391"/>
      <c r="OSG2946" s="391"/>
      <c r="OSH2946" s="391"/>
      <c r="OSI2946" s="391"/>
      <c r="OSJ2946" s="391"/>
      <c r="OSK2946" s="391"/>
      <c r="OSL2946" s="391"/>
      <c r="OSM2946" s="391"/>
      <c r="OSN2946" s="391"/>
      <c r="OSO2946" s="391"/>
      <c r="OSP2946" s="391"/>
      <c r="OSQ2946" s="391"/>
      <c r="OSR2946" s="391"/>
      <c r="OSS2946" s="391"/>
      <c r="OST2946" s="391"/>
      <c r="OSU2946" s="391"/>
      <c r="OSV2946" s="391"/>
      <c r="OSW2946" s="391"/>
      <c r="OSX2946" s="391"/>
      <c r="OSY2946" s="391"/>
      <c r="OSZ2946" s="391"/>
      <c r="OTA2946" s="391"/>
      <c r="OTB2946" s="391"/>
      <c r="OTC2946" s="391"/>
      <c r="OTD2946" s="391"/>
      <c r="OTE2946" s="391"/>
      <c r="OTF2946" s="391"/>
      <c r="OTG2946" s="391"/>
      <c r="OTH2946" s="391"/>
      <c r="OTI2946" s="391"/>
      <c r="OTJ2946" s="391"/>
      <c r="OTK2946" s="391"/>
      <c r="OTL2946" s="391"/>
      <c r="OTM2946" s="391"/>
      <c r="OTN2946" s="391"/>
      <c r="OTO2946" s="391"/>
      <c r="OTP2946" s="391"/>
      <c r="OTQ2946" s="391"/>
      <c r="OTR2946" s="391"/>
      <c r="OTS2946" s="391"/>
      <c r="OTT2946" s="391"/>
      <c r="OTU2946" s="391"/>
      <c r="OTV2946" s="391"/>
      <c r="OTW2946" s="391"/>
      <c r="OTX2946" s="391"/>
      <c r="OTY2946" s="391"/>
      <c r="OTZ2946" s="391"/>
      <c r="OUA2946" s="391"/>
      <c r="OUB2946" s="391"/>
      <c r="OUC2946" s="391"/>
      <c r="OUD2946" s="391"/>
      <c r="OUE2946" s="391"/>
      <c r="OUF2946" s="391"/>
      <c r="OUG2946" s="391"/>
      <c r="OUH2946" s="391"/>
      <c r="OUI2946" s="391"/>
      <c r="OUJ2946" s="391"/>
      <c r="OUK2946" s="391"/>
      <c r="OUL2946" s="391"/>
      <c r="OUM2946" s="391"/>
      <c r="OUN2946" s="391"/>
      <c r="OUO2946" s="391"/>
      <c r="OUP2946" s="391"/>
      <c r="OUQ2946" s="391"/>
      <c r="OUR2946" s="391"/>
      <c r="OUS2946" s="391"/>
      <c r="OUT2946" s="391"/>
      <c r="OUU2946" s="391"/>
      <c r="OUV2946" s="391"/>
      <c r="OUW2946" s="391"/>
      <c r="OUX2946" s="391"/>
      <c r="OUY2946" s="391"/>
      <c r="OUZ2946" s="391"/>
      <c r="OVA2946" s="391"/>
      <c r="OVB2946" s="391"/>
      <c r="OVC2946" s="391"/>
      <c r="OVD2946" s="391"/>
      <c r="OVE2946" s="391"/>
      <c r="OVF2946" s="391"/>
      <c r="OVG2946" s="391"/>
      <c r="OVH2946" s="391"/>
      <c r="OVI2946" s="391"/>
      <c r="OVJ2946" s="391"/>
      <c r="OVK2946" s="391"/>
      <c r="OVL2946" s="391"/>
      <c r="OVM2946" s="391"/>
      <c r="OVN2946" s="391"/>
      <c r="OVO2946" s="391"/>
      <c r="OVP2946" s="391"/>
      <c r="OVQ2946" s="391"/>
      <c r="OVR2946" s="391"/>
      <c r="OVS2946" s="391"/>
      <c r="OVT2946" s="391"/>
      <c r="OVU2946" s="391"/>
      <c r="OVV2946" s="391"/>
      <c r="OVW2946" s="391"/>
      <c r="OVX2946" s="391"/>
      <c r="OVY2946" s="391"/>
      <c r="OVZ2946" s="391"/>
      <c r="OWA2946" s="391"/>
      <c r="OWB2946" s="391"/>
      <c r="OWC2946" s="391"/>
      <c r="OWD2946" s="391"/>
      <c r="OWE2946" s="391"/>
      <c r="OWF2946" s="391"/>
      <c r="OWG2946" s="391"/>
      <c r="OWH2946" s="391"/>
      <c r="OWI2946" s="391"/>
      <c r="OWJ2946" s="391"/>
      <c r="OWK2946" s="391"/>
      <c r="OWL2946" s="391"/>
      <c r="OWM2946" s="391"/>
      <c r="OWN2946" s="391"/>
      <c r="OWO2946" s="391"/>
      <c r="OWP2946" s="391"/>
      <c r="OWQ2946" s="391"/>
      <c r="OWR2946" s="391"/>
      <c r="OWS2946" s="391"/>
      <c r="OWT2946" s="391"/>
      <c r="OWU2946" s="391"/>
      <c r="OWV2946" s="391"/>
      <c r="OWW2946" s="391"/>
      <c r="OWX2946" s="391"/>
      <c r="OWY2946" s="391"/>
      <c r="OWZ2946" s="391"/>
      <c r="OXA2946" s="391"/>
      <c r="OXB2946" s="391"/>
      <c r="OXC2946" s="391"/>
      <c r="OXD2946" s="391"/>
      <c r="OXE2946" s="391"/>
      <c r="OXF2946" s="391"/>
      <c r="OXG2946" s="391"/>
      <c r="OXH2946" s="391"/>
      <c r="OXI2946" s="391"/>
      <c r="OXJ2946" s="391"/>
      <c r="OXK2946" s="391"/>
      <c r="OXL2946" s="391"/>
      <c r="OXM2946" s="391"/>
      <c r="OXN2946" s="391"/>
      <c r="OXO2946" s="391"/>
      <c r="OXP2946" s="391"/>
      <c r="OXQ2946" s="391"/>
      <c r="OXR2946" s="391"/>
      <c r="OXS2946" s="391"/>
      <c r="OXT2946" s="391"/>
      <c r="OXU2946" s="391"/>
      <c r="OXV2946" s="391"/>
      <c r="OXW2946" s="391"/>
      <c r="OXX2946" s="391"/>
      <c r="OXY2946" s="391"/>
      <c r="OXZ2946" s="391"/>
      <c r="OYA2946" s="391"/>
      <c r="OYB2946" s="391"/>
      <c r="OYC2946" s="391"/>
      <c r="OYD2946" s="391"/>
      <c r="OYE2946" s="391"/>
      <c r="OYF2946" s="391"/>
      <c r="OYG2946" s="391"/>
      <c r="OYH2946" s="391"/>
      <c r="OYI2946" s="391"/>
      <c r="OYJ2946" s="391"/>
      <c r="OYK2946" s="391"/>
      <c r="OYL2946" s="391"/>
      <c r="OYM2946" s="391"/>
      <c r="OYN2946" s="391"/>
      <c r="OYO2946" s="391"/>
      <c r="OYP2946" s="391"/>
      <c r="OYQ2946" s="391"/>
      <c r="OYR2946" s="391"/>
      <c r="OYS2946" s="391"/>
      <c r="OYT2946" s="391"/>
      <c r="OYU2946" s="391"/>
      <c r="OYV2946" s="391"/>
      <c r="OYW2946" s="391"/>
      <c r="OYX2946" s="391"/>
      <c r="OYY2946" s="391"/>
      <c r="OYZ2946" s="391"/>
      <c r="OZA2946" s="391"/>
      <c r="OZB2946" s="391"/>
      <c r="OZC2946" s="391"/>
      <c r="OZD2946" s="391"/>
      <c r="OZE2946" s="391"/>
      <c r="OZF2946" s="391"/>
      <c r="OZG2946" s="391"/>
      <c r="OZH2946" s="391"/>
      <c r="OZI2946" s="391"/>
      <c r="OZJ2946" s="391"/>
      <c r="OZK2946" s="391"/>
      <c r="OZL2946" s="391"/>
      <c r="OZM2946" s="391"/>
      <c r="OZN2946" s="391"/>
      <c r="OZO2946" s="391"/>
      <c r="OZP2946" s="391"/>
      <c r="OZQ2946" s="391"/>
      <c r="OZR2946" s="391"/>
      <c r="OZS2946" s="391"/>
      <c r="OZT2946" s="391"/>
      <c r="OZU2946" s="391"/>
      <c r="OZV2946" s="391"/>
      <c r="OZW2946" s="391"/>
      <c r="OZX2946" s="391"/>
      <c r="OZY2946" s="391"/>
      <c r="OZZ2946" s="391"/>
      <c r="PAA2946" s="391"/>
      <c r="PAB2946" s="391"/>
      <c r="PAC2946" s="391"/>
      <c r="PAD2946" s="391"/>
      <c r="PAE2946" s="391"/>
      <c r="PAF2946" s="391"/>
      <c r="PAG2946" s="391"/>
      <c r="PAH2946" s="391"/>
      <c r="PAI2946" s="391"/>
      <c r="PAJ2946" s="391"/>
      <c r="PAK2946" s="391"/>
      <c r="PAL2946" s="391"/>
      <c r="PAM2946" s="391"/>
      <c r="PAN2946" s="391"/>
      <c r="PAO2946" s="391"/>
      <c r="PAP2946" s="391"/>
      <c r="PAQ2946" s="391"/>
      <c r="PAR2946" s="391"/>
      <c r="PAS2946" s="391"/>
      <c r="PAT2946" s="391"/>
      <c r="PAU2946" s="391"/>
      <c r="PAV2946" s="391"/>
      <c r="PAW2946" s="391"/>
      <c r="PAX2946" s="391"/>
      <c r="PAY2946" s="391"/>
      <c r="PAZ2946" s="391"/>
      <c r="PBA2946" s="391"/>
      <c r="PBB2946" s="391"/>
      <c r="PBC2946" s="391"/>
      <c r="PBD2946" s="391"/>
      <c r="PBE2946" s="391"/>
      <c r="PBF2946" s="391"/>
      <c r="PBG2946" s="391"/>
      <c r="PBH2946" s="391"/>
      <c r="PBI2946" s="391"/>
      <c r="PBJ2946" s="391"/>
      <c r="PBK2946" s="391"/>
      <c r="PBL2946" s="391"/>
      <c r="PBM2946" s="391"/>
      <c r="PBN2946" s="391"/>
      <c r="PBO2946" s="391"/>
      <c r="PBP2946" s="391"/>
      <c r="PBQ2946" s="391"/>
      <c r="PBR2946" s="391"/>
      <c r="PBS2946" s="391"/>
      <c r="PBT2946" s="391"/>
      <c r="PBU2946" s="391"/>
      <c r="PBV2946" s="391"/>
      <c r="PBW2946" s="391"/>
      <c r="PBX2946" s="391"/>
      <c r="PBY2946" s="391"/>
      <c r="PBZ2946" s="391"/>
      <c r="PCA2946" s="391"/>
      <c r="PCB2946" s="391"/>
      <c r="PCC2946" s="391"/>
      <c r="PCD2946" s="391"/>
      <c r="PCE2946" s="391"/>
      <c r="PCF2946" s="391"/>
      <c r="PCG2946" s="391"/>
      <c r="PCH2946" s="391"/>
      <c r="PCI2946" s="391"/>
      <c r="PCJ2946" s="391"/>
      <c r="PCK2946" s="391"/>
      <c r="PCL2946" s="391"/>
      <c r="PCM2946" s="391"/>
      <c r="PCN2946" s="391"/>
      <c r="PCO2946" s="391"/>
      <c r="PCP2946" s="391"/>
      <c r="PCQ2946" s="391"/>
      <c r="PCR2946" s="391"/>
      <c r="PCS2946" s="391"/>
      <c r="PCT2946" s="391"/>
      <c r="PCU2946" s="391"/>
      <c r="PCV2946" s="391"/>
      <c r="PCW2946" s="391"/>
      <c r="PCX2946" s="391"/>
      <c r="PCY2946" s="391"/>
      <c r="PCZ2946" s="391"/>
      <c r="PDA2946" s="391"/>
      <c r="PDB2946" s="391"/>
      <c r="PDC2946" s="391"/>
      <c r="PDD2946" s="391"/>
      <c r="PDE2946" s="391"/>
      <c r="PDF2946" s="391"/>
      <c r="PDG2946" s="391"/>
      <c r="PDH2946" s="391"/>
      <c r="PDI2946" s="391"/>
      <c r="PDJ2946" s="391"/>
      <c r="PDK2946" s="391"/>
      <c r="PDL2946" s="391"/>
      <c r="PDM2946" s="391"/>
      <c r="PDN2946" s="391"/>
      <c r="PDO2946" s="391"/>
      <c r="PDP2946" s="391"/>
      <c r="PDQ2946" s="391"/>
      <c r="PDR2946" s="391"/>
      <c r="PDS2946" s="391"/>
      <c r="PDT2946" s="391"/>
      <c r="PDU2946" s="391"/>
      <c r="PDV2946" s="391"/>
      <c r="PDW2946" s="391"/>
      <c r="PDX2946" s="391"/>
      <c r="PDY2946" s="391"/>
      <c r="PDZ2946" s="391"/>
      <c r="PEA2946" s="391"/>
      <c r="PEB2946" s="391"/>
      <c r="PEC2946" s="391"/>
      <c r="PED2946" s="391"/>
      <c r="PEE2946" s="391"/>
      <c r="PEF2946" s="391"/>
      <c r="PEG2946" s="391"/>
      <c r="PEH2946" s="391"/>
      <c r="PEI2946" s="391"/>
      <c r="PEJ2946" s="391"/>
      <c r="PEK2946" s="391"/>
      <c r="PEL2946" s="391"/>
      <c r="PEM2946" s="391"/>
      <c r="PEN2946" s="391"/>
      <c r="PEO2946" s="391"/>
      <c r="PEP2946" s="391"/>
      <c r="PEQ2946" s="391"/>
      <c r="PER2946" s="391"/>
      <c r="PES2946" s="391"/>
      <c r="PET2946" s="391"/>
      <c r="PEU2946" s="391"/>
      <c r="PEV2946" s="391"/>
      <c r="PEW2946" s="391"/>
      <c r="PEX2946" s="391"/>
      <c r="PEY2946" s="391"/>
      <c r="PEZ2946" s="391"/>
      <c r="PFA2946" s="391"/>
      <c r="PFB2946" s="391"/>
      <c r="PFC2946" s="391"/>
      <c r="PFD2946" s="391"/>
      <c r="PFE2946" s="391"/>
      <c r="PFF2946" s="391"/>
      <c r="PFG2946" s="391"/>
      <c r="PFH2946" s="391"/>
      <c r="PFI2946" s="391"/>
      <c r="PFJ2946" s="391"/>
      <c r="PFK2946" s="391"/>
      <c r="PFL2946" s="391"/>
      <c r="PFM2946" s="391"/>
      <c r="PFN2946" s="391"/>
      <c r="PFO2946" s="391"/>
      <c r="PFP2946" s="391"/>
      <c r="PFQ2946" s="391"/>
      <c r="PFR2946" s="391"/>
      <c r="PFS2946" s="391"/>
      <c r="PFT2946" s="391"/>
      <c r="PFU2946" s="391"/>
      <c r="PFV2946" s="391"/>
      <c r="PFW2946" s="391"/>
      <c r="PFX2946" s="391"/>
      <c r="PFY2946" s="391"/>
      <c r="PFZ2946" s="391"/>
      <c r="PGA2946" s="391"/>
      <c r="PGB2946" s="391"/>
      <c r="PGC2946" s="391"/>
      <c r="PGD2946" s="391"/>
      <c r="PGE2946" s="391"/>
      <c r="PGF2946" s="391"/>
      <c r="PGG2946" s="391"/>
      <c r="PGH2946" s="391"/>
      <c r="PGI2946" s="391"/>
      <c r="PGJ2946" s="391"/>
      <c r="PGK2946" s="391"/>
      <c r="PGL2946" s="391"/>
      <c r="PGM2946" s="391"/>
      <c r="PGN2946" s="391"/>
      <c r="PGO2946" s="391"/>
      <c r="PGP2946" s="391"/>
      <c r="PGQ2946" s="391"/>
      <c r="PGR2946" s="391"/>
      <c r="PGS2946" s="391"/>
      <c r="PGT2946" s="391"/>
      <c r="PGU2946" s="391"/>
      <c r="PGV2946" s="391"/>
      <c r="PGW2946" s="391"/>
      <c r="PGX2946" s="391"/>
      <c r="PGY2946" s="391"/>
      <c r="PGZ2946" s="391"/>
      <c r="PHA2946" s="391"/>
      <c r="PHB2946" s="391"/>
      <c r="PHC2946" s="391"/>
      <c r="PHD2946" s="391"/>
      <c r="PHE2946" s="391"/>
      <c r="PHF2946" s="391"/>
      <c r="PHG2946" s="391"/>
      <c r="PHH2946" s="391"/>
      <c r="PHI2946" s="391"/>
      <c r="PHJ2946" s="391"/>
      <c r="PHK2946" s="391"/>
      <c r="PHL2946" s="391"/>
      <c r="PHM2946" s="391"/>
      <c r="PHN2946" s="391"/>
      <c r="PHO2946" s="391"/>
      <c r="PHP2946" s="391"/>
      <c r="PHQ2946" s="391"/>
      <c r="PHR2946" s="391"/>
      <c r="PHS2946" s="391"/>
      <c r="PHT2946" s="391"/>
      <c r="PHU2946" s="391"/>
      <c r="PHV2946" s="391"/>
      <c r="PHW2946" s="391"/>
      <c r="PHX2946" s="391"/>
      <c r="PHY2946" s="391"/>
      <c r="PHZ2946" s="391"/>
      <c r="PIA2946" s="391"/>
      <c r="PIB2946" s="391"/>
      <c r="PIC2946" s="391"/>
      <c r="PID2946" s="391"/>
      <c r="PIE2946" s="391"/>
      <c r="PIF2946" s="391"/>
      <c r="PIG2946" s="391"/>
      <c r="PIH2946" s="391"/>
      <c r="PII2946" s="391"/>
      <c r="PIJ2946" s="391"/>
      <c r="PIK2946" s="391"/>
      <c r="PIL2946" s="391"/>
      <c r="PIM2946" s="391"/>
      <c r="PIN2946" s="391"/>
      <c r="PIO2946" s="391"/>
      <c r="PIP2946" s="391"/>
      <c r="PIQ2946" s="391"/>
      <c r="PIR2946" s="391"/>
      <c r="PIS2946" s="391"/>
      <c r="PIT2946" s="391"/>
      <c r="PIU2946" s="391"/>
      <c r="PIV2946" s="391"/>
      <c r="PIW2946" s="391"/>
      <c r="PIX2946" s="391"/>
      <c r="PIY2946" s="391"/>
      <c r="PIZ2946" s="391"/>
      <c r="PJA2946" s="391"/>
      <c r="PJB2946" s="391"/>
      <c r="PJC2946" s="391"/>
      <c r="PJD2946" s="391"/>
      <c r="PJE2946" s="391"/>
      <c r="PJF2946" s="391"/>
      <c r="PJG2946" s="391"/>
      <c r="PJH2946" s="391"/>
      <c r="PJI2946" s="391"/>
      <c r="PJJ2946" s="391"/>
      <c r="PJK2946" s="391"/>
      <c r="PJL2946" s="391"/>
      <c r="PJM2946" s="391"/>
      <c r="PJN2946" s="391"/>
      <c r="PJO2946" s="391"/>
      <c r="PJP2946" s="391"/>
      <c r="PJQ2946" s="391"/>
      <c r="PJR2946" s="391"/>
      <c r="PJS2946" s="391"/>
      <c r="PJT2946" s="391"/>
      <c r="PJU2946" s="391"/>
      <c r="PJV2946" s="391"/>
      <c r="PJW2946" s="391"/>
      <c r="PJX2946" s="391"/>
      <c r="PJY2946" s="391"/>
      <c r="PJZ2946" s="391"/>
      <c r="PKA2946" s="391"/>
      <c r="PKB2946" s="391"/>
      <c r="PKC2946" s="391"/>
      <c r="PKD2946" s="391"/>
      <c r="PKE2946" s="391"/>
      <c r="PKF2946" s="391"/>
      <c r="PKG2946" s="391"/>
      <c r="PKH2946" s="391"/>
      <c r="PKI2946" s="391"/>
      <c r="PKJ2946" s="391"/>
      <c r="PKK2946" s="391"/>
      <c r="PKL2946" s="391"/>
      <c r="PKM2946" s="391"/>
      <c r="PKN2946" s="391"/>
      <c r="PKO2946" s="391"/>
      <c r="PKP2946" s="391"/>
      <c r="PKQ2946" s="391"/>
      <c r="PKR2946" s="391"/>
      <c r="PKS2946" s="391"/>
      <c r="PKT2946" s="391"/>
      <c r="PKU2946" s="391"/>
      <c r="PKV2946" s="391"/>
      <c r="PKW2946" s="391"/>
      <c r="PKX2946" s="391"/>
      <c r="PKY2946" s="391"/>
      <c r="PKZ2946" s="391"/>
      <c r="PLA2946" s="391"/>
      <c r="PLB2946" s="391"/>
      <c r="PLC2946" s="391"/>
      <c r="PLD2946" s="391"/>
      <c r="PLE2946" s="391"/>
      <c r="PLF2946" s="391"/>
      <c r="PLG2946" s="391"/>
      <c r="PLH2946" s="391"/>
      <c r="PLI2946" s="391"/>
      <c r="PLJ2946" s="391"/>
      <c r="PLK2946" s="391"/>
      <c r="PLL2946" s="391"/>
      <c r="PLM2946" s="391"/>
      <c r="PLN2946" s="391"/>
      <c r="PLO2946" s="391"/>
      <c r="PLP2946" s="391"/>
      <c r="PLQ2946" s="391"/>
      <c r="PLR2946" s="391"/>
      <c r="PLS2946" s="391"/>
      <c r="PLT2946" s="391"/>
      <c r="PLU2946" s="391"/>
      <c r="PLV2946" s="391"/>
      <c r="PLW2946" s="391"/>
      <c r="PLX2946" s="391"/>
      <c r="PLY2946" s="391"/>
      <c r="PLZ2946" s="391"/>
      <c r="PMA2946" s="391"/>
      <c r="PMB2946" s="391"/>
      <c r="PMC2946" s="391"/>
      <c r="PMD2946" s="391"/>
      <c r="PME2946" s="391"/>
      <c r="PMF2946" s="391"/>
      <c r="PMG2946" s="391"/>
      <c r="PMH2946" s="391"/>
      <c r="PMI2946" s="391"/>
      <c r="PMJ2946" s="391"/>
      <c r="PMK2946" s="391"/>
      <c r="PML2946" s="391"/>
      <c r="PMM2946" s="391"/>
      <c r="PMN2946" s="391"/>
      <c r="PMO2946" s="391"/>
      <c r="PMP2946" s="391"/>
      <c r="PMQ2946" s="391"/>
      <c r="PMR2946" s="391"/>
      <c r="PMS2946" s="391"/>
      <c r="PMT2946" s="391"/>
      <c r="PMU2946" s="391"/>
      <c r="PMV2946" s="391"/>
      <c r="PMW2946" s="391"/>
      <c r="PMX2946" s="391"/>
      <c r="PMY2946" s="391"/>
      <c r="PMZ2946" s="391"/>
      <c r="PNA2946" s="391"/>
      <c r="PNB2946" s="391"/>
      <c r="PNC2946" s="391"/>
      <c r="PND2946" s="391"/>
      <c r="PNE2946" s="391"/>
      <c r="PNF2946" s="391"/>
      <c r="PNG2946" s="391"/>
      <c r="PNH2946" s="391"/>
      <c r="PNI2946" s="391"/>
      <c r="PNJ2946" s="391"/>
      <c r="PNK2946" s="391"/>
      <c r="PNL2946" s="391"/>
      <c r="PNM2946" s="391"/>
      <c r="PNN2946" s="391"/>
      <c r="PNO2946" s="391"/>
      <c r="PNP2946" s="391"/>
      <c r="PNQ2946" s="391"/>
      <c r="PNR2946" s="391"/>
      <c r="PNS2946" s="391"/>
      <c r="PNT2946" s="391"/>
      <c r="PNU2946" s="391"/>
      <c r="PNV2946" s="391"/>
      <c r="PNW2946" s="391"/>
      <c r="PNX2946" s="391"/>
      <c r="PNY2946" s="391"/>
      <c r="PNZ2946" s="391"/>
      <c r="POA2946" s="391"/>
      <c r="POB2946" s="391"/>
      <c r="POC2946" s="391"/>
      <c r="POD2946" s="391"/>
      <c r="POE2946" s="391"/>
      <c r="POF2946" s="391"/>
      <c r="POG2946" s="391"/>
      <c r="POH2946" s="391"/>
      <c r="POI2946" s="391"/>
      <c r="POJ2946" s="391"/>
      <c r="POK2946" s="391"/>
      <c r="POL2946" s="391"/>
      <c r="POM2946" s="391"/>
      <c r="PON2946" s="391"/>
      <c r="POO2946" s="391"/>
      <c r="POP2946" s="391"/>
      <c r="POQ2946" s="391"/>
      <c r="POR2946" s="391"/>
      <c r="POS2946" s="391"/>
      <c r="POT2946" s="391"/>
      <c r="POU2946" s="391"/>
      <c r="POV2946" s="391"/>
      <c r="POW2946" s="391"/>
      <c r="POX2946" s="391"/>
      <c r="POY2946" s="391"/>
      <c r="POZ2946" s="391"/>
      <c r="PPA2946" s="391"/>
      <c r="PPB2946" s="391"/>
      <c r="PPC2946" s="391"/>
      <c r="PPD2946" s="391"/>
      <c r="PPE2946" s="391"/>
      <c r="PPF2946" s="391"/>
      <c r="PPG2946" s="391"/>
      <c r="PPH2946" s="391"/>
      <c r="PPI2946" s="391"/>
      <c r="PPJ2946" s="391"/>
      <c r="PPK2946" s="391"/>
      <c r="PPL2946" s="391"/>
      <c r="PPM2946" s="391"/>
      <c r="PPN2946" s="391"/>
      <c r="PPO2946" s="391"/>
      <c r="PPP2946" s="391"/>
      <c r="PPQ2946" s="391"/>
      <c r="PPR2946" s="391"/>
      <c r="PPS2946" s="391"/>
      <c r="PPT2946" s="391"/>
      <c r="PPU2946" s="391"/>
      <c r="PPV2946" s="391"/>
      <c r="PPW2946" s="391"/>
      <c r="PPX2946" s="391"/>
      <c r="PPY2946" s="391"/>
      <c r="PPZ2946" s="391"/>
      <c r="PQA2946" s="391"/>
      <c r="PQB2946" s="391"/>
      <c r="PQC2946" s="391"/>
      <c r="PQD2946" s="391"/>
      <c r="PQE2946" s="391"/>
      <c r="PQF2946" s="391"/>
      <c r="PQG2946" s="391"/>
      <c r="PQH2946" s="391"/>
      <c r="PQI2946" s="391"/>
      <c r="PQJ2946" s="391"/>
      <c r="PQK2946" s="391"/>
      <c r="PQL2946" s="391"/>
      <c r="PQM2946" s="391"/>
      <c r="PQN2946" s="391"/>
      <c r="PQO2946" s="391"/>
      <c r="PQP2946" s="391"/>
      <c r="PQQ2946" s="391"/>
      <c r="PQR2946" s="391"/>
      <c r="PQS2946" s="391"/>
      <c r="PQT2946" s="391"/>
      <c r="PQU2946" s="391"/>
      <c r="PQV2946" s="391"/>
      <c r="PQW2946" s="391"/>
      <c r="PQX2946" s="391"/>
      <c r="PQY2946" s="391"/>
      <c r="PQZ2946" s="391"/>
      <c r="PRA2946" s="391"/>
      <c r="PRB2946" s="391"/>
      <c r="PRC2946" s="391"/>
      <c r="PRD2946" s="391"/>
      <c r="PRE2946" s="391"/>
      <c r="PRF2946" s="391"/>
      <c r="PRG2946" s="391"/>
      <c r="PRH2946" s="391"/>
      <c r="PRI2946" s="391"/>
      <c r="PRJ2946" s="391"/>
      <c r="PRK2946" s="391"/>
      <c r="PRL2946" s="391"/>
      <c r="PRM2946" s="391"/>
      <c r="PRN2946" s="391"/>
      <c r="PRO2946" s="391"/>
      <c r="PRP2946" s="391"/>
      <c r="PRQ2946" s="391"/>
      <c r="PRR2946" s="391"/>
      <c r="PRS2946" s="391"/>
      <c r="PRT2946" s="391"/>
      <c r="PRU2946" s="391"/>
      <c r="PRV2946" s="391"/>
      <c r="PRW2946" s="391"/>
      <c r="PRX2946" s="391"/>
      <c r="PRY2946" s="391"/>
      <c r="PRZ2946" s="391"/>
      <c r="PSA2946" s="391"/>
      <c r="PSB2946" s="391"/>
      <c r="PSC2946" s="391"/>
      <c r="PSD2946" s="391"/>
      <c r="PSE2946" s="391"/>
      <c r="PSF2946" s="391"/>
      <c r="PSG2946" s="391"/>
      <c r="PSH2946" s="391"/>
      <c r="PSI2946" s="391"/>
      <c r="PSJ2946" s="391"/>
      <c r="PSK2946" s="391"/>
      <c r="PSL2946" s="391"/>
      <c r="PSM2946" s="391"/>
      <c r="PSN2946" s="391"/>
      <c r="PSO2946" s="391"/>
      <c r="PSP2946" s="391"/>
      <c r="PSQ2946" s="391"/>
      <c r="PSR2946" s="391"/>
      <c r="PSS2946" s="391"/>
      <c r="PST2946" s="391"/>
      <c r="PSU2946" s="391"/>
      <c r="PSV2946" s="391"/>
      <c r="PSW2946" s="391"/>
      <c r="PSX2946" s="391"/>
      <c r="PSY2946" s="391"/>
      <c r="PSZ2946" s="391"/>
      <c r="PTA2946" s="391"/>
      <c r="PTB2946" s="391"/>
      <c r="PTC2946" s="391"/>
      <c r="PTD2946" s="391"/>
      <c r="PTE2946" s="391"/>
      <c r="PTF2946" s="391"/>
      <c r="PTG2946" s="391"/>
      <c r="PTH2946" s="391"/>
      <c r="PTI2946" s="391"/>
      <c r="PTJ2946" s="391"/>
      <c r="PTK2946" s="391"/>
      <c r="PTL2946" s="391"/>
      <c r="PTM2946" s="391"/>
      <c r="PTN2946" s="391"/>
      <c r="PTO2946" s="391"/>
      <c r="PTP2946" s="391"/>
      <c r="PTQ2946" s="391"/>
      <c r="PTR2946" s="391"/>
      <c r="PTS2946" s="391"/>
      <c r="PTT2946" s="391"/>
      <c r="PTU2946" s="391"/>
      <c r="PTV2946" s="391"/>
      <c r="PTW2946" s="391"/>
      <c r="PTX2946" s="391"/>
      <c r="PTY2946" s="391"/>
      <c r="PTZ2946" s="391"/>
      <c r="PUA2946" s="391"/>
      <c r="PUB2946" s="391"/>
      <c r="PUC2946" s="391"/>
      <c r="PUD2946" s="391"/>
      <c r="PUE2946" s="391"/>
      <c r="PUF2946" s="391"/>
      <c r="PUG2946" s="391"/>
      <c r="PUH2946" s="391"/>
      <c r="PUI2946" s="391"/>
      <c r="PUJ2946" s="391"/>
      <c r="PUK2946" s="391"/>
      <c r="PUL2946" s="391"/>
      <c r="PUM2946" s="391"/>
      <c r="PUN2946" s="391"/>
      <c r="PUO2946" s="391"/>
      <c r="PUP2946" s="391"/>
      <c r="PUQ2946" s="391"/>
      <c r="PUR2946" s="391"/>
      <c r="PUS2946" s="391"/>
      <c r="PUT2946" s="391"/>
      <c r="PUU2946" s="391"/>
      <c r="PUV2946" s="391"/>
      <c r="PUW2946" s="391"/>
      <c r="PUX2946" s="391"/>
      <c r="PUY2946" s="391"/>
      <c r="PUZ2946" s="391"/>
      <c r="PVA2946" s="391"/>
      <c r="PVB2946" s="391"/>
      <c r="PVC2946" s="391"/>
      <c r="PVD2946" s="391"/>
      <c r="PVE2946" s="391"/>
      <c r="PVF2946" s="391"/>
      <c r="PVG2946" s="391"/>
      <c r="PVH2946" s="391"/>
      <c r="PVI2946" s="391"/>
      <c r="PVJ2946" s="391"/>
      <c r="PVK2946" s="391"/>
      <c r="PVL2946" s="391"/>
      <c r="PVM2946" s="391"/>
      <c r="PVN2946" s="391"/>
      <c r="PVO2946" s="391"/>
      <c r="PVP2946" s="391"/>
      <c r="PVQ2946" s="391"/>
      <c r="PVR2946" s="391"/>
      <c r="PVS2946" s="391"/>
      <c r="PVT2946" s="391"/>
      <c r="PVU2946" s="391"/>
      <c r="PVV2946" s="391"/>
      <c r="PVW2946" s="391"/>
      <c r="PVX2946" s="391"/>
      <c r="PVY2946" s="391"/>
      <c r="PVZ2946" s="391"/>
      <c r="PWA2946" s="391"/>
      <c r="PWB2946" s="391"/>
      <c r="PWC2946" s="391"/>
      <c r="PWD2946" s="391"/>
      <c r="PWE2946" s="391"/>
      <c r="PWF2946" s="391"/>
      <c r="PWG2946" s="391"/>
      <c r="PWH2946" s="391"/>
      <c r="PWI2946" s="391"/>
      <c r="PWJ2946" s="391"/>
      <c r="PWK2946" s="391"/>
      <c r="PWL2946" s="391"/>
      <c r="PWM2946" s="391"/>
      <c r="PWN2946" s="391"/>
      <c r="PWO2946" s="391"/>
      <c r="PWP2946" s="391"/>
      <c r="PWQ2946" s="391"/>
      <c r="PWR2946" s="391"/>
      <c r="PWS2946" s="391"/>
      <c r="PWT2946" s="391"/>
      <c r="PWU2946" s="391"/>
      <c r="PWV2946" s="391"/>
      <c r="PWW2946" s="391"/>
      <c r="PWX2946" s="391"/>
      <c r="PWY2946" s="391"/>
      <c r="PWZ2946" s="391"/>
      <c r="PXA2946" s="391"/>
      <c r="PXB2946" s="391"/>
      <c r="PXC2946" s="391"/>
      <c r="PXD2946" s="391"/>
      <c r="PXE2946" s="391"/>
      <c r="PXF2946" s="391"/>
      <c r="PXG2946" s="391"/>
      <c r="PXH2946" s="391"/>
      <c r="PXI2946" s="391"/>
      <c r="PXJ2946" s="391"/>
      <c r="PXK2946" s="391"/>
      <c r="PXL2946" s="391"/>
      <c r="PXM2946" s="391"/>
      <c r="PXN2946" s="391"/>
      <c r="PXO2946" s="391"/>
      <c r="PXP2946" s="391"/>
      <c r="PXQ2946" s="391"/>
      <c r="PXR2946" s="391"/>
      <c r="PXS2946" s="391"/>
      <c r="PXT2946" s="391"/>
      <c r="PXU2946" s="391"/>
      <c r="PXV2946" s="391"/>
      <c r="PXW2946" s="391"/>
      <c r="PXX2946" s="391"/>
      <c r="PXY2946" s="391"/>
      <c r="PXZ2946" s="391"/>
      <c r="PYA2946" s="391"/>
      <c r="PYB2946" s="391"/>
      <c r="PYC2946" s="391"/>
      <c r="PYD2946" s="391"/>
      <c r="PYE2946" s="391"/>
      <c r="PYF2946" s="391"/>
      <c r="PYG2946" s="391"/>
      <c r="PYH2946" s="391"/>
      <c r="PYI2946" s="391"/>
      <c r="PYJ2946" s="391"/>
      <c r="PYK2946" s="391"/>
      <c r="PYL2946" s="391"/>
      <c r="PYM2946" s="391"/>
      <c r="PYN2946" s="391"/>
      <c r="PYO2946" s="391"/>
      <c r="PYP2946" s="391"/>
      <c r="PYQ2946" s="391"/>
      <c r="PYR2946" s="391"/>
      <c r="PYS2946" s="391"/>
      <c r="PYT2946" s="391"/>
      <c r="PYU2946" s="391"/>
      <c r="PYV2946" s="391"/>
      <c r="PYW2946" s="391"/>
      <c r="PYX2946" s="391"/>
      <c r="PYY2946" s="391"/>
      <c r="PYZ2946" s="391"/>
      <c r="PZA2946" s="391"/>
      <c r="PZB2946" s="391"/>
      <c r="PZC2946" s="391"/>
      <c r="PZD2946" s="391"/>
      <c r="PZE2946" s="391"/>
      <c r="PZF2946" s="391"/>
      <c r="PZG2946" s="391"/>
      <c r="PZH2946" s="391"/>
      <c r="PZI2946" s="391"/>
      <c r="PZJ2946" s="391"/>
      <c r="PZK2946" s="391"/>
      <c r="PZL2946" s="391"/>
      <c r="PZM2946" s="391"/>
      <c r="PZN2946" s="391"/>
      <c r="PZO2946" s="391"/>
      <c r="PZP2946" s="391"/>
      <c r="PZQ2946" s="391"/>
      <c r="PZR2946" s="391"/>
      <c r="PZS2946" s="391"/>
      <c r="PZT2946" s="391"/>
      <c r="PZU2946" s="391"/>
      <c r="PZV2946" s="391"/>
      <c r="PZW2946" s="391"/>
      <c r="PZX2946" s="391"/>
      <c r="PZY2946" s="391"/>
      <c r="PZZ2946" s="391"/>
      <c r="QAA2946" s="391"/>
      <c r="QAB2946" s="391"/>
      <c r="QAC2946" s="391"/>
      <c r="QAD2946" s="391"/>
      <c r="QAE2946" s="391"/>
      <c r="QAF2946" s="391"/>
      <c r="QAG2946" s="391"/>
      <c r="QAH2946" s="391"/>
      <c r="QAI2946" s="391"/>
      <c r="QAJ2946" s="391"/>
      <c r="QAK2946" s="391"/>
      <c r="QAL2946" s="391"/>
      <c r="QAM2946" s="391"/>
      <c r="QAN2946" s="391"/>
      <c r="QAO2946" s="391"/>
      <c r="QAP2946" s="391"/>
      <c r="QAQ2946" s="391"/>
      <c r="QAR2946" s="391"/>
      <c r="QAS2946" s="391"/>
      <c r="QAT2946" s="391"/>
      <c r="QAU2946" s="391"/>
      <c r="QAV2946" s="391"/>
      <c r="QAW2946" s="391"/>
      <c r="QAX2946" s="391"/>
      <c r="QAY2946" s="391"/>
      <c r="QAZ2946" s="391"/>
      <c r="QBA2946" s="391"/>
      <c r="QBB2946" s="391"/>
      <c r="QBC2946" s="391"/>
      <c r="QBD2946" s="391"/>
      <c r="QBE2946" s="391"/>
      <c r="QBF2946" s="391"/>
      <c r="QBG2946" s="391"/>
      <c r="QBH2946" s="391"/>
      <c r="QBI2946" s="391"/>
      <c r="QBJ2946" s="391"/>
      <c r="QBK2946" s="391"/>
      <c r="QBL2946" s="391"/>
      <c r="QBM2946" s="391"/>
      <c r="QBN2946" s="391"/>
      <c r="QBO2946" s="391"/>
      <c r="QBP2946" s="391"/>
      <c r="QBQ2946" s="391"/>
      <c r="QBR2946" s="391"/>
      <c r="QBS2946" s="391"/>
      <c r="QBT2946" s="391"/>
      <c r="QBU2946" s="391"/>
      <c r="QBV2946" s="391"/>
      <c r="QBW2946" s="391"/>
      <c r="QBX2946" s="391"/>
      <c r="QBY2946" s="391"/>
      <c r="QBZ2946" s="391"/>
      <c r="QCA2946" s="391"/>
      <c r="QCB2946" s="391"/>
      <c r="QCC2946" s="391"/>
      <c r="QCD2946" s="391"/>
      <c r="QCE2946" s="391"/>
      <c r="QCF2946" s="391"/>
      <c r="QCG2946" s="391"/>
      <c r="QCH2946" s="391"/>
      <c r="QCI2946" s="391"/>
      <c r="QCJ2946" s="391"/>
      <c r="QCK2946" s="391"/>
      <c r="QCL2946" s="391"/>
      <c r="QCM2946" s="391"/>
      <c r="QCN2946" s="391"/>
      <c r="QCO2946" s="391"/>
      <c r="QCP2946" s="391"/>
      <c r="QCQ2946" s="391"/>
      <c r="QCR2946" s="391"/>
      <c r="QCS2946" s="391"/>
      <c r="QCT2946" s="391"/>
      <c r="QCU2946" s="391"/>
      <c r="QCV2946" s="391"/>
      <c r="QCW2946" s="391"/>
      <c r="QCX2946" s="391"/>
      <c r="QCY2946" s="391"/>
      <c r="QCZ2946" s="391"/>
      <c r="QDA2946" s="391"/>
      <c r="QDB2946" s="391"/>
      <c r="QDC2946" s="391"/>
      <c r="QDD2946" s="391"/>
      <c r="QDE2946" s="391"/>
      <c r="QDF2946" s="391"/>
      <c r="QDG2946" s="391"/>
      <c r="QDH2946" s="391"/>
      <c r="QDI2946" s="391"/>
      <c r="QDJ2946" s="391"/>
      <c r="QDK2946" s="391"/>
      <c r="QDL2946" s="391"/>
      <c r="QDM2946" s="391"/>
      <c r="QDN2946" s="391"/>
      <c r="QDO2946" s="391"/>
      <c r="QDP2946" s="391"/>
      <c r="QDQ2946" s="391"/>
      <c r="QDR2946" s="391"/>
      <c r="QDS2946" s="391"/>
      <c r="QDT2946" s="391"/>
      <c r="QDU2946" s="391"/>
      <c r="QDV2946" s="391"/>
      <c r="QDW2946" s="391"/>
      <c r="QDX2946" s="391"/>
      <c r="QDY2946" s="391"/>
      <c r="QDZ2946" s="391"/>
      <c r="QEA2946" s="391"/>
      <c r="QEB2946" s="391"/>
      <c r="QEC2946" s="391"/>
      <c r="QED2946" s="391"/>
      <c r="QEE2946" s="391"/>
      <c r="QEF2946" s="391"/>
      <c r="QEG2946" s="391"/>
      <c r="QEH2946" s="391"/>
      <c r="QEI2946" s="391"/>
      <c r="QEJ2946" s="391"/>
      <c r="QEK2946" s="391"/>
      <c r="QEL2946" s="391"/>
      <c r="QEM2946" s="391"/>
      <c r="QEN2946" s="391"/>
      <c r="QEO2946" s="391"/>
      <c r="QEP2946" s="391"/>
      <c r="QEQ2946" s="391"/>
      <c r="QER2946" s="391"/>
      <c r="QES2946" s="391"/>
      <c r="QET2946" s="391"/>
      <c r="QEU2946" s="391"/>
      <c r="QEV2946" s="391"/>
      <c r="QEW2946" s="391"/>
      <c r="QEX2946" s="391"/>
      <c r="QEY2946" s="391"/>
      <c r="QEZ2946" s="391"/>
      <c r="QFA2946" s="391"/>
      <c r="QFB2946" s="391"/>
      <c r="QFC2946" s="391"/>
      <c r="QFD2946" s="391"/>
      <c r="QFE2946" s="391"/>
      <c r="QFF2946" s="391"/>
      <c r="QFG2946" s="391"/>
      <c r="QFH2946" s="391"/>
      <c r="QFI2946" s="391"/>
      <c r="QFJ2946" s="391"/>
      <c r="QFK2946" s="391"/>
      <c r="QFL2946" s="391"/>
      <c r="QFM2946" s="391"/>
      <c r="QFN2946" s="391"/>
      <c r="QFO2946" s="391"/>
      <c r="QFP2946" s="391"/>
      <c r="QFQ2946" s="391"/>
      <c r="QFR2946" s="391"/>
      <c r="QFS2946" s="391"/>
      <c r="QFT2946" s="391"/>
      <c r="QFU2946" s="391"/>
      <c r="QFV2946" s="391"/>
      <c r="QFW2946" s="391"/>
      <c r="QFX2946" s="391"/>
      <c r="QFY2946" s="391"/>
      <c r="QFZ2946" s="391"/>
      <c r="QGA2946" s="391"/>
      <c r="QGB2946" s="391"/>
      <c r="QGC2946" s="391"/>
      <c r="QGD2946" s="391"/>
      <c r="QGE2946" s="391"/>
      <c r="QGF2946" s="391"/>
      <c r="QGG2946" s="391"/>
      <c r="QGH2946" s="391"/>
      <c r="QGI2946" s="391"/>
      <c r="QGJ2946" s="391"/>
      <c r="QGK2946" s="391"/>
      <c r="QGL2946" s="391"/>
      <c r="QGM2946" s="391"/>
      <c r="QGN2946" s="391"/>
      <c r="QGO2946" s="391"/>
      <c r="QGP2946" s="391"/>
      <c r="QGQ2946" s="391"/>
      <c r="QGR2946" s="391"/>
      <c r="QGS2946" s="391"/>
      <c r="QGT2946" s="391"/>
      <c r="QGU2946" s="391"/>
      <c r="QGV2946" s="391"/>
      <c r="QGW2946" s="391"/>
      <c r="QGX2946" s="391"/>
      <c r="QGY2946" s="391"/>
      <c r="QGZ2946" s="391"/>
      <c r="QHA2946" s="391"/>
      <c r="QHB2946" s="391"/>
      <c r="QHC2946" s="391"/>
      <c r="QHD2946" s="391"/>
      <c r="QHE2946" s="391"/>
      <c r="QHF2946" s="391"/>
      <c r="QHG2946" s="391"/>
      <c r="QHH2946" s="391"/>
      <c r="QHI2946" s="391"/>
      <c r="QHJ2946" s="391"/>
      <c r="QHK2946" s="391"/>
      <c r="QHL2946" s="391"/>
      <c r="QHM2946" s="391"/>
      <c r="QHN2946" s="391"/>
      <c r="QHO2946" s="391"/>
      <c r="QHP2946" s="391"/>
      <c r="QHQ2946" s="391"/>
      <c r="QHR2946" s="391"/>
      <c r="QHS2946" s="391"/>
      <c r="QHT2946" s="391"/>
      <c r="QHU2946" s="391"/>
      <c r="QHV2946" s="391"/>
      <c r="QHW2946" s="391"/>
      <c r="QHX2946" s="391"/>
      <c r="QHY2946" s="391"/>
      <c r="QHZ2946" s="391"/>
      <c r="QIA2946" s="391"/>
      <c r="QIB2946" s="391"/>
      <c r="QIC2946" s="391"/>
      <c r="QID2946" s="391"/>
      <c r="QIE2946" s="391"/>
      <c r="QIF2946" s="391"/>
      <c r="QIG2946" s="391"/>
      <c r="QIH2946" s="391"/>
      <c r="QII2946" s="391"/>
      <c r="QIJ2946" s="391"/>
      <c r="QIK2946" s="391"/>
      <c r="QIL2946" s="391"/>
      <c r="QIM2946" s="391"/>
      <c r="QIN2946" s="391"/>
      <c r="QIO2946" s="391"/>
      <c r="QIP2946" s="391"/>
      <c r="QIQ2946" s="391"/>
      <c r="QIR2946" s="391"/>
      <c r="QIS2946" s="391"/>
      <c r="QIT2946" s="391"/>
      <c r="QIU2946" s="391"/>
      <c r="QIV2946" s="391"/>
      <c r="QIW2946" s="391"/>
      <c r="QIX2946" s="391"/>
      <c r="QIY2946" s="391"/>
      <c r="QIZ2946" s="391"/>
      <c r="QJA2946" s="391"/>
      <c r="QJB2946" s="391"/>
      <c r="QJC2946" s="391"/>
      <c r="QJD2946" s="391"/>
      <c r="QJE2946" s="391"/>
      <c r="QJF2946" s="391"/>
      <c r="QJG2946" s="391"/>
      <c r="QJH2946" s="391"/>
      <c r="QJI2946" s="391"/>
      <c r="QJJ2946" s="391"/>
      <c r="QJK2946" s="391"/>
      <c r="QJL2946" s="391"/>
      <c r="QJM2946" s="391"/>
      <c r="QJN2946" s="391"/>
      <c r="QJO2946" s="391"/>
      <c r="QJP2946" s="391"/>
      <c r="QJQ2946" s="391"/>
      <c r="QJR2946" s="391"/>
      <c r="QJS2946" s="391"/>
      <c r="QJT2946" s="391"/>
      <c r="QJU2946" s="391"/>
      <c r="QJV2946" s="391"/>
      <c r="QJW2946" s="391"/>
      <c r="QJX2946" s="391"/>
      <c r="QJY2946" s="391"/>
      <c r="QJZ2946" s="391"/>
      <c r="QKA2946" s="391"/>
      <c r="QKB2946" s="391"/>
      <c r="QKC2946" s="391"/>
      <c r="QKD2946" s="391"/>
      <c r="QKE2946" s="391"/>
      <c r="QKF2946" s="391"/>
      <c r="QKG2946" s="391"/>
      <c r="QKH2946" s="391"/>
      <c r="QKI2946" s="391"/>
      <c r="QKJ2946" s="391"/>
      <c r="QKK2946" s="391"/>
      <c r="QKL2946" s="391"/>
      <c r="QKM2946" s="391"/>
      <c r="QKN2946" s="391"/>
      <c r="QKO2946" s="391"/>
      <c r="QKP2946" s="391"/>
      <c r="QKQ2946" s="391"/>
      <c r="QKR2946" s="391"/>
      <c r="QKS2946" s="391"/>
      <c r="QKT2946" s="391"/>
      <c r="QKU2946" s="391"/>
      <c r="QKV2946" s="391"/>
      <c r="QKW2946" s="391"/>
      <c r="QKX2946" s="391"/>
      <c r="QKY2946" s="391"/>
      <c r="QKZ2946" s="391"/>
      <c r="QLA2946" s="391"/>
      <c r="QLB2946" s="391"/>
      <c r="QLC2946" s="391"/>
      <c r="QLD2946" s="391"/>
      <c r="QLE2946" s="391"/>
      <c r="QLF2946" s="391"/>
      <c r="QLG2946" s="391"/>
      <c r="QLH2946" s="391"/>
      <c r="QLI2946" s="391"/>
      <c r="QLJ2946" s="391"/>
      <c r="QLK2946" s="391"/>
      <c r="QLL2946" s="391"/>
      <c r="QLM2946" s="391"/>
      <c r="QLN2946" s="391"/>
      <c r="QLO2946" s="391"/>
      <c r="QLP2946" s="391"/>
      <c r="QLQ2946" s="391"/>
      <c r="QLR2946" s="391"/>
      <c r="QLS2946" s="391"/>
      <c r="QLT2946" s="391"/>
      <c r="QLU2946" s="391"/>
      <c r="QLV2946" s="391"/>
      <c r="QLW2946" s="391"/>
      <c r="QLX2946" s="391"/>
      <c r="QLY2946" s="391"/>
      <c r="QLZ2946" s="391"/>
      <c r="QMA2946" s="391"/>
      <c r="QMB2946" s="391"/>
      <c r="QMC2946" s="391"/>
      <c r="QMD2946" s="391"/>
      <c r="QME2946" s="391"/>
      <c r="QMF2946" s="391"/>
      <c r="QMG2946" s="391"/>
      <c r="QMH2946" s="391"/>
      <c r="QMI2946" s="391"/>
      <c r="QMJ2946" s="391"/>
      <c r="QMK2946" s="391"/>
      <c r="QML2946" s="391"/>
      <c r="QMM2946" s="391"/>
      <c r="QMN2946" s="391"/>
      <c r="QMO2946" s="391"/>
      <c r="QMP2946" s="391"/>
      <c r="QMQ2946" s="391"/>
      <c r="QMR2946" s="391"/>
      <c r="QMS2946" s="391"/>
      <c r="QMT2946" s="391"/>
      <c r="QMU2946" s="391"/>
      <c r="QMV2946" s="391"/>
      <c r="QMW2946" s="391"/>
      <c r="QMX2946" s="391"/>
      <c r="QMY2946" s="391"/>
      <c r="QMZ2946" s="391"/>
      <c r="QNA2946" s="391"/>
      <c r="QNB2946" s="391"/>
      <c r="QNC2946" s="391"/>
      <c r="QND2946" s="391"/>
      <c r="QNE2946" s="391"/>
      <c r="QNF2946" s="391"/>
      <c r="QNG2946" s="391"/>
      <c r="QNH2946" s="391"/>
      <c r="QNI2946" s="391"/>
      <c r="QNJ2946" s="391"/>
      <c r="QNK2946" s="391"/>
      <c r="QNL2946" s="391"/>
      <c r="QNM2946" s="391"/>
      <c r="QNN2946" s="391"/>
      <c r="QNO2946" s="391"/>
      <c r="QNP2946" s="391"/>
      <c r="QNQ2946" s="391"/>
      <c r="QNR2946" s="391"/>
      <c r="QNS2946" s="391"/>
      <c r="QNT2946" s="391"/>
      <c r="QNU2946" s="391"/>
      <c r="QNV2946" s="391"/>
      <c r="QNW2946" s="391"/>
      <c r="QNX2946" s="391"/>
      <c r="QNY2946" s="391"/>
      <c r="QNZ2946" s="391"/>
      <c r="QOA2946" s="391"/>
      <c r="QOB2946" s="391"/>
      <c r="QOC2946" s="391"/>
      <c r="QOD2946" s="391"/>
      <c r="QOE2946" s="391"/>
      <c r="QOF2946" s="391"/>
      <c r="QOG2946" s="391"/>
      <c r="QOH2946" s="391"/>
      <c r="QOI2946" s="391"/>
      <c r="QOJ2946" s="391"/>
      <c r="QOK2946" s="391"/>
      <c r="QOL2946" s="391"/>
      <c r="QOM2946" s="391"/>
      <c r="QON2946" s="391"/>
      <c r="QOO2946" s="391"/>
      <c r="QOP2946" s="391"/>
      <c r="QOQ2946" s="391"/>
      <c r="QOR2946" s="391"/>
      <c r="QOS2946" s="391"/>
      <c r="QOT2946" s="391"/>
      <c r="QOU2946" s="391"/>
      <c r="QOV2946" s="391"/>
      <c r="QOW2946" s="391"/>
      <c r="QOX2946" s="391"/>
      <c r="QOY2946" s="391"/>
      <c r="QOZ2946" s="391"/>
      <c r="QPA2946" s="391"/>
      <c r="QPB2946" s="391"/>
      <c r="QPC2946" s="391"/>
      <c r="QPD2946" s="391"/>
      <c r="QPE2946" s="391"/>
      <c r="QPF2946" s="391"/>
      <c r="QPG2946" s="391"/>
      <c r="QPH2946" s="391"/>
      <c r="QPI2946" s="391"/>
      <c r="QPJ2946" s="391"/>
      <c r="QPK2946" s="391"/>
      <c r="QPL2946" s="391"/>
      <c r="QPM2946" s="391"/>
      <c r="QPN2946" s="391"/>
      <c r="QPO2946" s="391"/>
      <c r="QPP2946" s="391"/>
      <c r="QPQ2946" s="391"/>
      <c r="QPR2946" s="391"/>
      <c r="QPS2946" s="391"/>
      <c r="QPT2946" s="391"/>
      <c r="QPU2946" s="391"/>
      <c r="QPV2946" s="391"/>
      <c r="QPW2946" s="391"/>
      <c r="QPX2946" s="391"/>
      <c r="QPY2946" s="391"/>
      <c r="QPZ2946" s="391"/>
      <c r="QQA2946" s="391"/>
      <c r="QQB2946" s="391"/>
      <c r="QQC2946" s="391"/>
      <c r="QQD2946" s="391"/>
      <c r="QQE2946" s="391"/>
      <c r="QQF2946" s="391"/>
      <c r="QQG2946" s="391"/>
      <c r="QQH2946" s="391"/>
      <c r="QQI2946" s="391"/>
      <c r="QQJ2946" s="391"/>
      <c r="QQK2946" s="391"/>
      <c r="QQL2946" s="391"/>
      <c r="QQM2946" s="391"/>
      <c r="QQN2946" s="391"/>
      <c r="QQO2946" s="391"/>
      <c r="QQP2946" s="391"/>
      <c r="QQQ2946" s="391"/>
      <c r="QQR2946" s="391"/>
      <c r="QQS2946" s="391"/>
      <c r="QQT2946" s="391"/>
      <c r="QQU2946" s="391"/>
      <c r="QQV2946" s="391"/>
      <c r="QQW2946" s="391"/>
      <c r="QQX2946" s="391"/>
      <c r="QQY2946" s="391"/>
      <c r="QQZ2946" s="391"/>
      <c r="QRA2946" s="391"/>
      <c r="QRB2946" s="391"/>
      <c r="QRC2946" s="391"/>
      <c r="QRD2946" s="391"/>
      <c r="QRE2946" s="391"/>
      <c r="QRF2946" s="391"/>
      <c r="QRG2946" s="391"/>
      <c r="QRH2946" s="391"/>
      <c r="QRI2946" s="391"/>
      <c r="QRJ2946" s="391"/>
      <c r="QRK2946" s="391"/>
      <c r="QRL2946" s="391"/>
      <c r="QRM2946" s="391"/>
      <c r="QRN2946" s="391"/>
      <c r="QRO2946" s="391"/>
      <c r="QRP2946" s="391"/>
      <c r="QRQ2946" s="391"/>
      <c r="QRR2946" s="391"/>
      <c r="QRS2946" s="391"/>
      <c r="QRT2946" s="391"/>
      <c r="QRU2946" s="391"/>
      <c r="QRV2946" s="391"/>
      <c r="QRW2946" s="391"/>
      <c r="QRX2946" s="391"/>
      <c r="QRY2946" s="391"/>
      <c r="QRZ2946" s="391"/>
      <c r="QSA2946" s="391"/>
      <c r="QSB2946" s="391"/>
      <c r="QSC2946" s="391"/>
      <c r="QSD2946" s="391"/>
      <c r="QSE2946" s="391"/>
      <c r="QSF2946" s="391"/>
      <c r="QSG2946" s="391"/>
      <c r="QSH2946" s="391"/>
      <c r="QSI2946" s="391"/>
      <c r="QSJ2946" s="391"/>
      <c r="QSK2946" s="391"/>
      <c r="QSL2946" s="391"/>
      <c r="QSM2946" s="391"/>
      <c r="QSN2946" s="391"/>
      <c r="QSO2946" s="391"/>
      <c r="QSP2946" s="391"/>
      <c r="QSQ2946" s="391"/>
      <c r="QSR2946" s="391"/>
      <c r="QSS2946" s="391"/>
      <c r="QST2946" s="391"/>
      <c r="QSU2946" s="391"/>
      <c r="QSV2946" s="391"/>
      <c r="QSW2946" s="391"/>
      <c r="QSX2946" s="391"/>
      <c r="QSY2946" s="391"/>
      <c r="QSZ2946" s="391"/>
      <c r="QTA2946" s="391"/>
      <c r="QTB2946" s="391"/>
      <c r="QTC2946" s="391"/>
      <c r="QTD2946" s="391"/>
      <c r="QTE2946" s="391"/>
      <c r="QTF2946" s="391"/>
      <c r="QTG2946" s="391"/>
      <c r="QTH2946" s="391"/>
      <c r="QTI2946" s="391"/>
      <c r="QTJ2946" s="391"/>
      <c r="QTK2946" s="391"/>
      <c r="QTL2946" s="391"/>
      <c r="QTM2946" s="391"/>
      <c r="QTN2946" s="391"/>
      <c r="QTO2946" s="391"/>
      <c r="QTP2946" s="391"/>
      <c r="QTQ2946" s="391"/>
      <c r="QTR2946" s="391"/>
      <c r="QTS2946" s="391"/>
      <c r="QTT2946" s="391"/>
      <c r="QTU2946" s="391"/>
      <c r="QTV2946" s="391"/>
      <c r="QTW2946" s="391"/>
      <c r="QTX2946" s="391"/>
      <c r="QTY2946" s="391"/>
      <c r="QTZ2946" s="391"/>
      <c r="QUA2946" s="391"/>
      <c r="QUB2946" s="391"/>
      <c r="QUC2946" s="391"/>
      <c r="QUD2946" s="391"/>
      <c r="QUE2946" s="391"/>
      <c r="QUF2946" s="391"/>
      <c r="QUG2946" s="391"/>
      <c r="QUH2946" s="391"/>
      <c r="QUI2946" s="391"/>
      <c r="QUJ2946" s="391"/>
      <c r="QUK2946" s="391"/>
      <c r="QUL2946" s="391"/>
      <c r="QUM2946" s="391"/>
      <c r="QUN2946" s="391"/>
      <c r="QUO2946" s="391"/>
      <c r="QUP2946" s="391"/>
      <c r="QUQ2946" s="391"/>
      <c r="QUR2946" s="391"/>
      <c r="QUS2946" s="391"/>
      <c r="QUT2946" s="391"/>
      <c r="QUU2946" s="391"/>
      <c r="QUV2946" s="391"/>
      <c r="QUW2946" s="391"/>
      <c r="QUX2946" s="391"/>
      <c r="QUY2946" s="391"/>
      <c r="QUZ2946" s="391"/>
      <c r="QVA2946" s="391"/>
      <c r="QVB2946" s="391"/>
      <c r="QVC2946" s="391"/>
      <c r="QVD2946" s="391"/>
      <c r="QVE2946" s="391"/>
      <c r="QVF2946" s="391"/>
      <c r="QVG2946" s="391"/>
      <c r="QVH2946" s="391"/>
      <c r="QVI2946" s="391"/>
      <c r="QVJ2946" s="391"/>
      <c r="QVK2946" s="391"/>
      <c r="QVL2946" s="391"/>
      <c r="QVM2946" s="391"/>
      <c r="QVN2946" s="391"/>
      <c r="QVO2946" s="391"/>
      <c r="QVP2946" s="391"/>
      <c r="QVQ2946" s="391"/>
      <c r="QVR2946" s="391"/>
      <c r="QVS2946" s="391"/>
      <c r="QVT2946" s="391"/>
      <c r="QVU2946" s="391"/>
      <c r="QVV2946" s="391"/>
      <c r="QVW2946" s="391"/>
      <c r="QVX2946" s="391"/>
      <c r="QVY2946" s="391"/>
      <c r="QVZ2946" s="391"/>
      <c r="QWA2946" s="391"/>
      <c r="QWB2946" s="391"/>
      <c r="QWC2946" s="391"/>
      <c r="QWD2946" s="391"/>
      <c r="QWE2946" s="391"/>
      <c r="QWF2946" s="391"/>
      <c r="QWG2946" s="391"/>
      <c r="QWH2946" s="391"/>
      <c r="QWI2946" s="391"/>
      <c r="QWJ2946" s="391"/>
      <c r="QWK2946" s="391"/>
      <c r="QWL2946" s="391"/>
      <c r="QWM2946" s="391"/>
      <c r="QWN2946" s="391"/>
      <c r="QWO2946" s="391"/>
      <c r="QWP2946" s="391"/>
      <c r="QWQ2946" s="391"/>
      <c r="QWR2946" s="391"/>
      <c r="QWS2946" s="391"/>
      <c r="QWT2946" s="391"/>
      <c r="QWU2946" s="391"/>
      <c r="QWV2946" s="391"/>
      <c r="QWW2946" s="391"/>
      <c r="QWX2946" s="391"/>
      <c r="QWY2946" s="391"/>
      <c r="QWZ2946" s="391"/>
      <c r="QXA2946" s="391"/>
      <c r="QXB2946" s="391"/>
      <c r="QXC2946" s="391"/>
      <c r="QXD2946" s="391"/>
      <c r="QXE2946" s="391"/>
      <c r="QXF2946" s="391"/>
      <c r="QXG2946" s="391"/>
      <c r="QXH2946" s="391"/>
      <c r="QXI2946" s="391"/>
      <c r="QXJ2946" s="391"/>
      <c r="QXK2946" s="391"/>
      <c r="QXL2946" s="391"/>
      <c r="QXM2946" s="391"/>
      <c r="QXN2946" s="391"/>
      <c r="QXO2946" s="391"/>
      <c r="QXP2946" s="391"/>
      <c r="QXQ2946" s="391"/>
      <c r="QXR2946" s="391"/>
      <c r="QXS2946" s="391"/>
      <c r="QXT2946" s="391"/>
      <c r="QXU2946" s="391"/>
      <c r="QXV2946" s="391"/>
      <c r="QXW2946" s="391"/>
      <c r="QXX2946" s="391"/>
      <c r="QXY2946" s="391"/>
      <c r="QXZ2946" s="391"/>
      <c r="QYA2946" s="391"/>
      <c r="QYB2946" s="391"/>
      <c r="QYC2946" s="391"/>
      <c r="QYD2946" s="391"/>
      <c r="QYE2946" s="391"/>
      <c r="QYF2946" s="391"/>
      <c r="QYG2946" s="391"/>
      <c r="QYH2946" s="391"/>
      <c r="QYI2946" s="391"/>
      <c r="QYJ2946" s="391"/>
      <c r="QYK2946" s="391"/>
      <c r="QYL2946" s="391"/>
      <c r="QYM2946" s="391"/>
      <c r="QYN2946" s="391"/>
      <c r="QYO2946" s="391"/>
      <c r="QYP2946" s="391"/>
      <c r="QYQ2946" s="391"/>
      <c r="QYR2946" s="391"/>
      <c r="QYS2946" s="391"/>
      <c r="QYT2946" s="391"/>
      <c r="QYU2946" s="391"/>
      <c r="QYV2946" s="391"/>
      <c r="QYW2946" s="391"/>
      <c r="QYX2946" s="391"/>
      <c r="QYY2946" s="391"/>
      <c r="QYZ2946" s="391"/>
      <c r="QZA2946" s="391"/>
      <c r="QZB2946" s="391"/>
      <c r="QZC2946" s="391"/>
      <c r="QZD2946" s="391"/>
      <c r="QZE2946" s="391"/>
      <c r="QZF2946" s="391"/>
      <c r="QZG2946" s="391"/>
      <c r="QZH2946" s="391"/>
      <c r="QZI2946" s="391"/>
      <c r="QZJ2946" s="391"/>
      <c r="QZK2946" s="391"/>
      <c r="QZL2946" s="391"/>
      <c r="QZM2946" s="391"/>
      <c r="QZN2946" s="391"/>
      <c r="QZO2946" s="391"/>
      <c r="QZP2946" s="391"/>
      <c r="QZQ2946" s="391"/>
      <c r="QZR2946" s="391"/>
      <c r="QZS2946" s="391"/>
      <c r="QZT2946" s="391"/>
      <c r="QZU2946" s="391"/>
      <c r="QZV2946" s="391"/>
      <c r="QZW2946" s="391"/>
      <c r="QZX2946" s="391"/>
      <c r="QZY2946" s="391"/>
      <c r="QZZ2946" s="391"/>
      <c r="RAA2946" s="391"/>
      <c r="RAB2946" s="391"/>
      <c r="RAC2946" s="391"/>
      <c r="RAD2946" s="391"/>
      <c r="RAE2946" s="391"/>
      <c r="RAF2946" s="391"/>
      <c r="RAG2946" s="391"/>
      <c r="RAH2946" s="391"/>
      <c r="RAI2946" s="391"/>
      <c r="RAJ2946" s="391"/>
      <c r="RAK2946" s="391"/>
      <c r="RAL2946" s="391"/>
      <c r="RAM2946" s="391"/>
      <c r="RAN2946" s="391"/>
      <c r="RAO2946" s="391"/>
      <c r="RAP2946" s="391"/>
      <c r="RAQ2946" s="391"/>
      <c r="RAR2946" s="391"/>
      <c r="RAS2946" s="391"/>
      <c r="RAT2946" s="391"/>
      <c r="RAU2946" s="391"/>
      <c r="RAV2946" s="391"/>
      <c r="RAW2946" s="391"/>
      <c r="RAX2946" s="391"/>
      <c r="RAY2946" s="391"/>
      <c r="RAZ2946" s="391"/>
      <c r="RBA2946" s="391"/>
      <c r="RBB2946" s="391"/>
      <c r="RBC2946" s="391"/>
      <c r="RBD2946" s="391"/>
      <c r="RBE2946" s="391"/>
      <c r="RBF2946" s="391"/>
      <c r="RBG2946" s="391"/>
      <c r="RBH2946" s="391"/>
      <c r="RBI2946" s="391"/>
      <c r="RBJ2946" s="391"/>
      <c r="RBK2946" s="391"/>
      <c r="RBL2946" s="391"/>
      <c r="RBM2946" s="391"/>
      <c r="RBN2946" s="391"/>
      <c r="RBO2946" s="391"/>
      <c r="RBP2946" s="391"/>
      <c r="RBQ2946" s="391"/>
      <c r="RBR2946" s="391"/>
      <c r="RBS2946" s="391"/>
      <c r="RBT2946" s="391"/>
      <c r="RBU2946" s="391"/>
      <c r="RBV2946" s="391"/>
      <c r="RBW2946" s="391"/>
      <c r="RBX2946" s="391"/>
      <c r="RBY2946" s="391"/>
      <c r="RBZ2946" s="391"/>
      <c r="RCA2946" s="391"/>
      <c r="RCB2946" s="391"/>
      <c r="RCC2946" s="391"/>
      <c r="RCD2946" s="391"/>
      <c r="RCE2946" s="391"/>
      <c r="RCF2946" s="391"/>
      <c r="RCG2946" s="391"/>
      <c r="RCH2946" s="391"/>
      <c r="RCI2946" s="391"/>
      <c r="RCJ2946" s="391"/>
      <c r="RCK2946" s="391"/>
      <c r="RCL2946" s="391"/>
      <c r="RCM2946" s="391"/>
      <c r="RCN2946" s="391"/>
      <c r="RCO2946" s="391"/>
      <c r="RCP2946" s="391"/>
      <c r="RCQ2946" s="391"/>
      <c r="RCR2946" s="391"/>
      <c r="RCS2946" s="391"/>
      <c r="RCT2946" s="391"/>
      <c r="RCU2946" s="391"/>
      <c r="RCV2946" s="391"/>
      <c r="RCW2946" s="391"/>
      <c r="RCX2946" s="391"/>
      <c r="RCY2946" s="391"/>
      <c r="RCZ2946" s="391"/>
      <c r="RDA2946" s="391"/>
      <c r="RDB2946" s="391"/>
      <c r="RDC2946" s="391"/>
      <c r="RDD2946" s="391"/>
      <c r="RDE2946" s="391"/>
      <c r="RDF2946" s="391"/>
      <c r="RDG2946" s="391"/>
      <c r="RDH2946" s="391"/>
      <c r="RDI2946" s="391"/>
      <c r="RDJ2946" s="391"/>
      <c r="RDK2946" s="391"/>
      <c r="RDL2946" s="391"/>
      <c r="RDM2946" s="391"/>
      <c r="RDN2946" s="391"/>
      <c r="RDO2946" s="391"/>
      <c r="RDP2946" s="391"/>
      <c r="RDQ2946" s="391"/>
      <c r="RDR2946" s="391"/>
      <c r="RDS2946" s="391"/>
      <c r="RDT2946" s="391"/>
      <c r="RDU2946" s="391"/>
      <c r="RDV2946" s="391"/>
      <c r="RDW2946" s="391"/>
      <c r="RDX2946" s="391"/>
      <c r="RDY2946" s="391"/>
      <c r="RDZ2946" s="391"/>
      <c r="REA2946" s="391"/>
      <c r="REB2946" s="391"/>
      <c r="REC2946" s="391"/>
      <c r="RED2946" s="391"/>
      <c r="REE2946" s="391"/>
      <c r="REF2946" s="391"/>
      <c r="REG2946" s="391"/>
      <c r="REH2946" s="391"/>
      <c r="REI2946" s="391"/>
      <c r="REJ2946" s="391"/>
      <c r="REK2946" s="391"/>
      <c r="REL2946" s="391"/>
      <c r="REM2946" s="391"/>
      <c r="REN2946" s="391"/>
      <c r="REO2946" s="391"/>
      <c r="REP2946" s="391"/>
      <c r="REQ2946" s="391"/>
      <c r="RER2946" s="391"/>
      <c r="RES2946" s="391"/>
      <c r="RET2946" s="391"/>
      <c r="REU2946" s="391"/>
      <c r="REV2946" s="391"/>
      <c r="REW2946" s="391"/>
      <c r="REX2946" s="391"/>
      <c r="REY2946" s="391"/>
      <c r="REZ2946" s="391"/>
      <c r="RFA2946" s="391"/>
      <c r="RFB2946" s="391"/>
      <c r="RFC2946" s="391"/>
      <c r="RFD2946" s="391"/>
      <c r="RFE2946" s="391"/>
      <c r="RFF2946" s="391"/>
      <c r="RFG2946" s="391"/>
      <c r="RFH2946" s="391"/>
      <c r="RFI2946" s="391"/>
      <c r="RFJ2946" s="391"/>
      <c r="RFK2946" s="391"/>
      <c r="RFL2946" s="391"/>
      <c r="RFM2946" s="391"/>
      <c r="RFN2946" s="391"/>
      <c r="RFO2946" s="391"/>
      <c r="RFP2946" s="391"/>
      <c r="RFQ2946" s="391"/>
      <c r="RFR2946" s="391"/>
      <c r="RFS2946" s="391"/>
      <c r="RFT2946" s="391"/>
      <c r="RFU2946" s="391"/>
      <c r="RFV2946" s="391"/>
      <c r="RFW2946" s="391"/>
      <c r="RFX2946" s="391"/>
      <c r="RFY2946" s="391"/>
      <c r="RFZ2946" s="391"/>
      <c r="RGA2946" s="391"/>
      <c r="RGB2946" s="391"/>
      <c r="RGC2946" s="391"/>
      <c r="RGD2946" s="391"/>
      <c r="RGE2946" s="391"/>
      <c r="RGF2946" s="391"/>
      <c r="RGG2946" s="391"/>
      <c r="RGH2946" s="391"/>
      <c r="RGI2946" s="391"/>
      <c r="RGJ2946" s="391"/>
      <c r="RGK2946" s="391"/>
      <c r="RGL2946" s="391"/>
      <c r="RGM2946" s="391"/>
      <c r="RGN2946" s="391"/>
      <c r="RGO2946" s="391"/>
      <c r="RGP2946" s="391"/>
      <c r="RGQ2946" s="391"/>
      <c r="RGR2946" s="391"/>
      <c r="RGS2946" s="391"/>
      <c r="RGT2946" s="391"/>
      <c r="RGU2946" s="391"/>
      <c r="RGV2946" s="391"/>
      <c r="RGW2946" s="391"/>
      <c r="RGX2946" s="391"/>
      <c r="RGY2946" s="391"/>
      <c r="RGZ2946" s="391"/>
      <c r="RHA2946" s="391"/>
      <c r="RHB2946" s="391"/>
      <c r="RHC2946" s="391"/>
      <c r="RHD2946" s="391"/>
      <c r="RHE2946" s="391"/>
      <c r="RHF2946" s="391"/>
      <c r="RHG2946" s="391"/>
      <c r="RHH2946" s="391"/>
      <c r="RHI2946" s="391"/>
      <c r="RHJ2946" s="391"/>
      <c r="RHK2946" s="391"/>
      <c r="RHL2946" s="391"/>
      <c r="RHM2946" s="391"/>
      <c r="RHN2946" s="391"/>
      <c r="RHO2946" s="391"/>
      <c r="RHP2946" s="391"/>
      <c r="RHQ2946" s="391"/>
      <c r="RHR2946" s="391"/>
      <c r="RHS2946" s="391"/>
      <c r="RHT2946" s="391"/>
      <c r="RHU2946" s="391"/>
      <c r="RHV2946" s="391"/>
      <c r="RHW2946" s="391"/>
      <c r="RHX2946" s="391"/>
      <c r="RHY2946" s="391"/>
      <c r="RHZ2946" s="391"/>
      <c r="RIA2946" s="391"/>
      <c r="RIB2946" s="391"/>
      <c r="RIC2946" s="391"/>
      <c r="RID2946" s="391"/>
      <c r="RIE2946" s="391"/>
      <c r="RIF2946" s="391"/>
      <c r="RIG2946" s="391"/>
      <c r="RIH2946" s="391"/>
      <c r="RII2946" s="391"/>
      <c r="RIJ2946" s="391"/>
      <c r="RIK2946" s="391"/>
      <c r="RIL2946" s="391"/>
      <c r="RIM2946" s="391"/>
      <c r="RIN2946" s="391"/>
      <c r="RIO2946" s="391"/>
      <c r="RIP2946" s="391"/>
      <c r="RIQ2946" s="391"/>
      <c r="RIR2946" s="391"/>
      <c r="RIS2946" s="391"/>
      <c r="RIT2946" s="391"/>
      <c r="RIU2946" s="391"/>
      <c r="RIV2946" s="391"/>
      <c r="RIW2946" s="391"/>
      <c r="RIX2946" s="391"/>
      <c r="RIY2946" s="391"/>
      <c r="RIZ2946" s="391"/>
      <c r="RJA2946" s="391"/>
      <c r="RJB2946" s="391"/>
      <c r="RJC2946" s="391"/>
      <c r="RJD2946" s="391"/>
      <c r="RJE2946" s="391"/>
      <c r="RJF2946" s="391"/>
      <c r="RJG2946" s="391"/>
      <c r="RJH2946" s="391"/>
      <c r="RJI2946" s="391"/>
      <c r="RJJ2946" s="391"/>
      <c r="RJK2946" s="391"/>
      <c r="RJL2946" s="391"/>
      <c r="RJM2946" s="391"/>
      <c r="RJN2946" s="391"/>
      <c r="RJO2946" s="391"/>
      <c r="RJP2946" s="391"/>
      <c r="RJQ2946" s="391"/>
      <c r="RJR2946" s="391"/>
      <c r="RJS2946" s="391"/>
      <c r="RJT2946" s="391"/>
      <c r="RJU2946" s="391"/>
      <c r="RJV2946" s="391"/>
      <c r="RJW2946" s="391"/>
      <c r="RJX2946" s="391"/>
      <c r="RJY2946" s="391"/>
      <c r="RJZ2946" s="391"/>
      <c r="RKA2946" s="391"/>
      <c r="RKB2946" s="391"/>
      <c r="RKC2946" s="391"/>
      <c r="RKD2946" s="391"/>
      <c r="RKE2946" s="391"/>
      <c r="RKF2946" s="391"/>
      <c r="RKG2946" s="391"/>
      <c r="RKH2946" s="391"/>
      <c r="RKI2946" s="391"/>
      <c r="RKJ2946" s="391"/>
      <c r="RKK2946" s="391"/>
      <c r="RKL2946" s="391"/>
      <c r="RKM2946" s="391"/>
      <c r="RKN2946" s="391"/>
      <c r="RKO2946" s="391"/>
      <c r="RKP2946" s="391"/>
      <c r="RKQ2946" s="391"/>
      <c r="RKR2946" s="391"/>
      <c r="RKS2946" s="391"/>
      <c r="RKT2946" s="391"/>
      <c r="RKU2946" s="391"/>
      <c r="RKV2946" s="391"/>
      <c r="RKW2946" s="391"/>
      <c r="RKX2946" s="391"/>
      <c r="RKY2946" s="391"/>
      <c r="RKZ2946" s="391"/>
      <c r="RLA2946" s="391"/>
      <c r="RLB2946" s="391"/>
      <c r="RLC2946" s="391"/>
      <c r="RLD2946" s="391"/>
      <c r="RLE2946" s="391"/>
      <c r="RLF2946" s="391"/>
      <c r="RLG2946" s="391"/>
      <c r="RLH2946" s="391"/>
      <c r="RLI2946" s="391"/>
      <c r="RLJ2946" s="391"/>
      <c r="RLK2946" s="391"/>
      <c r="RLL2946" s="391"/>
      <c r="RLM2946" s="391"/>
      <c r="RLN2946" s="391"/>
      <c r="RLO2946" s="391"/>
      <c r="RLP2946" s="391"/>
      <c r="RLQ2946" s="391"/>
      <c r="RLR2946" s="391"/>
      <c r="RLS2946" s="391"/>
      <c r="RLT2946" s="391"/>
      <c r="RLU2946" s="391"/>
      <c r="RLV2946" s="391"/>
      <c r="RLW2946" s="391"/>
      <c r="RLX2946" s="391"/>
      <c r="RLY2946" s="391"/>
      <c r="RLZ2946" s="391"/>
      <c r="RMA2946" s="391"/>
      <c r="RMB2946" s="391"/>
      <c r="RMC2946" s="391"/>
      <c r="RMD2946" s="391"/>
      <c r="RME2946" s="391"/>
      <c r="RMF2946" s="391"/>
      <c r="RMG2946" s="391"/>
      <c r="RMH2946" s="391"/>
      <c r="RMI2946" s="391"/>
      <c r="RMJ2946" s="391"/>
      <c r="RMK2946" s="391"/>
      <c r="RML2946" s="391"/>
      <c r="RMM2946" s="391"/>
      <c r="RMN2946" s="391"/>
      <c r="RMO2946" s="391"/>
      <c r="RMP2946" s="391"/>
      <c r="RMQ2946" s="391"/>
      <c r="RMR2946" s="391"/>
      <c r="RMS2946" s="391"/>
      <c r="RMT2946" s="391"/>
      <c r="RMU2946" s="391"/>
      <c r="RMV2946" s="391"/>
      <c r="RMW2946" s="391"/>
      <c r="RMX2946" s="391"/>
      <c r="RMY2946" s="391"/>
      <c r="RMZ2946" s="391"/>
      <c r="RNA2946" s="391"/>
      <c r="RNB2946" s="391"/>
      <c r="RNC2946" s="391"/>
      <c r="RND2946" s="391"/>
      <c r="RNE2946" s="391"/>
      <c r="RNF2946" s="391"/>
      <c r="RNG2946" s="391"/>
      <c r="RNH2946" s="391"/>
      <c r="RNI2946" s="391"/>
      <c r="RNJ2946" s="391"/>
      <c r="RNK2946" s="391"/>
      <c r="RNL2946" s="391"/>
      <c r="RNM2946" s="391"/>
      <c r="RNN2946" s="391"/>
      <c r="RNO2946" s="391"/>
      <c r="RNP2946" s="391"/>
      <c r="RNQ2946" s="391"/>
      <c r="RNR2946" s="391"/>
      <c r="RNS2946" s="391"/>
      <c r="RNT2946" s="391"/>
      <c r="RNU2946" s="391"/>
      <c r="RNV2946" s="391"/>
      <c r="RNW2946" s="391"/>
      <c r="RNX2946" s="391"/>
      <c r="RNY2946" s="391"/>
      <c r="RNZ2946" s="391"/>
      <c r="ROA2946" s="391"/>
      <c r="ROB2946" s="391"/>
      <c r="ROC2946" s="391"/>
      <c r="ROD2946" s="391"/>
      <c r="ROE2946" s="391"/>
      <c r="ROF2946" s="391"/>
      <c r="ROG2946" s="391"/>
      <c r="ROH2946" s="391"/>
      <c r="ROI2946" s="391"/>
      <c r="ROJ2946" s="391"/>
      <c r="ROK2946" s="391"/>
      <c r="ROL2946" s="391"/>
      <c r="ROM2946" s="391"/>
      <c r="RON2946" s="391"/>
      <c r="ROO2946" s="391"/>
      <c r="ROP2946" s="391"/>
      <c r="ROQ2946" s="391"/>
      <c r="ROR2946" s="391"/>
      <c r="ROS2946" s="391"/>
      <c r="ROT2946" s="391"/>
      <c r="ROU2946" s="391"/>
      <c r="ROV2946" s="391"/>
      <c r="ROW2946" s="391"/>
      <c r="ROX2946" s="391"/>
      <c r="ROY2946" s="391"/>
      <c r="ROZ2946" s="391"/>
      <c r="RPA2946" s="391"/>
      <c r="RPB2946" s="391"/>
      <c r="RPC2946" s="391"/>
      <c r="RPD2946" s="391"/>
      <c r="RPE2946" s="391"/>
      <c r="RPF2946" s="391"/>
      <c r="RPG2946" s="391"/>
      <c r="RPH2946" s="391"/>
      <c r="RPI2946" s="391"/>
      <c r="RPJ2946" s="391"/>
      <c r="RPK2946" s="391"/>
      <c r="RPL2946" s="391"/>
      <c r="RPM2946" s="391"/>
      <c r="RPN2946" s="391"/>
      <c r="RPO2946" s="391"/>
      <c r="RPP2946" s="391"/>
      <c r="RPQ2946" s="391"/>
      <c r="RPR2946" s="391"/>
      <c r="RPS2946" s="391"/>
      <c r="RPT2946" s="391"/>
      <c r="RPU2946" s="391"/>
      <c r="RPV2946" s="391"/>
      <c r="RPW2946" s="391"/>
      <c r="RPX2946" s="391"/>
      <c r="RPY2946" s="391"/>
      <c r="RPZ2946" s="391"/>
      <c r="RQA2946" s="391"/>
      <c r="RQB2946" s="391"/>
      <c r="RQC2946" s="391"/>
      <c r="RQD2946" s="391"/>
      <c r="RQE2946" s="391"/>
      <c r="RQF2946" s="391"/>
      <c r="RQG2946" s="391"/>
      <c r="RQH2946" s="391"/>
      <c r="RQI2946" s="391"/>
      <c r="RQJ2946" s="391"/>
      <c r="RQK2946" s="391"/>
      <c r="RQL2946" s="391"/>
      <c r="RQM2946" s="391"/>
      <c r="RQN2946" s="391"/>
      <c r="RQO2946" s="391"/>
      <c r="RQP2946" s="391"/>
      <c r="RQQ2946" s="391"/>
      <c r="RQR2946" s="391"/>
      <c r="RQS2946" s="391"/>
      <c r="RQT2946" s="391"/>
      <c r="RQU2946" s="391"/>
      <c r="RQV2946" s="391"/>
      <c r="RQW2946" s="391"/>
      <c r="RQX2946" s="391"/>
      <c r="RQY2946" s="391"/>
      <c r="RQZ2946" s="391"/>
      <c r="RRA2946" s="391"/>
      <c r="RRB2946" s="391"/>
      <c r="RRC2946" s="391"/>
      <c r="RRD2946" s="391"/>
      <c r="RRE2946" s="391"/>
      <c r="RRF2946" s="391"/>
      <c r="RRG2946" s="391"/>
      <c r="RRH2946" s="391"/>
      <c r="RRI2946" s="391"/>
      <c r="RRJ2946" s="391"/>
      <c r="RRK2946" s="391"/>
      <c r="RRL2946" s="391"/>
      <c r="RRM2946" s="391"/>
      <c r="RRN2946" s="391"/>
      <c r="RRO2946" s="391"/>
      <c r="RRP2946" s="391"/>
      <c r="RRQ2946" s="391"/>
      <c r="RRR2946" s="391"/>
      <c r="RRS2946" s="391"/>
      <c r="RRT2946" s="391"/>
      <c r="RRU2946" s="391"/>
      <c r="RRV2946" s="391"/>
      <c r="RRW2946" s="391"/>
      <c r="RRX2946" s="391"/>
      <c r="RRY2946" s="391"/>
      <c r="RRZ2946" s="391"/>
      <c r="RSA2946" s="391"/>
      <c r="RSB2946" s="391"/>
      <c r="RSC2946" s="391"/>
      <c r="RSD2946" s="391"/>
      <c r="RSE2946" s="391"/>
      <c r="RSF2946" s="391"/>
      <c r="RSG2946" s="391"/>
      <c r="RSH2946" s="391"/>
      <c r="RSI2946" s="391"/>
      <c r="RSJ2946" s="391"/>
      <c r="RSK2946" s="391"/>
      <c r="RSL2946" s="391"/>
      <c r="RSM2946" s="391"/>
      <c r="RSN2946" s="391"/>
      <c r="RSO2946" s="391"/>
      <c r="RSP2946" s="391"/>
      <c r="RSQ2946" s="391"/>
      <c r="RSR2946" s="391"/>
      <c r="RSS2946" s="391"/>
      <c r="RST2946" s="391"/>
      <c r="RSU2946" s="391"/>
      <c r="RSV2946" s="391"/>
      <c r="RSW2946" s="391"/>
      <c r="RSX2946" s="391"/>
      <c r="RSY2946" s="391"/>
      <c r="RSZ2946" s="391"/>
      <c r="RTA2946" s="391"/>
      <c r="RTB2946" s="391"/>
      <c r="RTC2946" s="391"/>
      <c r="RTD2946" s="391"/>
      <c r="RTE2946" s="391"/>
      <c r="RTF2946" s="391"/>
      <c r="RTG2946" s="391"/>
      <c r="RTH2946" s="391"/>
      <c r="RTI2946" s="391"/>
      <c r="RTJ2946" s="391"/>
      <c r="RTK2946" s="391"/>
      <c r="RTL2946" s="391"/>
      <c r="RTM2946" s="391"/>
      <c r="RTN2946" s="391"/>
      <c r="RTO2946" s="391"/>
      <c r="RTP2946" s="391"/>
      <c r="RTQ2946" s="391"/>
      <c r="RTR2946" s="391"/>
      <c r="RTS2946" s="391"/>
      <c r="RTT2946" s="391"/>
      <c r="RTU2946" s="391"/>
      <c r="RTV2946" s="391"/>
      <c r="RTW2946" s="391"/>
      <c r="RTX2946" s="391"/>
      <c r="RTY2946" s="391"/>
      <c r="RTZ2946" s="391"/>
      <c r="RUA2946" s="391"/>
      <c r="RUB2946" s="391"/>
      <c r="RUC2946" s="391"/>
      <c r="RUD2946" s="391"/>
      <c r="RUE2946" s="391"/>
      <c r="RUF2946" s="391"/>
      <c r="RUG2946" s="391"/>
      <c r="RUH2946" s="391"/>
      <c r="RUI2946" s="391"/>
      <c r="RUJ2946" s="391"/>
      <c r="RUK2946" s="391"/>
      <c r="RUL2946" s="391"/>
      <c r="RUM2946" s="391"/>
      <c r="RUN2946" s="391"/>
      <c r="RUO2946" s="391"/>
      <c r="RUP2946" s="391"/>
      <c r="RUQ2946" s="391"/>
      <c r="RUR2946" s="391"/>
      <c r="RUS2946" s="391"/>
      <c r="RUT2946" s="391"/>
      <c r="RUU2946" s="391"/>
      <c r="RUV2946" s="391"/>
      <c r="RUW2946" s="391"/>
      <c r="RUX2946" s="391"/>
      <c r="RUY2946" s="391"/>
      <c r="RUZ2946" s="391"/>
      <c r="RVA2946" s="391"/>
      <c r="RVB2946" s="391"/>
      <c r="RVC2946" s="391"/>
      <c r="RVD2946" s="391"/>
      <c r="RVE2946" s="391"/>
      <c r="RVF2946" s="391"/>
      <c r="RVG2946" s="391"/>
      <c r="RVH2946" s="391"/>
      <c r="RVI2946" s="391"/>
      <c r="RVJ2946" s="391"/>
      <c r="RVK2946" s="391"/>
      <c r="RVL2946" s="391"/>
      <c r="RVM2946" s="391"/>
      <c r="RVN2946" s="391"/>
      <c r="RVO2946" s="391"/>
      <c r="RVP2946" s="391"/>
      <c r="RVQ2946" s="391"/>
      <c r="RVR2946" s="391"/>
      <c r="RVS2946" s="391"/>
      <c r="RVT2946" s="391"/>
      <c r="RVU2946" s="391"/>
      <c r="RVV2946" s="391"/>
      <c r="RVW2946" s="391"/>
      <c r="RVX2946" s="391"/>
      <c r="RVY2946" s="391"/>
      <c r="RVZ2946" s="391"/>
      <c r="RWA2946" s="391"/>
      <c r="RWB2946" s="391"/>
      <c r="RWC2946" s="391"/>
      <c r="RWD2946" s="391"/>
      <c r="RWE2946" s="391"/>
      <c r="RWF2946" s="391"/>
      <c r="RWG2946" s="391"/>
      <c r="RWH2946" s="391"/>
      <c r="RWI2946" s="391"/>
      <c r="RWJ2946" s="391"/>
      <c r="RWK2946" s="391"/>
      <c r="RWL2946" s="391"/>
      <c r="RWM2946" s="391"/>
      <c r="RWN2946" s="391"/>
      <c r="RWO2946" s="391"/>
      <c r="RWP2946" s="391"/>
      <c r="RWQ2946" s="391"/>
      <c r="RWR2946" s="391"/>
      <c r="RWS2946" s="391"/>
      <c r="RWT2946" s="391"/>
      <c r="RWU2946" s="391"/>
      <c r="RWV2946" s="391"/>
      <c r="RWW2946" s="391"/>
      <c r="RWX2946" s="391"/>
      <c r="RWY2946" s="391"/>
      <c r="RWZ2946" s="391"/>
      <c r="RXA2946" s="391"/>
      <c r="RXB2946" s="391"/>
      <c r="RXC2946" s="391"/>
      <c r="RXD2946" s="391"/>
      <c r="RXE2946" s="391"/>
      <c r="RXF2946" s="391"/>
      <c r="RXG2946" s="391"/>
      <c r="RXH2946" s="391"/>
      <c r="RXI2946" s="391"/>
      <c r="RXJ2946" s="391"/>
      <c r="RXK2946" s="391"/>
      <c r="RXL2946" s="391"/>
      <c r="RXM2946" s="391"/>
      <c r="RXN2946" s="391"/>
      <c r="RXO2946" s="391"/>
      <c r="RXP2946" s="391"/>
      <c r="RXQ2946" s="391"/>
      <c r="RXR2946" s="391"/>
      <c r="RXS2946" s="391"/>
      <c r="RXT2946" s="391"/>
      <c r="RXU2946" s="391"/>
      <c r="RXV2946" s="391"/>
      <c r="RXW2946" s="391"/>
      <c r="RXX2946" s="391"/>
      <c r="RXY2946" s="391"/>
      <c r="RXZ2946" s="391"/>
      <c r="RYA2946" s="391"/>
      <c r="RYB2946" s="391"/>
      <c r="RYC2946" s="391"/>
      <c r="RYD2946" s="391"/>
      <c r="RYE2946" s="391"/>
      <c r="RYF2946" s="391"/>
      <c r="RYG2946" s="391"/>
      <c r="RYH2946" s="391"/>
      <c r="RYI2946" s="391"/>
      <c r="RYJ2946" s="391"/>
      <c r="RYK2946" s="391"/>
      <c r="RYL2946" s="391"/>
      <c r="RYM2946" s="391"/>
      <c r="RYN2946" s="391"/>
      <c r="RYO2946" s="391"/>
      <c r="RYP2946" s="391"/>
      <c r="RYQ2946" s="391"/>
      <c r="RYR2946" s="391"/>
      <c r="RYS2946" s="391"/>
      <c r="RYT2946" s="391"/>
      <c r="RYU2946" s="391"/>
      <c r="RYV2946" s="391"/>
      <c r="RYW2946" s="391"/>
      <c r="RYX2946" s="391"/>
      <c r="RYY2946" s="391"/>
      <c r="RYZ2946" s="391"/>
      <c r="RZA2946" s="391"/>
      <c r="RZB2946" s="391"/>
      <c r="RZC2946" s="391"/>
      <c r="RZD2946" s="391"/>
      <c r="RZE2946" s="391"/>
      <c r="RZF2946" s="391"/>
      <c r="RZG2946" s="391"/>
      <c r="RZH2946" s="391"/>
      <c r="RZI2946" s="391"/>
      <c r="RZJ2946" s="391"/>
      <c r="RZK2946" s="391"/>
      <c r="RZL2946" s="391"/>
      <c r="RZM2946" s="391"/>
      <c r="RZN2946" s="391"/>
      <c r="RZO2946" s="391"/>
      <c r="RZP2946" s="391"/>
      <c r="RZQ2946" s="391"/>
      <c r="RZR2946" s="391"/>
      <c r="RZS2946" s="391"/>
      <c r="RZT2946" s="391"/>
      <c r="RZU2946" s="391"/>
      <c r="RZV2946" s="391"/>
      <c r="RZW2946" s="391"/>
      <c r="RZX2946" s="391"/>
      <c r="RZY2946" s="391"/>
      <c r="RZZ2946" s="391"/>
      <c r="SAA2946" s="391"/>
      <c r="SAB2946" s="391"/>
      <c r="SAC2946" s="391"/>
      <c r="SAD2946" s="391"/>
      <c r="SAE2946" s="391"/>
      <c r="SAF2946" s="391"/>
      <c r="SAG2946" s="391"/>
      <c r="SAH2946" s="391"/>
      <c r="SAI2946" s="391"/>
      <c r="SAJ2946" s="391"/>
      <c r="SAK2946" s="391"/>
      <c r="SAL2946" s="391"/>
      <c r="SAM2946" s="391"/>
      <c r="SAN2946" s="391"/>
      <c r="SAO2946" s="391"/>
      <c r="SAP2946" s="391"/>
      <c r="SAQ2946" s="391"/>
      <c r="SAR2946" s="391"/>
      <c r="SAS2946" s="391"/>
      <c r="SAT2946" s="391"/>
      <c r="SAU2946" s="391"/>
      <c r="SAV2946" s="391"/>
      <c r="SAW2946" s="391"/>
      <c r="SAX2946" s="391"/>
      <c r="SAY2946" s="391"/>
      <c r="SAZ2946" s="391"/>
      <c r="SBA2946" s="391"/>
      <c r="SBB2946" s="391"/>
      <c r="SBC2946" s="391"/>
      <c r="SBD2946" s="391"/>
      <c r="SBE2946" s="391"/>
      <c r="SBF2946" s="391"/>
      <c r="SBG2946" s="391"/>
      <c r="SBH2946" s="391"/>
      <c r="SBI2946" s="391"/>
      <c r="SBJ2946" s="391"/>
      <c r="SBK2946" s="391"/>
      <c r="SBL2946" s="391"/>
      <c r="SBM2946" s="391"/>
      <c r="SBN2946" s="391"/>
      <c r="SBO2946" s="391"/>
      <c r="SBP2946" s="391"/>
      <c r="SBQ2946" s="391"/>
      <c r="SBR2946" s="391"/>
      <c r="SBS2946" s="391"/>
      <c r="SBT2946" s="391"/>
      <c r="SBU2946" s="391"/>
      <c r="SBV2946" s="391"/>
      <c r="SBW2946" s="391"/>
      <c r="SBX2946" s="391"/>
      <c r="SBY2946" s="391"/>
      <c r="SBZ2946" s="391"/>
      <c r="SCA2946" s="391"/>
      <c r="SCB2946" s="391"/>
      <c r="SCC2946" s="391"/>
      <c r="SCD2946" s="391"/>
      <c r="SCE2946" s="391"/>
      <c r="SCF2946" s="391"/>
      <c r="SCG2946" s="391"/>
      <c r="SCH2946" s="391"/>
      <c r="SCI2946" s="391"/>
      <c r="SCJ2946" s="391"/>
      <c r="SCK2946" s="391"/>
      <c r="SCL2946" s="391"/>
      <c r="SCM2946" s="391"/>
      <c r="SCN2946" s="391"/>
      <c r="SCO2946" s="391"/>
      <c r="SCP2946" s="391"/>
      <c r="SCQ2946" s="391"/>
      <c r="SCR2946" s="391"/>
      <c r="SCS2946" s="391"/>
      <c r="SCT2946" s="391"/>
      <c r="SCU2946" s="391"/>
      <c r="SCV2946" s="391"/>
      <c r="SCW2946" s="391"/>
      <c r="SCX2946" s="391"/>
      <c r="SCY2946" s="391"/>
      <c r="SCZ2946" s="391"/>
      <c r="SDA2946" s="391"/>
      <c r="SDB2946" s="391"/>
      <c r="SDC2946" s="391"/>
      <c r="SDD2946" s="391"/>
      <c r="SDE2946" s="391"/>
      <c r="SDF2946" s="391"/>
      <c r="SDG2946" s="391"/>
      <c r="SDH2946" s="391"/>
      <c r="SDI2946" s="391"/>
      <c r="SDJ2946" s="391"/>
      <c r="SDK2946" s="391"/>
      <c r="SDL2946" s="391"/>
      <c r="SDM2946" s="391"/>
      <c r="SDN2946" s="391"/>
      <c r="SDO2946" s="391"/>
      <c r="SDP2946" s="391"/>
      <c r="SDQ2946" s="391"/>
      <c r="SDR2946" s="391"/>
      <c r="SDS2946" s="391"/>
      <c r="SDT2946" s="391"/>
      <c r="SDU2946" s="391"/>
      <c r="SDV2946" s="391"/>
      <c r="SDW2946" s="391"/>
      <c r="SDX2946" s="391"/>
      <c r="SDY2946" s="391"/>
      <c r="SDZ2946" s="391"/>
      <c r="SEA2946" s="391"/>
      <c r="SEB2946" s="391"/>
      <c r="SEC2946" s="391"/>
      <c r="SED2946" s="391"/>
      <c r="SEE2946" s="391"/>
      <c r="SEF2946" s="391"/>
      <c r="SEG2946" s="391"/>
      <c r="SEH2946" s="391"/>
      <c r="SEI2946" s="391"/>
      <c r="SEJ2946" s="391"/>
      <c r="SEK2946" s="391"/>
      <c r="SEL2946" s="391"/>
      <c r="SEM2946" s="391"/>
      <c r="SEN2946" s="391"/>
      <c r="SEO2946" s="391"/>
      <c r="SEP2946" s="391"/>
      <c r="SEQ2946" s="391"/>
      <c r="SER2946" s="391"/>
      <c r="SES2946" s="391"/>
      <c r="SET2946" s="391"/>
      <c r="SEU2946" s="391"/>
      <c r="SEV2946" s="391"/>
      <c r="SEW2946" s="391"/>
      <c r="SEX2946" s="391"/>
      <c r="SEY2946" s="391"/>
      <c r="SEZ2946" s="391"/>
      <c r="SFA2946" s="391"/>
      <c r="SFB2946" s="391"/>
      <c r="SFC2946" s="391"/>
      <c r="SFD2946" s="391"/>
      <c r="SFE2946" s="391"/>
      <c r="SFF2946" s="391"/>
      <c r="SFG2946" s="391"/>
      <c r="SFH2946" s="391"/>
      <c r="SFI2946" s="391"/>
      <c r="SFJ2946" s="391"/>
      <c r="SFK2946" s="391"/>
      <c r="SFL2946" s="391"/>
      <c r="SFM2946" s="391"/>
      <c r="SFN2946" s="391"/>
      <c r="SFO2946" s="391"/>
      <c r="SFP2946" s="391"/>
      <c r="SFQ2946" s="391"/>
      <c r="SFR2946" s="391"/>
      <c r="SFS2946" s="391"/>
      <c r="SFT2946" s="391"/>
      <c r="SFU2946" s="391"/>
      <c r="SFV2946" s="391"/>
      <c r="SFW2946" s="391"/>
      <c r="SFX2946" s="391"/>
      <c r="SFY2946" s="391"/>
      <c r="SFZ2946" s="391"/>
      <c r="SGA2946" s="391"/>
      <c r="SGB2946" s="391"/>
      <c r="SGC2946" s="391"/>
      <c r="SGD2946" s="391"/>
      <c r="SGE2946" s="391"/>
      <c r="SGF2946" s="391"/>
      <c r="SGG2946" s="391"/>
      <c r="SGH2946" s="391"/>
      <c r="SGI2946" s="391"/>
      <c r="SGJ2946" s="391"/>
      <c r="SGK2946" s="391"/>
      <c r="SGL2946" s="391"/>
      <c r="SGM2946" s="391"/>
      <c r="SGN2946" s="391"/>
      <c r="SGO2946" s="391"/>
      <c r="SGP2946" s="391"/>
      <c r="SGQ2946" s="391"/>
      <c r="SGR2946" s="391"/>
      <c r="SGS2946" s="391"/>
      <c r="SGT2946" s="391"/>
      <c r="SGU2946" s="391"/>
      <c r="SGV2946" s="391"/>
      <c r="SGW2946" s="391"/>
      <c r="SGX2946" s="391"/>
      <c r="SGY2946" s="391"/>
      <c r="SGZ2946" s="391"/>
      <c r="SHA2946" s="391"/>
      <c r="SHB2946" s="391"/>
      <c r="SHC2946" s="391"/>
      <c r="SHD2946" s="391"/>
      <c r="SHE2946" s="391"/>
      <c r="SHF2946" s="391"/>
      <c r="SHG2946" s="391"/>
      <c r="SHH2946" s="391"/>
      <c r="SHI2946" s="391"/>
      <c r="SHJ2946" s="391"/>
      <c r="SHK2946" s="391"/>
      <c r="SHL2946" s="391"/>
      <c r="SHM2946" s="391"/>
      <c r="SHN2946" s="391"/>
      <c r="SHO2946" s="391"/>
      <c r="SHP2946" s="391"/>
      <c r="SHQ2946" s="391"/>
      <c r="SHR2946" s="391"/>
      <c r="SHS2946" s="391"/>
      <c r="SHT2946" s="391"/>
      <c r="SHU2946" s="391"/>
      <c r="SHV2946" s="391"/>
      <c r="SHW2946" s="391"/>
      <c r="SHX2946" s="391"/>
      <c r="SHY2946" s="391"/>
      <c r="SHZ2946" s="391"/>
      <c r="SIA2946" s="391"/>
      <c r="SIB2946" s="391"/>
      <c r="SIC2946" s="391"/>
      <c r="SID2946" s="391"/>
      <c r="SIE2946" s="391"/>
      <c r="SIF2946" s="391"/>
      <c r="SIG2946" s="391"/>
      <c r="SIH2946" s="391"/>
      <c r="SII2946" s="391"/>
      <c r="SIJ2946" s="391"/>
      <c r="SIK2946" s="391"/>
      <c r="SIL2946" s="391"/>
      <c r="SIM2946" s="391"/>
      <c r="SIN2946" s="391"/>
      <c r="SIO2946" s="391"/>
      <c r="SIP2946" s="391"/>
      <c r="SIQ2946" s="391"/>
      <c r="SIR2946" s="391"/>
      <c r="SIS2946" s="391"/>
      <c r="SIT2946" s="391"/>
      <c r="SIU2946" s="391"/>
      <c r="SIV2946" s="391"/>
      <c r="SIW2946" s="391"/>
      <c r="SIX2946" s="391"/>
      <c r="SIY2946" s="391"/>
      <c r="SIZ2946" s="391"/>
      <c r="SJA2946" s="391"/>
      <c r="SJB2946" s="391"/>
      <c r="SJC2946" s="391"/>
      <c r="SJD2946" s="391"/>
      <c r="SJE2946" s="391"/>
      <c r="SJF2946" s="391"/>
      <c r="SJG2946" s="391"/>
      <c r="SJH2946" s="391"/>
      <c r="SJI2946" s="391"/>
      <c r="SJJ2946" s="391"/>
      <c r="SJK2946" s="391"/>
      <c r="SJL2946" s="391"/>
      <c r="SJM2946" s="391"/>
      <c r="SJN2946" s="391"/>
      <c r="SJO2946" s="391"/>
      <c r="SJP2946" s="391"/>
      <c r="SJQ2946" s="391"/>
      <c r="SJR2946" s="391"/>
      <c r="SJS2946" s="391"/>
      <c r="SJT2946" s="391"/>
      <c r="SJU2946" s="391"/>
      <c r="SJV2946" s="391"/>
      <c r="SJW2946" s="391"/>
      <c r="SJX2946" s="391"/>
      <c r="SJY2946" s="391"/>
      <c r="SJZ2946" s="391"/>
      <c r="SKA2946" s="391"/>
      <c r="SKB2946" s="391"/>
      <c r="SKC2946" s="391"/>
      <c r="SKD2946" s="391"/>
      <c r="SKE2946" s="391"/>
      <c r="SKF2946" s="391"/>
      <c r="SKG2946" s="391"/>
      <c r="SKH2946" s="391"/>
      <c r="SKI2946" s="391"/>
      <c r="SKJ2946" s="391"/>
      <c r="SKK2946" s="391"/>
      <c r="SKL2946" s="391"/>
      <c r="SKM2946" s="391"/>
      <c r="SKN2946" s="391"/>
      <c r="SKO2946" s="391"/>
      <c r="SKP2946" s="391"/>
      <c r="SKQ2946" s="391"/>
      <c r="SKR2946" s="391"/>
      <c r="SKS2946" s="391"/>
      <c r="SKT2946" s="391"/>
      <c r="SKU2946" s="391"/>
      <c r="SKV2946" s="391"/>
      <c r="SKW2946" s="391"/>
      <c r="SKX2946" s="391"/>
      <c r="SKY2946" s="391"/>
      <c r="SKZ2946" s="391"/>
      <c r="SLA2946" s="391"/>
      <c r="SLB2946" s="391"/>
      <c r="SLC2946" s="391"/>
      <c r="SLD2946" s="391"/>
      <c r="SLE2946" s="391"/>
      <c r="SLF2946" s="391"/>
      <c r="SLG2946" s="391"/>
      <c r="SLH2946" s="391"/>
      <c r="SLI2946" s="391"/>
      <c r="SLJ2946" s="391"/>
      <c r="SLK2946" s="391"/>
      <c r="SLL2946" s="391"/>
      <c r="SLM2946" s="391"/>
      <c r="SLN2946" s="391"/>
      <c r="SLO2946" s="391"/>
      <c r="SLP2946" s="391"/>
      <c r="SLQ2946" s="391"/>
      <c r="SLR2946" s="391"/>
      <c r="SLS2946" s="391"/>
      <c r="SLT2946" s="391"/>
      <c r="SLU2946" s="391"/>
      <c r="SLV2946" s="391"/>
      <c r="SLW2946" s="391"/>
      <c r="SLX2946" s="391"/>
      <c r="SLY2946" s="391"/>
      <c r="SLZ2946" s="391"/>
      <c r="SMA2946" s="391"/>
      <c r="SMB2946" s="391"/>
      <c r="SMC2946" s="391"/>
      <c r="SMD2946" s="391"/>
      <c r="SME2946" s="391"/>
      <c r="SMF2946" s="391"/>
      <c r="SMG2946" s="391"/>
      <c r="SMH2946" s="391"/>
      <c r="SMI2946" s="391"/>
      <c r="SMJ2946" s="391"/>
      <c r="SMK2946" s="391"/>
      <c r="SML2946" s="391"/>
      <c r="SMM2946" s="391"/>
      <c r="SMN2946" s="391"/>
      <c r="SMO2946" s="391"/>
      <c r="SMP2946" s="391"/>
      <c r="SMQ2946" s="391"/>
      <c r="SMR2946" s="391"/>
      <c r="SMS2946" s="391"/>
      <c r="SMT2946" s="391"/>
      <c r="SMU2946" s="391"/>
      <c r="SMV2946" s="391"/>
      <c r="SMW2946" s="391"/>
      <c r="SMX2946" s="391"/>
      <c r="SMY2946" s="391"/>
      <c r="SMZ2946" s="391"/>
      <c r="SNA2946" s="391"/>
      <c r="SNB2946" s="391"/>
      <c r="SNC2946" s="391"/>
      <c r="SND2946" s="391"/>
      <c r="SNE2946" s="391"/>
      <c r="SNF2946" s="391"/>
      <c r="SNG2946" s="391"/>
      <c r="SNH2946" s="391"/>
      <c r="SNI2946" s="391"/>
      <c r="SNJ2946" s="391"/>
      <c r="SNK2946" s="391"/>
      <c r="SNL2946" s="391"/>
      <c r="SNM2946" s="391"/>
      <c r="SNN2946" s="391"/>
      <c r="SNO2946" s="391"/>
      <c r="SNP2946" s="391"/>
      <c r="SNQ2946" s="391"/>
      <c r="SNR2946" s="391"/>
      <c r="SNS2946" s="391"/>
      <c r="SNT2946" s="391"/>
      <c r="SNU2946" s="391"/>
      <c r="SNV2946" s="391"/>
      <c r="SNW2946" s="391"/>
      <c r="SNX2946" s="391"/>
      <c r="SNY2946" s="391"/>
      <c r="SNZ2946" s="391"/>
      <c r="SOA2946" s="391"/>
      <c r="SOB2946" s="391"/>
      <c r="SOC2946" s="391"/>
      <c r="SOD2946" s="391"/>
      <c r="SOE2946" s="391"/>
      <c r="SOF2946" s="391"/>
      <c r="SOG2946" s="391"/>
      <c r="SOH2946" s="391"/>
      <c r="SOI2946" s="391"/>
      <c r="SOJ2946" s="391"/>
      <c r="SOK2946" s="391"/>
      <c r="SOL2946" s="391"/>
      <c r="SOM2946" s="391"/>
      <c r="SON2946" s="391"/>
      <c r="SOO2946" s="391"/>
      <c r="SOP2946" s="391"/>
      <c r="SOQ2946" s="391"/>
      <c r="SOR2946" s="391"/>
      <c r="SOS2946" s="391"/>
      <c r="SOT2946" s="391"/>
      <c r="SOU2946" s="391"/>
      <c r="SOV2946" s="391"/>
      <c r="SOW2946" s="391"/>
      <c r="SOX2946" s="391"/>
      <c r="SOY2946" s="391"/>
      <c r="SOZ2946" s="391"/>
      <c r="SPA2946" s="391"/>
      <c r="SPB2946" s="391"/>
      <c r="SPC2946" s="391"/>
      <c r="SPD2946" s="391"/>
      <c r="SPE2946" s="391"/>
      <c r="SPF2946" s="391"/>
      <c r="SPG2946" s="391"/>
      <c r="SPH2946" s="391"/>
      <c r="SPI2946" s="391"/>
      <c r="SPJ2946" s="391"/>
      <c r="SPK2946" s="391"/>
      <c r="SPL2946" s="391"/>
      <c r="SPM2946" s="391"/>
      <c r="SPN2946" s="391"/>
      <c r="SPO2946" s="391"/>
      <c r="SPP2946" s="391"/>
      <c r="SPQ2946" s="391"/>
      <c r="SPR2946" s="391"/>
      <c r="SPS2946" s="391"/>
      <c r="SPT2946" s="391"/>
      <c r="SPU2946" s="391"/>
      <c r="SPV2946" s="391"/>
      <c r="SPW2946" s="391"/>
      <c r="SPX2946" s="391"/>
      <c r="SPY2946" s="391"/>
      <c r="SPZ2946" s="391"/>
      <c r="SQA2946" s="391"/>
      <c r="SQB2946" s="391"/>
      <c r="SQC2946" s="391"/>
      <c r="SQD2946" s="391"/>
      <c r="SQE2946" s="391"/>
      <c r="SQF2946" s="391"/>
      <c r="SQG2946" s="391"/>
      <c r="SQH2946" s="391"/>
      <c r="SQI2946" s="391"/>
      <c r="SQJ2946" s="391"/>
      <c r="SQK2946" s="391"/>
      <c r="SQL2946" s="391"/>
      <c r="SQM2946" s="391"/>
      <c r="SQN2946" s="391"/>
      <c r="SQO2946" s="391"/>
      <c r="SQP2946" s="391"/>
      <c r="SQQ2946" s="391"/>
      <c r="SQR2946" s="391"/>
      <c r="SQS2946" s="391"/>
      <c r="SQT2946" s="391"/>
      <c r="SQU2946" s="391"/>
      <c r="SQV2946" s="391"/>
      <c r="SQW2946" s="391"/>
      <c r="SQX2946" s="391"/>
      <c r="SQY2946" s="391"/>
      <c r="SQZ2946" s="391"/>
      <c r="SRA2946" s="391"/>
      <c r="SRB2946" s="391"/>
      <c r="SRC2946" s="391"/>
      <c r="SRD2946" s="391"/>
      <c r="SRE2946" s="391"/>
      <c r="SRF2946" s="391"/>
      <c r="SRG2946" s="391"/>
      <c r="SRH2946" s="391"/>
      <c r="SRI2946" s="391"/>
      <c r="SRJ2946" s="391"/>
      <c r="SRK2946" s="391"/>
      <c r="SRL2946" s="391"/>
      <c r="SRM2946" s="391"/>
      <c r="SRN2946" s="391"/>
      <c r="SRO2946" s="391"/>
      <c r="SRP2946" s="391"/>
      <c r="SRQ2946" s="391"/>
      <c r="SRR2946" s="391"/>
      <c r="SRS2946" s="391"/>
      <c r="SRT2946" s="391"/>
      <c r="SRU2946" s="391"/>
      <c r="SRV2946" s="391"/>
      <c r="SRW2946" s="391"/>
      <c r="SRX2946" s="391"/>
      <c r="SRY2946" s="391"/>
      <c r="SRZ2946" s="391"/>
      <c r="SSA2946" s="391"/>
      <c r="SSB2946" s="391"/>
      <c r="SSC2946" s="391"/>
      <c r="SSD2946" s="391"/>
      <c r="SSE2946" s="391"/>
      <c r="SSF2946" s="391"/>
      <c r="SSG2946" s="391"/>
      <c r="SSH2946" s="391"/>
      <c r="SSI2946" s="391"/>
      <c r="SSJ2946" s="391"/>
      <c r="SSK2946" s="391"/>
      <c r="SSL2946" s="391"/>
      <c r="SSM2946" s="391"/>
      <c r="SSN2946" s="391"/>
      <c r="SSO2946" s="391"/>
      <c r="SSP2946" s="391"/>
      <c r="SSQ2946" s="391"/>
      <c r="SSR2946" s="391"/>
      <c r="SSS2946" s="391"/>
      <c r="SST2946" s="391"/>
      <c r="SSU2946" s="391"/>
      <c r="SSV2946" s="391"/>
      <c r="SSW2946" s="391"/>
      <c r="SSX2946" s="391"/>
      <c r="SSY2946" s="391"/>
      <c r="SSZ2946" s="391"/>
      <c r="STA2946" s="391"/>
      <c r="STB2946" s="391"/>
      <c r="STC2946" s="391"/>
      <c r="STD2946" s="391"/>
      <c r="STE2946" s="391"/>
      <c r="STF2946" s="391"/>
      <c r="STG2946" s="391"/>
      <c r="STH2946" s="391"/>
      <c r="STI2946" s="391"/>
      <c r="STJ2946" s="391"/>
      <c r="STK2946" s="391"/>
      <c r="STL2946" s="391"/>
      <c r="STM2946" s="391"/>
      <c r="STN2946" s="391"/>
      <c r="STO2946" s="391"/>
      <c r="STP2946" s="391"/>
      <c r="STQ2946" s="391"/>
      <c r="STR2946" s="391"/>
      <c r="STS2946" s="391"/>
      <c r="STT2946" s="391"/>
      <c r="STU2946" s="391"/>
      <c r="STV2946" s="391"/>
      <c r="STW2946" s="391"/>
      <c r="STX2946" s="391"/>
      <c r="STY2946" s="391"/>
      <c r="STZ2946" s="391"/>
      <c r="SUA2946" s="391"/>
      <c r="SUB2946" s="391"/>
      <c r="SUC2946" s="391"/>
      <c r="SUD2946" s="391"/>
      <c r="SUE2946" s="391"/>
      <c r="SUF2946" s="391"/>
      <c r="SUG2946" s="391"/>
      <c r="SUH2946" s="391"/>
      <c r="SUI2946" s="391"/>
      <c r="SUJ2946" s="391"/>
      <c r="SUK2946" s="391"/>
      <c r="SUL2946" s="391"/>
      <c r="SUM2946" s="391"/>
      <c r="SUN2946" s="391"/>
      <c r="SUO2946" s="391"/>
      <c r="SUP2946" s="391"/>
      <c r="SUQ2946" s="391"/>
      <c r="SUR2946" s="391"/>
      <c r="SUS2946" s="391"/>
      <c r="SUT2946" s="391"/>
      <c r="SUU2946" s="391"/>
      <c r="SUV2946" s="391"/>
      <c r="SUW2946" s="391"/>
      <c r="SUX2946" s="391"/>
      <c r="SUY2946" s="391"/>
      <c r="SUZ2946" s="391"/>
      <c r="SVA2946" s="391"/>
      <c r="SVB2946" s="391"/>
      <c r="SVC2946" s="391"/>
      <c r="SVD2946" s="391"/>
      <c r="SVE2946" s="391"/>
      <c r="SVF2946" s="391"/>
      <c r="SVG2946" s="391"/>
      <c r="SVH2946" s="391"/>
      <c r="SVI2946" s="391"/>
      <c r="SVJ2946" s="391"/>
      <c r="SVK2946" s="391"/>
      <c r="SVL2946" s="391"/>
      <c r="SVM2946" s="391"/>
      <c r="SVN2946" s="391"/>
      <c r="SVO2946" s="391"/>
      <c r="SVP2946" s="391"/>
      <c r="SVQ2946" s="391"/>
      <c r="SVR2946" s="391"/>
      <c r="SVS2946" s="391"/>
      <c r="SVT2946" s="391"/>
      <c r="SVU2946" s="391"/>
      <c r="SVV2946" s="391"/>
      <c r="SVW2946" s="391"/>
      <c r="SVX2946" s="391"/>
      <c r="SVY2946" s="391"/>
      <c r="SVZ2946" s="391"/>
      <c r="SWA2946" s="391"/>
      <c r="SWB2946" s="391"/>
      <c r="SWC2946" s="391"/>
      <c r="SWD2946" s="391"/>
      <c r="SWE2946" s="391"/>
      <c r="SWF2946" s="391"/>
      <c r="SWG2946" s="391"/>
      <c r="SWH2946" s="391"/>
      <c r="SWI2946" s="391"/>
      <c r="SWJ2946" s="391"/>
      <c r="SWK2946" s="391"/>
      <c r="SWL2946" s="391"/>
      <c r="SWM2946" s="391"/>
      <c r="SWN2946" s="391"/>
      <c r="SWO2946" s="391"/>
      <c r="SWP2946" s="391"/>
      <c r="SWQ2946" s="391"/>
      <c r="SWR2946" s="391"/>
      <c r="SWS2946" s="391"/>
      <c r="SWT2946" s="391"/>
      <c r="SWU2946" s="391"/>
      <c r="SWV2946" s="391"/>
      <c r="SWW2946" s="391"/>
      <c r="SWX2946" s="391"/>
      <c r="SWY2946" s="391"/>
      <c r="SWZ2946" s="391"/>
      <c r="SXA2946" s="391"/>
      <c r="SXB2946" s="391"/>
      <c r="SXC2946" s="391"/>
      <c r="SXD2946" s="391"/>
      <c r="SXE2946" s="391"/>
      <c r="SXF2946" s="391"/>
      <c r="SXG2946" s="391"/>
      <c r="SXH2946" s="391"/>
      <c r="SXI2946" s="391"/>
      <c r="SXJ2946" s="391"/>
      <c r="SXK2946" s="391"/>
      <c r="SXL2946" s="391"/>
      <c r="SXM2946" s="391"/>
      <c r="SXN2946" s="391"/>
      <c r="SXO2946" s="391"/>
      <c r="SXP2946" s="391"/>
      <c r="SXQ2946" s="391"/>
      <c r="SXR2946" s="391"/>
      <c r="SXS2946" s="391"/>
      <c r="SXT2946" s="391"/>
      <c r="SXU2946" s="391"/>
      <c r="SXV2946" s="391"/>
      <c r="SXW2946" s="391"/>
      <c r="SXX2946" s="391"/>
      <c r="SXY2946" s="391"/>
      <c r="SXZ2946" s="391"/>
      <c r="SYA2946" s="391"/>
      <c r="SYB2946" s="391"/>
      <c r="SYC2946" s="391"/>
      <c r="SYD2946" s="391"/>
      <c r="SYE2946" s="391"/>
      <c r="SYF2946" s="391"/>
      <c r="SYG2946" s="391"/>
      <c r="SYH2946" s="391"/>
      <c r="SYI2946" s="391"/>
      <c r="SYJ2946" s="391"/>
      <c r="SYK2946" s="391"/>
      <c r="SYL2946" s="391"/>
      <c r="SYM2946" s="391"/>
      <c r="SYN2946" s="391"/>
      <c r="SYO2946" s="391"/>
      <c r="SYP2946" s="391"/>
      <c r="SYQ2946" s="391"/>
      <c r="SYR2946" s="391"/>
      <c r="SYS2946" s="391"/>
      <c r="SYT2946" s="391"/>
      <c r="SYU2946" s="391"/>
      <c r="SYV2946" s="391"/>
      <c r="SYW2946" s="391"/>
      <c r="SYX2946" s="391"/>
      <c r="SYY2946" s="391"/>
      <c r="SYZ2946" s="391"/>
      <c r="SZA2946" s="391"/>
      <c r="SZB2946" s="391"/>
      <c r="SZC2946" s="391"/>
      <c r="SZD2946" s="391"/>
      <c r="SZE2946" s="391"/>
      <c r="SZF2946" s="391"/>
      <c r="SZG2946" s="391"/>
      <c r="SZH2946" s="391"/>
      <c r="SZI2946" s="391"/>
      <c r="SZJ2946" s="391"/>
      <c r="SZK2946" s="391"/>
      <c r="SZL2946" s="391"/>
      <c r="SZM2946" s="391"/>
      <c r="SZN2946" s="391"/>
      <c r="SZO2946" s="391"/>
      <c r="SZP2946" s="391"/>
      <c r="SZQ2946" s="391"/>
      <c r="SZR2946" s="391"/>
      <c r="SZS2946" s="391"/>
      <c r="SZT2946" s="391"/>
      <c r="SZU2946" s="391"/>
      <c r="SZV2946" s="391"/>
      <c r="SZW2946" s="391"/>
      <c r="SZX2946" s="391"/>
      <c r="SZY2946" s="391"/>
      <c r="SZZ2946" s="391"/>
      <c r="TAA2946" s="391"/>
      <c r="TAB2946" s="391"/>
      <c r="TAC2946" s="391"/>
      <c r="TAD2946" s="391"/>
      <c r="TAE2946" s="391"/>
      <c r="TAF2946" s="391"/>
      <c r="TAG2946" s="391"/>
      <c r="TAH2946" s="391"/>
      <c r="TAI2946" s="391"/>
      <c r="TAJ2946" s="391"/>
      <c r="TAK2946" s="391"/>
      <c r="TAL2946" s="391"/>
      <c r="TAM2946" s="391"/>
      <c r="TAN2946" s="391"/>
      <c r="TAO2946" s="391"/>
      <c r="TAP2946" s="391"/>
      <c r="TAQ2946" s="391"/>
      <c r="TAR2946" s="391"/>
      <c r="TAS2946" s="391"/>
      <c r="TAT2946" s="391"/>
      <c r="TAU2946" s="391"/>
      <c r="TAV2946" s="391"/>
      <c r="TAW2946" s="391"/>
      <c r="TAX2946" s="391"/>
      <c r="TAY2946" s="391"/>
      <c r="TAZ2946" s="391"/>
      <c r="TBA2946" s="391"/>
      <c r="TBB2946" s="391"/>
      <c r="TBC2946" s="391"/>
      <c r="TBD2946" s="391"/>
      <c r="TBE2946" s="391"/>
      <c r="TBF2946" s="391"/>
      <c r="TBG2946" s="391"/>
      <c r="TBH2946" s="391"/>
      <c r="TBI2946" s="391"/>
      <c r="TBJ2946" s="391"/>
      <c r="TBK2946" s="391"/>
      <c r="TBL2946" s="391"/>
      <c r="TBM2946" s="391"/>
      <c r="TBN2946" s="391"/>
      <c r="TBO2946" s="391"/>
      <c r="TBP2946" s="391"/>
      <c r="TBQ2946" s="391"/>
      <c r="TBR2946" s="391"/>
      <c r="TBS2946" s="391"/>
      <c r="TBT2946" s="391"/>
      <c r="TBU2946" s="391"/>
      <c r="TBV2946" s="391"/>
      <c r="TBW2946" s="391"/>
      <c r="TBX2946" s="391"/>
      <c r="TBY2946" s="391"/>
      <c r="TBZ2946" s="391"/>
      <c r="TCA2946" s="391"/>
      <c r="TCB2946" s="391"/>
      <c r="TCC2946" s="391"/>
      <c r="TCD2946" s="391"/>
      <c r="TCE2946" s="391"/>
      <c r="TCF2946" s="391"/>
      <c r="TCG2946" s="391"/>
      <c r="TCH2946" s="391"/>
      <c r="TCI2946" s="391"/>
      <c r="TCJ2946" s="391"/>
      <c r="TCK2946" s="391"/>
      <c r="TCL2946" s="391"/>
      <c r="TCM2946" s="391"/>
      <c r="TCN2946" s="391"/>
      <c r="TCO2946" s="391"/>
      <c r="TCP2946" s="391"/>
      <c r="TCQ2946" s="391"/>
      <c r="TCR2946" s="391"/>
      <c r="TCS2946" s="391"/>
      <c r="TCT2946" s="391"/>
      <c r="TCU2946" s="391"/>
      <c r="TCV2946" s="391"/>
      <c r="TCW2946" s="391"/>
      <c r="TCX2946" s="391"/>
      <c r="TCY2946" s="391"/>
      <c r="TCZ2946" s="391"/>
      <c r="TDA2946" s="391"/>
      <c r="TDB2946" s="391"/>
      <c r="TDC2946" s="391"/>
      <c r="TDD2946" s="391"/>
      <c r="TDE2946" s="391"/>
      <c r="TDF2946" s="391"/>
      <c r="TDG2946" s="391"/>
      <c r="TDH2946" s="391"/>
      <c r="TDI2946" s="391"/>
      <c r="TDJ2946" s="391"/>
      <c r="TDK2946" s="391"/>
      <c r="TDL2946" s="391"/>
      <c r="TDM2946" s="391"/>
      <c r="TDN2946" s="391"/>
      <c r="TDO2946" s="391"/>
      <c r="TDP2946" s="391"/>
      <c r="TDQ2946" s="391"/>
      <c r="TDR2946" s="391"/>
      <c r="TDS2946" s="391"/>
      <c r="TDT2946" s="391"/>
      <c r="TDU2946" s="391"/>
      <c r="TDV2946" s="391"/>
      <c r="TDW2946" s="391"/>
      <c r="TDX2946" s="391"/>
      <c r="TDY2946" s="391"/>
      <c r="TDZ2946" s="391"/>
      <c r="TEA2946" s="391"/>
      <c r="TEB2946" s="391"/>
      <c r="TEC2946" s="391"/>
      <c r="TED2946" s="391"/>
      <c r="TEE2946" s="391"/>
      <c r="TEF2946" s="391"/>
      <c r="TEG2946" s="391"/>
      <c r="TEH2946" s="391"/>
      <c r="TEI2946" s="391"/>
      <c r="TEJ2946" s="391"/>
      <c r="TEK2946" s="391"/>
      <c r="TEL2946" s="391"/>
      <c r="TEM2946" s="391"/>
      <c r="TEN2946" s="391"/>
      <c r="TEO2946" s="391"/>
      <c r="TEP2946" s="391"/>
      <c r="TEQ2946" s="391"/>
      <c r="TER2946" s="391"/>
      <c r="TES2946" s="391"/>
      <c r="TET2946" s="391"/>
      <c r="TEU2946" s="391"/>
      <c r="TEV2946" s="391"/>
      <c r="TEW2946" s="391"/>
      <c r="TEX2946" s="391"/>
      <c r="TEY2946" s="391"/>
      <c r="TEZ2946" s="391"/>
      <c r="TFA2946" s="391"/>
      <c r="TFB2946" s="391"/>
      <c r="TFC2946" s="391"/>
      <c r="TFD2946" s="391"/>
      <c r="TFE2946" s="391"/>
      <c r="TFF2946" s="391"/>
      <c r="TFG2946" s="391"/>
      <c r="TFH2946" s="391"/>
      <c r="TFI2946" s="391"/>
      <c r="TFJ2946" s="391"/>
      <c r="TFK2946" s="391"/>
      <c r="TFL2946" s="391"/>
      <c r="TFM2946" s="391"/>
      <c r="TFN2946" s="391"/>
      <c r="TFO2946" s="391"/>
      <c r="TFP2946" s="391"/>
      <c r="TFQ2946" s="391"/>
      <c r="TFR2946" s="391"/>
      <c r="TFS2946" s="391"/>
      <c r="TFT2946" s="391"/>
      <c r="TFU2946" s="391"/>
      <c r="TFV2946" s="391"/>
      <c r="TFW2946" s="391"/>
      <c r="TFX2946" s="391"/>
      <c r="TFY2946" s="391"/>
      <c r="TFZ2946" s="391"/>
      <c r="TGA2946" s="391"/>
      <c r="TGB2946" s="391"/>
      <c r="TGC2946" s="391"/>
      <c r="TGD2946" s="391"/>
      <c r="TGE2946" s="391"/>
      <c r="TGF2946" s="391"/>
      <c r="TGG2946" s="391"/>
      <c r="TGH2946" s="391"/>
      <c r="TGI2946" s="391"/>
      <c r="TGJ2946" s="391"/>
      <c r="TGK2946" s="391"/>
      <c r="TGL2946" s="391"/>
      <c r="TGM2946" s="391"/>
      <c r="TGN2946" s="391"/>
      <c r="TGO2946" s="391"/>
      <c r="TGP2946" s="391"/>
      <c r="TGQ2946" s="391"/>
      <c r="TGR2946" s="391"/>
      <c r="TGS2946" s="391"/>
      <c r="TGT2946" s="391"/>
      <c r="TGU2946" s="391"/>
      <c r="TGV2946" s="391"/>
      <c r="TGW2946" s="391"/>
      <c r="TGX2946" s="391"/>
      <c r="TGY2946" s="391"/>
      <c r="TGZ2946" s="391"/>
      <c r="THA2946" s="391"/>
      <c r="THB2946" s="391"/>
      <c r="THC2946" s="391"/>
      <c r="THD2946" s="391"/>
      <c r="THE2946" s="391"/>
      <c r="THF2946" s="391"/>
      <c r="THG2946" s="391"/>
      <c r="THH2946" s="391"/>
      <c r="THI2946" s="391"/>
      <c r="THJ2946" s="391"/>
      <c r="THK2946" s="391"/>
      <c r="THL2946" s="391"/>
      <c r="THM2946" s="391"/>
      <c r="THN2946" s="391"/>
      <c r="THO2946" s="391"/>
      <c r="THP2946" s="391"/>
      <c r="THQ2946" s="391"/>
      <c r="THR2946" s="391"/>
      <c r="THS2946" s="391"/>
      <c r="THT2946" s="391"/>
      <c r="THU2946" s="391"/>
      <c r="THV2946" s="391"/>
      <c r="THW2946" s="391"/>
      <c r="THX2946" s="391"/>
      <c r="THY2946" s="391"/>
      <c r="THZ2946" s="391"/>
      <c r="TIA2946" s="391"/>
      <c r="TIB2946" s="391"/>
      <c r="TIC2946" s="391"/>
      <c r="TID2946" s="391"/>
      <c r="TIE2946" s="391"/>
      <c r="TIF2946" s="391"/>
      <c r="TIG2946" s="391"/>
      <c r="TIH2946" s="391"/>
      <c r="TII2946" s="391"/>
      <c r="TIJ2946" s="391"/>
      <c r="TIK2946" s="391"/>
      <c r="TIL2946" s="391"/>
      <c r="TIM2946" s="391"/>
      <c r="TIN2946" s="391"/>
      <c r="TIO2946" s="391"/>
      <c r="TIP2946" s="391"/>
      <c r="TIQ2946" s="391"/>
      <c r="TIR2946" s="391"/>
      <c r="TIS2946" s="391"/>
      <c r="TIT2946" s="391"/>
      <c r="TIU2946" s="391"/>
      <c r="TIV2946" s="391"/>
      <c r="TIW2946" s="391"/>
      <c r="TIX2946" s="391"/>
      <c r="TIY2946" s="391"/>
      <c r="TIZ2946" s="391"/>
      <c r="TJA2946" s="391"/>
      <c r="TJB2946" s="391"/>
      <c r="TJC2946" s="391"/>
      <c r="TJD2946" s="391"/>
      <c r="TJE2946" s="391"/>
      <c r="TJF2946" s="391"/>
      <c r="TJG2946" s="391"/>
      <c r="TJH2946" s="391"/>
      <c r="TJI2946" s="391"/>
      <c r="TJJ2946" s="391"/>
      <c r="TJK2946" s="391"/>
      <c r="TJL2946" s="391"/>
      <c r="TJM2946" s="391"/>
      <c r="TJN2946" s="391"/>
      <c r="TJO2946" s="391"/>
      <c r="TJP2946" s="391"/>
      <c r="TJQ2946" s="391"/>
      <c r="TJR2946" s="391"/>
      <c r="TJS2946" s="391"/>
      <c r="TJT2946" s="391"/>
      <c r="TJU2946" s="391"/>
      <c r="TJV2946" s="391"/>
      <c r="TJW2946" s="391"/>
      <c r="TJX2946" s="391"/>
      <c r="TJY2946" s="391"/>
      <c r="TJZ2946" s="391"/>
      <c r="TKA2946" s="391"/>
      <c r="TKB2946" s="391"/>
      <c r="TKC2946" s="391"/>
      <c r="TKD2946" s="391"/>
      <c r="TKE2946" s="391"/>
      <c r="TKF2946" s="391"/>
      <c r="TKG2946" s="391"/>
      <c r="TKH2946" s="391"/>
      <c r="TKI2946" s="391"/>
      <c r="TKJ2946" s="391"/>
      <c r="TKK2946" s="391"/>
      <c r="TKL2946" s="391"/>
      <c r="TKM2946" s="391"/>
      <c r="TKN2946" s="391"/>
      <c r="TKO2946" s="391"/>
      <c r="TKP2946" s="391"/>
      <c r="TKQ2946" s="391"/>
      <c r="TKR2946" s="391"/>
      <c r="TKS2946" s="391"/>
      <c r="TKT2946" s="391"/>
      <c r="TKU2946" s="391"/>
      <c r="TKV2946" s="391"/>
      <c r="TKW2946" s="391"/>
      <c r="TKX2946" s="391"/>
      <c r="TKY2946" s="391"/>
      <c r="TKZ2946" s="391"/>
      <c r="TLA2946" s="391"/>
      <c r="TLB2946" s="391"/>
      <c r="TLC2946" s="391"/>
      <c r="TLD2946" s="391"/>
      <c r="TLE2946" s="391"/>
      <c r="TLF2946" s="391"/>
      <c r="TLG2946" s="391"/>
      <c r="TLH2946" s="391"/>
      <c r="TLI2946" s="391"/>
      <c r="TLJ2946" s="391"/>
      <c r="TLK2946" s="391"/>
      <c r="TLL2946" s="391"/>
      <c r="TLM2946" s="391"/>
      <c r="TLN2946" s="391"/>
      <c r="TLO2946" s="391"/>
      <c r="TLP2946" s="391"/>
      <c r="TLQ2946" s="391"/>
      <c r="TLR2946" s="391"/>
      <c r="TLS2946" s="391"/>
      <c r="TLT2946" s="391"/>
      <c r="TLU2946" s="391"/>
      <c r="TLV2946" s="391"/>
      <c r="TLW2946" s="391"/>
      <c r="TLX2946" s="391"/>
      <c r="TLY2946" s="391"/>
      <c r="TLZ2946" s="391"/>
      <c r="TMA2946" s="391"/>
      <c r="TMB2946" s="391"/>
      <c r="TMC2946" s="391"/>
      <c r="TMD2946" s="391"/>
      <c r="TME2946" s="391"/>
      <c r="TMF2946" s="391"/>
      <c r="TMG2946" s="391"/>
      <c r="TMH2946" s="391"/>
      <c r="TMI2946" s="391"/>
      <c r="TMJ2946" s="391"/>
      <c r="TMK2946" s="391"/>
      <c r="TML2946" s="391"/>
      <c r="TMM2946" s="391"/>
      <c r="TMN2946" s="391"/>
      <c r="TMO2946" s="391"/>
      <c r="TMP2946" s="391"/>
      <c r="TMQ2946" s="391"/>
      <c r="TMR2946" s="391"/>
      <c r="TMS2946" s="391"/>
      <c r="TMT2946" s="391"/>
      <c r="TMU2946" s="391"/>
      <c r="TMV2946" s="391"/>
      <c r="TMW2946" s="391"/>
      <c r="TMX2946" s="391"/>
      <c r="TMY2946" s="391"/>
      <c r="TMZ2946" s="391"/>
      <c r="TNA2946" s="391"/>
      <c r="TNB2946" s="391"/>
      <c r="TNC2946" s="391"/>
      <c r="TND2946" s="391"/>
      <c r="TNE2946" s="391"/>
      <c r="TNF2946" s="391"/>
      <c r="TNG2946" s="391"/>
      <c r="TNH2946" s="391"/>
      <c r="TNI2946" s="391"/>
      <c r="TNJ2946" s="391"/>
      <c r="TNK2946" s="391"/>
      <c r="TNL2946" s="391"/>
      <c r="TNM2946" s="391"/>
      <c r="TNN2946" s="391"/>
      <c r="TNO2946" s="391"/>
      <c r="TNP2946" s="391"/>
      <c r="TNQ2946" s="391"/>
      <c r="TNR2946" s="391"/>
      <c r="TNS2946" s="391"/>
      <c r="TNT2946" s="391"/>
      <c r="TNU2946" s="391"/>
      <c r="TNV2946" s="391"/>
      <c r="TNW2946" s="391"/>
      <c r="TNX2946" s="391"/>
      <c r="TNY2946" s="391"/>
      <c r="TNZ2946" s="391"/>
      <c r="TOA2946" s="391"/>
      <c r="TOB2946" s="391"/>
      <c r="TOC2946" s="391"/>
      <c r="TOD2946" s="391"/>
      <c r="TOE2946" s="391"/>
      <c r="TOF2946" s="391"/>
      <c r="TOG2946" s="391"/>
      <c r="TOH2946" s="391"/>
      <c r="TOI2946" s="391"/>
      <c r="TOJ2946" s="391"/>
      <c r="TOK2946" s="391"/>
      <c r="TOL2946" s="391"/>
      <c r="TOM2946" s="391"/>
      <c r="TON2946" s="391"/>
      <c r="TOO2946" s="391"/>
      <c r="TOP2946" s="391"/>
      <c r="TOQ2946" s="391"/>
      <c r="TOR2946" s="391"/>
      <c r="TOS2946" s="391"/>
      <c r="TOT2946" s="391"/>
      <c r="TOU2946" s="391"/>
      <c r="TOV2946" s="391"/>
      <c r="TOW2946" s="391"/>
      <c r="TOX2946" s="391"/>
      <c r="TOY2946" s="391"/>
      <c r="TOZ2946" s="391"/>
      <c r="TPA2946" s="391"/>
      <c r="TPB2946" s="391"/>
      <c r="TPC2946" s="391"/>
      <c r="TPD2946" s="391"/>
      <c r="TPE2946" s="391"/>
      <c r="TPF2946" s="391"/>
      <c r="TPG2946" s="391"/>
      <c r="TPH2946" s="391"/>
      <c r="TPI2946" s="391"/>
      <c r="TPJ2946" s="391"/>
      <c r="TPK2946" s="391"/>
      <c r="TPL2946" s="391"/>
      <c r="TPM2946" s="391"/>
      <c r="TPN2946" s="391"/>
      <c r="TPO2946" s="391"/>
      <c r="TPP2946" s="391"/>
      <c r="TPQ2946" s="391"/>
      <c r="TPR2946" s="391"/>
      <c r="TPS2946" s="391"/>
      <c r="TPT2946" s="391"/>
      <c r="TPU2946" s="391"/>
      <c r="TPV2946" s="391"/>
      <c r="TPW2946" s="391"/>
      <c r="TPX2946" s="391"/>
      <c r="TPY2946" s="391"/>
      <c r="TPZ2946" s="391"/>
      <c r="TQA2946" s="391"/>
      <c r="TQB2946" s="391"/>
      <c r="TQC2946" s="391"/>
      <c r="TQD2946" s="391"/>
      <c r="TQE2946" s="391"/>
      <c r="TQF2946" s="391"/>
      <c r="TQG2946" s="391"/>
      <c r="TQH2946" s="391"/>
      <c r="TQI2946" s="391"/>
      <c r="TQJ2946" s="391"/>
      <c r="TQK2946" s="391"/>
      <c r="TQL2946" s="391"/>
      <c r="TQM2946" s="391"/>
      <c r="TQN2946" s="391"/>
      <c r="TQO2946" s="391"/>
      <c r="TQP2946" s="391"/>
      <c r="TQQ2946" s="391"/>
      <c r="TQR2946" s="391"/>
      <c r="TQS2946" s="391"/>
      <c r="TQT2946" s="391"/>
      <c r="TQU2946" s="391"/>
      <c r="TQV2946" s="391"/>
      <c r="TQW2946" s="391"/>
      <c r="TQX2946" s="391"/>
      <c r="TQY2946" s="391"/>
      <c r="TQZ2946" s="391"/>
      <c r="TRA2946" s="391"/>
      <c r="TRB2946" s="391"/>
      <c r="TRC2946" s="391"/>
      <c r="TRD2946" s="391"/>
      <c r="TRE2946" s="391"/>
      <c r="TRF2946" s="391"/>
      <c r="TRG2946" s="391"/>
      <c r="TRH2946" s="391"/>
      <c r="TRI2946" s="391"/>
      <c r="TRJ2946" s="391"/>
      <c r="TRK2946" s="391"/>
      <c r="TRL2946" s="391"/>
      <c r="TRM2946" s="391"/>
      <c r="TRN2946" s="391"/>
      <c r="TRO2946" s="391"/>
      <c r="TRP2946" s="391"/>
      <c r="TRQ2946" s="391"/>
      <c r="TRR2946" s="391"/>
      <c r="TRS2946" s="391"/>
      <c r="TRT2946" s="391"/>
      <c r="TRU2946" s="391"/>
      <c r="TRV2946" s="391"/>
      <c r="TRW2946" s="391"/>
      <c r="TRX2946" s="391"/>
      <c r="TRY2946" s="391"/>
      <c r="TRZ2946" s="391"/>
      <c r="TSA2946" s="391"/>
      <c r="TSB2946" s="391"/>
      <c r="TSC2946" s="391"/>
      <c r="TSD2946" s="391"/>
      <c r="TSE2946" s="391"/>
      <c r="TSF2946" s="391"/>
      <c r="TSG2946" s="391"/>
      <c r="TSH2946" s="391"/>
      <c r="TSI2946" s="391"/>
      <c r="TSJ2946" s="391"/>
      <c r="TSK2946" s="391"/>
      <c r="TSL2946" s="391"/>
      <c r="TSM2946" s="391"/>
      <c r="TSN2946" s="391"/>
      <c r="TSO2946" s="391"/>
      <c r="TSP2946" s="391"/>
      <c r="TSQ2946" s="391"/>
      <c r="TSR2946" s="391"/>
      <c r="TSS2946" s="391"/>
      <c r="TST2946" s="391"/>
      <c r="TSU2946" s="391"/>
      <c r="TSV2946" s="391"/>
      <c r="TSW2946" s="391"/>
      <c r="TSX2946" s="391"/>
      <c r="TSY2946" s="391"/>
      <c r="TSZ2946" s="391"/>
      <c r="TTA2946" s="391"/>
      <c r="TTB2946" s="391"/>
      <c r="TTC2946" s="391"/>
      <c r="TTD2946" s="391"/>
      <c r="TTE2946" s="391"/>
      <c r="TTF2946" s="391"/>
      <c r="TTG2946" s="391"/>
      <c r="TTH2946" s="391"/>
      <c r="TTI2946" s="391"/>
      <c r="TTJ2946" s="391"/>
      <c r="TTK2946" s="391"/>
      <c r="TTL2946" s="391"/>
      <c r="TTM2946" s="391"/>
      <c r="TTN2946" s="391"/>
      <c r="TTO2946" s="391"/>
      <c r="TTP2946" s="391"/>
      <c r="TTQ2946" s="391"/>
      <c r="TTR2946" s="391"/>
      <c r="TTS2946" s="391"/>
      <c r="TTT2946" s="391"/>
      <c r="TTU2946" s="391"/>
      <c r="TTV2946" s="391"/>
      <c r="TTW2946" s="391"/>
      <c r="TTX2946" s="391"/>
      <c r="TTY2946" s="391"/>
      <c r="TTZ2946" s="391"/>
      <c r="TUA2946" s="391"/>
      <c r="TUB2946" s="391"/>
      <c r="TUC2946" s="391"/>
      <c r="TUD2946" s="391"/>
      <c r="TUE2946" s="391"/>
      <c r="TUF2946" s="391"/>
      <c r="TUG2946" s="391"/>
      <c r="TUH2946" s="391"/>
      <c r="TUI2946" s="391"/>
      <c r="TUJ2946" s="391"/>
      <c r="TUK2946" s="391"/>
      <c r="TUL2946" s="391"/>
      <c r="TUM2946" s="391"/>
      <c r="TUN2946" s="391"/>
      <c r="TUO2946" s="391"/>
      <c r="TUP2946" s="391"/>
      <c r="TUQ2946" s="391"/>
      <c r="TUR2946" s="391"/>
      <c r="TUS2946" s="391"/>
      <c r="TUT2946" s="391"/>
      <c r="TUU2946" s="391"/>
      <c r="TUV2946" s="391"/>
      <c r="TUW2946" s="391"/>
      <c r="TUX2946" s="391"/>
      <c r="TUY2946" s="391"/>
      <c r="TUZ2946" s="391"/>
      <c r="TVA2946" s="391"/>
      <c r="TVB2946" s="391"/>
      <c r="TVC2946" s="391"/>
      <c r="TVD2946" s="391"/>
      <c r="TVE2946" s="391"/>
      <c r="TVF2946" s="391"/>
      <c r="TVG2946" s="391"/>
      <c r="TVH2946" s="391"/>
      <c r="TVI2946" s="391"/>
      <c r="TVJ2946" s="391"/>
      <c r="TVK2946" s="391"/>
      <c r="TVL2946" s="391"/>
      <c r="TVM2946" s="391"/>
      <c r="TVN2946" s="391"/>
      <c r="TVO2946" s="391"/>
      <c r="TVP2946" s="391"/>
      <c r="TVQ2946" s="391"/>
      <c r="TVR2946" s="391"/>
      <c r="TVS2946" s="391"/>
      <c r="TVT2946" s="391"/>
      <c r="TVU2946" s="391"/>
      <c r="TVV2946" s="391"/>
      <c r="TVW2946" s="391"/>
      <c r="TVX2946" s="391"/>
      <c r="TVY2946" s="391"/>
      <c r="TVZ2946" s="391"/>
      <c r="TWA2946" s="391"/>
      <c r="TWB2946" s="391"/>
      <c r="TWC2946" s="391"/>
      <c r="TWD2946" s="391"/>
      <c r="TWE2946" s="391"/>
      <c r="TWF2946" s="391"/>
      <c r="TWG2946" s="391"/>
      <c r="TWH2946" s="391"/>
      <c r="TWI2946" s="391"/>
      <c r="TWJ2946" s="391"/>
      <c r="TWK2946" s="391"/>
      <c r="TWL2946" s="391"/>
      <c r="TWM2946" s="391"/>
      <c r="TWN2946" s="391"/>
      <c r="TWO2946" s="391"/>
      <c r="TWP2946" s="391"/>
      <c r="TWQ2946" s="391"/>
      <c r="TWR2946" s="391"/>
      <c r="TWS2946" s="391"/>
      <c r="TWT2946" s="391"/>
      <c r="TWU2946" s="391"/>
      <c r="TWV2946" s="391"/>
      <c r="TWW2946" s="391"/>
      <c r="TWX2946" s="391"/>
      <c r="TWY2946" s="391"/>
      <c r="TWZ2946" s="391"/>
      <c r="TXA2946" s="391"/>
      <c r="TXB2946" s="391"/>
      <c r="TXC2946" s="391"/>
      <c r="TXD2946" s="391"/>
      <c r="TXE2946" s="391"/>
      <c r="TXF2946" s="391"/>
      <c r="TXG2946" s="391"/>
      <c r="TXH2946" s="391"/>
      <c r="TXI2946" s="391"/>
      <c r="TXJ2946" s="391"/>
      <c r="TXK2946" s="391"/>
      <c r="TXL2946" s="391"/>
      <c r="TXM2946" s="391"/>
      <c r="TXN2946" s="391"/>
      <c r="TXO2946" s="391"/>
      <c r="TXP2946" s="391"/>
      <c r="TXQ2946" s="391"/>
      <c r="TXR2946" s="391"/>
      <c r="TXS2946" s="391"/>
      <c r="TXT2946" s="391"/>
      <c r="TXU2946" s="391"/>
      <c r="TXV2946" s="391"/>
      <c r="TXW2946" s="391"/>
      <c r="TXX2946" s="391"/>
      <c r="TXY2946" s="391"/>
      <c r="TXZ2946" s="391"/>
      <c r="TYA2946" s="391"/>
      <c r="TYB2946" s="391"/>
      <c r="TYC2946" s="391"/>
      <c r="TYD2946" s="391"/>
      <c r="TYE2946" s="391"/>
      <c r="TYF2946" s="391"/>
      <c r="TYG2946" s="391"/>
      <c r="TYH2946" s="391"/>
      <c r="TYI2946" s="391"/>
      <c r="TYJ2946" s="391"/>
      <c r="TYK2946" s="391"/>
      <c r="TYL2946" s="391"/>
      <c r="TYM2946" s="391"/>
      <c r="TYN2946" s="391"/>
      <c r="TYO2946" s="391"/>
      <c r="TYP2946" s="391"/>
      <c r="TYQ2946" s="391"/>
      <c r="TYR2946" s="391"/>
      <c r="TYS2946" s="391"/>
      <c r="TYT2946" s="391"/>
      <c r="TYU2946" s="391"/>
      <c r="TYV2946" s="391"/>
      <c r="TYW2946" s="391"/>
      <c r="TYX2946" s="391"/>
      <c r="TYY2946" s="391"/>
      <c r="TYZ2946" s="391"/>
      <c r="TZA2946" s="391"/>
      <c r="TZB2946" s="391"/>
      <c r="TZC2946" s="391"/>
      <c r="TZD2946" s="391"/>
      <c r="TZE2946" s="391"/>
      <c r="TZF2946" s="391"/>
      <c r="TZG2946" s="391"/>
      <c r="TZH2946" s="391"/>
      <c r="TZI2946" s="391"/>
      <c r="TZJ2946" s="391"/>
      <c r="TZK2946" s="391"/>
      <c r="TZL2946" s="391"/>
      <c r="TZM2946" s="391"/>
      <c r="TZN2946" s="391"/>
      <c r="TZO2946" s="391"/>
      <c r="TZP2946" s="391"/>
      <c r="TZQ2946" s="391"/>
      <c r="TZR2946" s="391"/>
      <c r="TZS2946" s="391"/>
      <c r="TZT2946" s="391"/>
      <c r="TZU2946" s="391"/>
      <c r="TZV2946" s="391"/>
      <c r="TZW2946" s="391"/>
      <c r="TZX2946" s="391"/>
      <c r="TZY2946" s="391"/>
      <c r="TZZ2946" s="391"/>
      <c r="UAA2946" s="391"/>
      <c r="UAB2946" s="391"/>
      <c r="UAC2946" s="391"/>
      <c r="UAD2946" s="391"/>
      <c r="UAE2946" s="391"/>
      <c r="UAF2946" s="391"/>
      <c r="UAG2946" s="391"/>
      <c r="UAH2946" s="391"/>
      <c r="UAI2946" s="391"/>
      <c r="UAJ2946" s="391"/>
      <c r="UAK2946" s="391"/>
      <c r="UAL2946" s="391"/>
      <c r="UAM2946" s="391"/>
      <c r="UAN2946" s="391"/>
      <c r="UAO2946" s="391"/>
      <c r="UAP2946" s="391"/>
      <c r="UAQ2946" s="391"/>
      <c r="UAR2946" s="391"/>
      <c r="UAS2946" s="391"/>
      <c r="UAT2946" s="391"/>
      <c r="UAU2946" s="391"/>
      <c r="UAV2946" s="391"/>
      <c r="UAW2946" s="391"/>
      <c r="UAX2946" s="391"/>
      <c r="UAY2946" s="391"/>
      <c r="UAZ2946" s="391"/>
      <c r="UBA2946" s="391"/>
      <c r="UBB2946" s="391"/>
      <c r="UBC2946" s="391"/>
      <c r="UBD2946" s="391"/>
      <c r="UBE2946" s="391"/>
      <c r="UBF2946" s="391"/>
      <c r="UBG2946" s="391"/>
      <c r="UBH2946" s="391"/>
      <c r="UBI2946" s="391"/>
      <c r="UBJ2946" s="391"/>
      <c r="UBK2946" s="391"/>
      <c r="UBL2946" s="391"/>
      <c r="UBM2946" s="391"/>
      <c r="UBN2946" s="391"/>
      <c r="UBO2946" s="391"/>
      <c r="UBP2946" s="391"/>
      <c r="UBQ2946" s="391"/>
      <c r="UBR2946" s="391"/>
      <c r="UBS2946" s="391"/>
      <c r="UBT2946" s="391"/>
      <c r="UBU2946" s="391"/>
      <c r="UBV2946" s="391"/>
      <c r="UBW2946" s="391"/>
      <c r="UBX2946" s="391"/>
      <c r="UBY2946" s="391"/>
      <c r="UBZ2946" s="391"/>
      <c r="UCA2946" s="391"/>
      <c r="UCB2946" s="391"/>
      <c r="UCC2946" s="391"/>
      <c r="UCD2946" s="391"/>
      <c r="UCE2946" s="391"/>
      <c r="UCF2946" s="391"/>
      <c r="UCG2946" s="391"/>
      <c r="UCH2946" s="391"/>
      <c r="UCI2946" s="391"/>
      <c r="UCJ2946" s="391"/>
      <c r="UCK2946" s="391"/>
      <c r="UCL2946" s="391"/>
      <c r="UCM2946" s="391"/>
      <c r="UCN2946" s="391"/>
      <c r="UCO2946" s="391"/>
      <c r="UCP2946" s="391"/>
      <c r="UCQ2946" s="391"/>
      <c r="UCR2946" s="391"/>
      <c r="UCS2946" s="391"/>
      <c r="UCT2946" s="391"/>
      <c r="UCU2946" s="391"/>
      <c r="UCV2946" s="391"/>
      <c r="UCW2946" s="391"/>
      <c r="UCX2946" s="391"/>
      <c r="UCY2946" s="391"/>
      <c r="UCZ2946" s="391"/>
      <c r="UDA2946" s="391"/>
      <c r="UDB2946" s="391"/>
      <c r="UDC2946" s="391"/>
      <c r="UDD2946" s="391"/>
      <c r="UDE2946" s="391"/>
      <c r="UDF2946" s="391"/>
      <c r="UDG2946" s="391"/>
      <c r="UDH2946" s="391"/>
      <c r="UDI2946" s="391"/>
      <c r="UDJ2946" s="391"/>
      <c r="UDK2946" s="391"/>
      <c r="UDL2946" s="391"/>
      <c r="UDM2946" s="391"/>
      <c r="UDN2946" s="391"/>
      <c r="UDO2946" s="391"/>
      <c r="UDP2946" s="391"/>
      <c r="UDQ2946" s="391"/>
      <c r="UDR2946" s="391"/>
      <c r="UDS2946" s="391"/>
      <c r="UDT2946" s="391"/>
      <c r="UDU2946" s="391"/>
      <c r="UDV2946" s="391"/>
      <c r="UDW2946" s="391"/>
      <c r="UDX2946" s="391"/>
      <c r="UDY2946" s="391"/>
      <c r="UDZ2946" s="391"/>
      <c r="UEA2946" s="391"/>
      <c r="UEB2946" s="391"/>
      <c r="UEC2946" s="391"/>
      <c r="UED2946" s="391"/>
      <c r="UEE2946" s="391"/>
      <c r="UEF2946" s="391"/>
      <c r="UEG2946" s="391"/>
      <c r="UEH2946" s="391"/>
      <c r="UEI2946" s="391"/>
      <c r="UEJ2946" s="391"/>
      <c r="UEK2946" s="391"/>
      <c r="UEL2946" s="391"/>
      <c r="UEM2946" s="391"/>
      <c r="UEN2946" s="391"/>
      <c r="UEO2946" s="391"/>
      <c r="UEP2946" s="391"/>
      <c r="UEQ2946" s="391"/>
      <c r="UER2946" s="391"/>
      <c r="UES2946" s="391"/>
      <c r="UET2946" s="391"/>
      <c r="UEU2946" s="391"/>
      <c r="UEV2946" s="391"/>
      <c r="UEW2946" s="391"/>
      <c r="UEX2946" s="391"/>
      <c r="UEY2946" s="391"/>
      <c r="UEZ2946" s="391"/>
      <c r="UFA2946" s="391"/>
      <c r="UFB2946" s="391"/>
      <c r="UFC2946" s="391"/>
      <c r="UFD2946" s="391"/>
      <c r="UFE2946" s="391"/>
      <c r="UFF2946" s="391"/>
      <c r="UFG2946" s="391"/>
      <c r="UFH2946" s="391"/>
      <c r="UFI2946" s="391"/>
      <c r="UFJ2946" s="391"/>
      <c r="UFK2946" s="391"/>
      <c r="UFL2946" s="391"/>
      <c r="UFM2946" s="391"/>
      <c r="UFN2946" s="391"/>
      <c r="UFO2946" s="391"/>
      <c r="UFP2946" s="391"/>
      <c r="UFQ2946" s="391"/>
      <c r="UFR2946" s="391"/>
      <c r="UFS2946" s="391"/>
      <c r="UFT2946" s="391"/>
      <c r="UFU2946" s="391"/>
      <c r="UFV2946" s="391"/>
      <c r="UFW2946" s="391"/>
      <c r="UFX2946" s="391"/>
      <c r="UFY2946" s="391"/>
      <c r="UFZ2946" s="391"/>
      <c r="UGA2946" s="391"/>
      <c r="UGB2946" s="391"/>
      <c r="UGC2946" s="391"/>
      <c r="UGD2946" s="391"/>
      <c r="UGE2946" s="391"/>
      <c r="UGF2946" s="391"/>
      <c r="UGG2946" s="391"/>
      <c r="UGH2946" s="391"/>
      <c r="UGI2946" s="391"/>
      <c r="UGJ2946" s="391"/>
      <c r="UGK2946" s="391"/>
      <c r="UGL2946" s="391"/>
      <c r="UGM2946" s="391"/>
      <c r="UGN2946" s="391"/>
      <c r="UGO2946" s="391"/>
      <c r="UGP2946" s="391"/>
      <c r="UGQ2946" s="391"/>
      <c r="UGR2946" s="391"/>
      <c r="UGS2946" s="391"/>
      <c r="UGT2946" s="391"/>
      <c r="UGU2946" s="391"/>
      <c r="UGV2946" s="391"/>
      <c r="UGW2946" s="391"/>
      <c r="UGX2946" s="391"/>
      <c r="UGY2946" s="391"/>
      <c r="UGZ2946" s="391"/>
      <c r="UHA2946" s="391"/>
      <c r="UHB2946" s="391"/>
      <c r="UHC2946" s="391"/>
      <c r="UHD2946" s="391"/>
      <c r="UHE2946" s="391"/>
      <c r="UHF2946" s="391"/>
      <c r="UHG2946" s="391"/>
      <c r="UHH2946" s="391"/>
      <c r="UHI2946" s="391"/>
      <c r="UHJ2946" s="391"/>
      <c r="UHK2946" s="391"/>
      <c r="UHL2946" s="391"/>
      <c r="UHM2946" s="391"/>
      <c r="UHN2946" s="391"/>
      <c r="UHO2946" s="391"/>
      <c r="UHP2946" s="391"/>
      <c r="UHQ2946" s="391"/>
      <c r="UHR2946" s="391"/>
      <c r="UHS2946" s="391"/>
      <c r="UHT2946" s="391"/>
      <c r="UHU2946" s="391"/>
      <c r="UHV2946" s="391"/>
      <c r="UHW2946" s="391"/>
      <c r="UHX2946" s="391"/>
      <c r="UHY2946" s="391"/>
      <c r="UHZ2946" s="391"/>
      <c r="UIA2946" s="391"/>
      <c r="UIB2946" s="391"/>
      <c r="UIC2946" s="391"/>
      <c r="UID2946" s="391"/>
      <c r="UIE2946" s="391"/>
      <c r="UIF2946" s="391"/>
      <c r="UIG2946" s="391"/>
      <c r="UIH2946" s="391"/>
      <c r="UII2946" s="391"/>
      <c r="UIJ2946" s="391"/>
      <c r="UIK2946" s="391"/>
      <c r="UIL2946" s="391"/>
      <c r="UIM2946" s="391"/>
      <c r="UIN2946" s="391"/>
      <c r="UIO2946" s="391"/>
      <c r="UIP2946" s="391"/>
      <c r="UIQ2946" s="391"/>
      <c r="UIR2946" s="391"/>
      <c r="UIS2946" s="391"/>
      <c r="UIT2946" s="391"/>
      <c r="UIU2946" s="391"/>
      <c r="UIV2946" s="391"/>
      <c r="UIW2946" s="391"/>
      <c r="UIX2946" s="391"/>
      <c r="UIY2946" s="391"/>
      <c r="UIZ2946" s="391"/>
      <c r="UJA2946" s="391"/>
      <c r="UJB2946" s="391"/>
      <c r="UJC2946" s="391"/>
      <c r="UJD2946" s="391"/>
      <c r="UJE2946" s="391"/>
      <c r="UJF2946" s="391"/>
      <c r="UJG2946" s="391"/>
      <c r="UJH2946" s="391"/>
      <c r="UJI2946" s="391"/>
      <c r="UJJ2946" s="391"/>
      <c r="UJK2946" s="391"/>
      <c r="UJL2946" s="391"/>
      <c r="UJM2946" s="391"/>
      <c r="UJN2946" s="391"/>
      <c r="UJO2946" s="391"/>
      <c r="UJP2946" s="391"/>
      <c r="UJQ2946" s="391"/>
      <c r="UJR2946" s="391"/>
      <c r="UJS2946" s="391"/>
      <c r="UJT2946" s="391"/>
      <c r="UJU2946" s="391"/>
      <c r="UJV2946" s="391"/>
      <c r="UJW2946" s="391"/>
      <c r="UJX2946" s="391"/>
      <c r="UJY2946" s="391"/>
      <c r="UJZ2946" s="391"/>
      <c r="UKA2946" s="391"/>
      <c r="UKB2946" s="391"/>
      <c r="UKC2946" s="391"/>
      <c r="UKD2946" s="391"/>
      <c r="UKE2946" s="391"/>
      <c r="UKF2946" s="391"/>
      <c r="UKG2946" s="391"/>
      <c r="UKH2946" s="391"/>
      <c r="UKI2946" s="391"/>
      <c r="UKJ2946" s="391"/>
      <c r="UKK2946" s="391"/>
      <c r="UKL2946" s="391"/>
      <c r="UKM2946" s="391"/>
      <c r="UKN2946" s="391"/>
      <c r="UKO2946" s="391"/>
      <c r="UKP2946" s="391"/>
      <c r="UKQ2946" s="391"/>
      <c r="UKR2946" s="391"/>
      <c r="UKS2946" s="391"/>
      <c r="UKT2946" s="391"/>
      <c r="UKU2946" s="391"/>
      <c r="UKV2946" s="391"/>
      <c r="UKW2946" s="391"/>
      <c r="UKX2946" s="391"/>
      <c r="UKY2946" s="391"/>
      <c r="UKZ2946" s="391"/>
      <c r="ULA2946" s="391"/>
      <c r="ULB2946" s="391"/>
      <c r="ULC2946" s="391"/>
      <c r="ULD2946" s="391"/>
      <c r="ULE2946" s="391"/>
      <c r="ULF2946" s="391"/>
      <c r="ULG2946" s="391"/>
      <c r="ULH2946" s="391"/>
      <c r="ULI2946" s="391"/>
      <c r="ULJ2946" s="391"/>
      <c r="ULK2946" s="391"/>
      <c r="ULL2946" s="391"/>
      <c r="ULM2946" s="391"/>
      <c r="ULN2946" s="391"/>
      <c r="ULO2946" s="391"/>
      <c r="ULP2946" s="391"/>
      <c r="ULQ2946" s="391"/>
      <c r="ULR2946" s="391"/>
      <c r="ULS2946" s="391"/>
      <c r="ULT2946" s="391"/>
      <c r="ULU2946" s="391"/>
      <c r="ULV2946" s="391"/>
      <c r="ULW2946" s="391"/>
      <c r="ULX2946" s="391"/>
      <c r="ULY2946" s="391"/>
      <c r="ULZ2946" s="391"/>
      <c r="UMA2946" s="391"/>
      <c r="UMB2946" s="391"/>
      <c r="UMC2946" s="391"/>
      <c r="UMD2946" s="391"/>
      <c r="UME2946" s="391"/>
      <c r="UMF2946" s="391"/>
      <c r="UMG2946" s="391"/>
      <c r="UMH2946" s="391"/>
      <c r="UMI2946" s="391"/>
      <c r="UMJ2946" s="391"/>
      <c r="UMK2946" s="391"/>
      <c r="UML2946" s="391"/>
      <c r="UMM2946" s="391"/>
      <c r="UMN2946" s="391"/>
      <c r="UMO2946" s="391"/>
      <c r="UMP2946" s="391"/>
      <c r="UMQ2946" s="391"/>
      <c r="UMR2946" s="391"/>
      <c r="UMS2946" s="391"/>
      <c r="UMT2946" s="391"/>
      <c r="UMU2946" s="391"/>
      <c r="UMV2946" s="391"/>
      <c r="UMW2946" s="391"/>
      <c r="UMX2946" s="391"/>
      <c r="UMY2946" s="391"/>
      <c r="UMZ2946" s="391"/>
      <c r="UNA2946" s="391"/>
      <c r="UNB2946" s="391"/>
      <c r="UNC2946" s="391"/>
      <c r="UND2946" s="391"/>
      <c r="UNE2946" s="391"/>
      <c r="UNF2946" s="391"/>
      <c r="UNG2946" s="391"/>
      <c r="UNH2946" s="391"/>
      <c r="UNI2946" s="391"/>
      <c r="UNJ2946" s="391"/>
      <c r="UNK2946" s="391"/>
      <c r="UNL2946" s="391"/>
      <c r="UNM2946" s="391"/>
      <c r="UNN2946" s="391"/>
      <c r="UNO2946" s="391"/>
      <c r="UNP2946" s="391"/>
      <c r="UNQ2946" s="391"/>
      <c r="UNR2946" s="391"/>
      <c r="UNS2946" s="391"/>
      <c r="UNT2946" s="391"/>
      <c r="UNU2946" s="391"/>
      <c r="UNV2946" s="391"/>
      <c r="UNW2946" s="391"/>
      <c r="UNX2946" s="391"/>
      <c r="UNY2946" s="391"/>
      <c r="UNZ2946" s="391"/>
      <c r="UOA2946" s="391"/>
      <c r="UOB2946" s="391"/>
      <c r="UOC2946" s="391"/>
      <c r="UOD2946" s="391"/>
      <c r="UOE2946" s="391"/>
      <c r="UOF2946" s="391"/>
      <c r="UOG2946" s="391"/>
      <c r="UOH2946" s="391"/>
      <c r="UOI2946" s="391"/>
      <c r="UOJ2946" s="391"/>
      <c r="UOK2946" s="391"/>
      <c r="UOL2946" s="391"/>
      <c r="UOM2946" s="391"/>
      <c r="UON2946" s="391"/>
      <c r="UOO2946" s="391"/>
      <c r="UOP2946" s="391"/>
      <c r="UOQ2946" s="391"/>
      <c r="UOR2946" s="391"/>
      <c r="UOS2946" s="391"/>
      <c r="UOT2946" s="391"/>
      <c r="UOU2946" s="391"/>
      <c r="UOV2946" s="391"/>
      <c r="UOW2946" s="391"/>
      <c r="UOX2946" s="391"/>
      <c r="UOY2946" s="391"/>
      <c r="UOZ2946" s="391"/>
      <c r="UPA2946" s="391"/>
      <c r="UPB2946" s="391"/>
      <c r="UPC2946" s="391"/>
      <c r="UPD2946" s="391"/>
      <c r="UPE2946" s="391"/>
      <c r="UPF2946" s="391"/>
      <c r="UPG2946" s="391"/>
      <c r="UPH2946" s="391"/>
      <c r="UPI2946" s="391"/>
      <c r="UPJ2946" s="391"/>
      <c r="UPK2946" s="391"/>
      <c r="UPL2946" s="391"/>
      <c r="UPM2946" s="391"/>
      <c r="UPN2946" s="391"/>
      <c r="UPO2946" s="391"/>
      <c r="UPP2946" s="391"/>
      <c r="UPQ2946" s="391"/>
      <c r="UPR2946" s="391"/>
      <c r="UPS2946" s="391"/>
      <c r="UPT2946" s="391"/>
      <c r="UPU2946" s="391"/>
      <c r="UPV2946" s="391"/>
      <c r="UPW2946" s="391"/>
      <c r="UPX2946" s="391"/>
      <c r="UPY2946" s="391"/>
      <c r="UPZ2946" s="391"/>
      <c r="UQA2946" s="391"/>
      <c r="UQB2946" s="391"/>
      <c r="UQC2946" s="391"/>
      <c r="UQD2946" s="391"/>
      <c r="UQE2946" s="391"/>
      <c r="UQF2946" s="391"/>
      <c r="UQG2946" s="391"/>
      <c r="UQH2946" s="391"/>
      <c r="UQI2946" s="391"/>
      <c r="UQJ2946" s="391"/>
      <c r="UQK2946" s="391"/>
      <c r="UQL2946" s="391"/>
      <c r="UQM2946" s="391"/>
      <c r="UQN2946" s="391"/>
      <c r="UQO2946" s="391"/>
      <c r="UQP2946" s="391"/>
      <c r="UQQ2946" s="391"/>
      <c r="UQR2946" s="391"/>
      <c r="UQS2946" s="391"/>
      <c r="UQT2946" s="391"/>
      <c r="UQU2946" s="391"/>
      <c r="UQV2946" s="391"/>
      <c r="UQW2946" s="391"/>
      <c r="UQX2946" s="391"/>
      <c r="UQY2946" s="391"/>
      <c r="UQZ2946" s="391"/>
      <c r="URA2946" s="391"/>
      <c r="URB2946" s="391"/>
      <c r="URC2946" s="391"/>
      <c r="URD2946" s="391"/>
      <c r="URE2946" s="391"/>
      <c r="URF2946" s="391"/>
      <c r="URG2946" s="391"/>
      <c r="URH2946" s="391"/>
      <c r="URI2946" s="391"/>
      <c r="URJ2946" s="391"/>
      <c r="URK2946" s="391"/>
      <c r="URL2946" s="391"/>
      <c r="URM2946" s="391"/>
      <c r="URN2946" s="391"/>
      <c r="URO2946" s="391"/>
      <c r="URP2946" s="391"/>
      <c r="URQ2946" s="391"/>
      <c r="URR2946" s="391"/>
      <c r="URS2946" s="391"/>
      <c r="URT2946" s="391"/>
      <c r="URU2946" s="391"/>
      <c r="URV2946" s="391"/>
      <c r="URW2946" s="391"/>
      <c r="URX2946" s="391"/>
      <c r="URY2946" s="391"/>
      <c r="URZ2946" s="391"/>
      <c r="USA2946" s="391"/>
      <c r="USB2946" s="391"/>
      <c r="USC2946" s="391"/>
      <c r="USD2946" s="391"/>
      <c r="USE2946" s="391"/>
      <c r="USF2946" s="391"/>
      <c r="USG2946" s="391"/>
      <c r="USH2946" s="391"/>
      <c r="USI2946" s="391"/>
      <c r="USJ2946" s="391"/>
      <c r="USK2946" s="391"/>
      <c r="USL2946" s="391"/>
      <c r="USM2946" s="391"/>
      <c r="USN2946" s="391"/>
      <c r="USO2946" s="391"/>
      <c r="USP2946" s="391"/>
      <c r="USQ2946" s="391"/>
      <c r="USR2946" s="391"/>
      <c r="USS2946" s="391"/>
      <c r="UST2946" s="391"/>
      <c r="USU2946" s="391"/>
      <c r="USV2946" s="391"/>
      <c r="USW2946" s="391"/>
      <c r="USX2946" s="391"/>
      <c r="USY2946" s="391"/>
      <c r="USZ2946" s="391"/>
      <c r="UTA2946" s="391"/>
      <c r="UTB2946" s="391"/>
      <c r="UTC2946" s="391"/>
      <c r="UTD2946" s="391"/>
      <c r="UTE2946" s="391"/>
      <c r="UTF2946" s="391"/>
      <c r="UTG2946" s="391"/>
      <c r="UTH2946" s="391"/>
      <c r="UTI2946" s="391"/>
      <c r="UTJ2946" s="391"/>
      <c r="UTK2946" s="391"/>
      <c r="UTL2946" s="391"/>
      <c r="UTM2946" s="391"/>
      <c r="UTN2946" s="391"/>
      <c r="UTO2946" s="391"/>
      <c r="UTP2946" s="391"/>
      <c r="UTQ2946" s="391"/>
      <c r="UTR2946" s="391"/>
      <c r="UTS2946" s="391"/>
      <c r="UTT2946" s="391"/>
      <c r="UTU2946" s="391"/>
      <c r="UTV2946" s="391"/>
      <c r="UTW2946" s="391"/>
      <c r="UTX2946" s="391"/>
      <c r="UTY2946" s="391"/>
      <c r="UTZ2946" s="391"/>
      <c r="UUA2946" s="391"/>
      <c r="UUB2946" s="391"/>
      <c r="UUC2946" s="391"/>
      <c r="UUD2946" s="391"/>
      <c r="UUE2946" s="391"/>
      <c r="UUF2946" s="391"/>
      <c r="UUG2946" s="391"/>
      <c r="UUH2946" s="391"/>
      <c r="UUI2946" s="391"/>
      <c r="UUJ2946" s="391"/>
      <c r="UUK2946" s="391"/>
      <c r="UUL2946" s="391"/>
      <c r="UUM2946" s="391"/>
      <c r="UUN2946" s="391"/>
      <c r="UUO2946" s="391"/>
      <c r="UUP2946" s="391"/>
      <c r="UUQ2946" s="391"/>
      <c r="UUR2946" s="391"/>
      <c r="UUS2946" s="391"/>
      <c r="UUT2946" s="391"/>
      <c r="UUU2946" s="391"/>
      <c r="UUV2946" s="391"/>
      <c r="UUW2946" s="391"/>
      <c r="UUX2946" s="391"/>
      <c r="UUY2946" s="391"/>
      <c r="UUZ2946" s="391"/>
      <c r="UVA2946" s="391"/>
      <c r="UVB2946" s="391"/>
      <c r="UVC2946" s="391"/>
      <c r="UVD2946" s="391"/>
      <c r="UVE2946" s="391"/>
      <c r="UVF2946" s="391"/>
      <c r="UVG2946" s="391"/>
      <c r="UVH2946" s="391"/>
      <c r="UVI2946" s="391"/>
      <c r="UVJ2946" s="391"/>
      <c r="UVK2946" s="391"/>
      <c r="UVL2946" s="391"/>
      <c r="UVM2946" s="391"/>
      <c r="UVN2946" s="391"/>
      <c r="UVO2946" s="391"/>
      <c r="UVP2946" s="391"/>
      <c r="UVQ2946" s="391"/>
      <c r="UVR2946" s="391"/>
      <c r="UVS2946" s="391"/>
      <c r="UVT2946" s="391"/>
      <c r="UVU2946" s="391"/>
      <c r="UVV2946" s="391"/>
      <c r="UVW2946" s="391"/>
      <c r="UVX2946" s="391"/>
      <c r="UVY2946" s="391"/>
      <c r="UVZ2946" s="391"/>
      <c r="UWA2946" s="391"/>
      <c r="UWB2946" s="391"/>
      <c r="UWC2946" s="391"/>
      <c r="UWD2946" s="391"/>
      <c r="UWE2946" s="391"/>
      <c r="UWF2946" s="391"/>
      <c r="UWG2946" s="391"/>
      <c r="UWH2946" s="391"/>
      <c r="UWI2946" s="391"/>
      <c r="UWJ2946" s="391"/>
      <c r="UWK2946" s="391"/>
      <c r="UWL2946" s="391"/>
      <c r="UWM2946" s="391"/>
      <c r="UWN2946" s="391"/>
      <c r="UWO2946" s="391"/>
      <c r="UWP2946" s="391"/>
      <c r="UWQ2946" s="391"/>
      <c r="UWR2946" s="391"/>
      <c r="UWS2946" s="391"/>
      <c r="UWT2946" s="391"/>
      <c r="UWU2946" s="391"/>
      <c r="UWV2946" s="391"/>
      <c r="UWW2946" s="391"/>
      <c r="UWX2946" s="391"/>
      <c r="UWY2946" s="391"/>
      <c r="UWZ2946" s="391"/>
      <c r="UXA2946" s="391"/>
      <c r="UXB2946" s="391"/>
      <c r="UXC2946" s="391"/>
      <c r="UXD2946" s="391"/>
      <c r="UXE2946" s="391"/>
      <c r="UXF2946" s="391"/>
      <c r="UXG2946" s="391"/>
      <c r="UXH2946" s="391"/>
      <c r="UXI2946" s="391"/>
      <c r="UXJ2946" s="391"/>
      <c r="UXK2946" s="391"/>
      <c r="UXL2946" s="391"/>
      <c r="UXM2946" s="391"/>
      <c r="UXN2946" s="391"/>
      <c r="UXO2946" s="391"/>
      <c r="UXP2946" s="391"/>
      <c r="UXQ2946" s="391"/>
      <c r="UXR2946" s="391"/>
      <c r="UXS2946" s="391"/>
      <c r="UXT2946" s="391"/>
      <c r="UXU2946" s="391"/>
      <c r="UXV2946" s="391"/>
      <c r="UXW2946" s="391"/>
      <c r="UXX2946" s="391"/>
      <c r="UXY2946" s="391"/>
      <c r="UXZ2946" s="391"/>
      <c r="UYA2946" s="391"/>
      <c r="UYB2946" s="391"/>
      <c r="UYC2946" s="391"/>
      <c r="UYD2946" s="391"/>
      <c r="UYE2946" s="391"/>
      <c r="UYF2946" s="391"/>
      <c r="UYG2946" s="391"/>
      <c r="UYH2946" s="391"/>
      <c r="UYI2946" s="391"/>
      <c r="UYJ2946" s="391"/>
      <c r="UYK2946" s="391"/>
      <c r="UYL2946" s="391"/>
      <c r="UYM2946" s="391"/>
      <c r="UYN2946" s="391"/>
      <c r="UYO2946" s="391"/>
      <c r="UYP2946" s="391"/>
      <c r="UYQ2946" s="391"/>
      <c r="UYR2946" s="391"/>
      <c r="UYS2946" s="391"/>
      <c r="UYT2946" s="391"/>
      <c r="UYU2946" s="391"/>
      <c r="UYV2946" s="391"/>
      <c r="UYW2946" s="391"/>
      <c r="UYX2946" s="391"/>
      <c r="UYY2946" s="391"/>
      <c r="UYZ2946" s="391"/>
      <c r="UZA2946" s="391"/>
      <c r="UZB2946" s="391"/>
      <c r="UZC2946" s="391"/>
      <c r="UZD2946" s="391"/>
      <c r="UZE2946" s="391"/>
      <c r="UZF2946" s="391"/>
      <c r="UZG2946" s="391"/>
      <c r="UZH2946" s="391"/>
      <c r="UZI2946" s="391"/>
      <c r="UZJ2946" s="391"/>
      <c r="UZK2946" s="391"/>
      <c r="UZL2946" s="391"/>
      <c r="UZM2946" s="391"/>
      <c r="UZN2946" s="391"/>
      <c r="UZO2946" s="391"/>
      <c r="UZP2946" s="391"/>
      <c r="UZQ2946" s="391"/>
      <c r="UZR2946" s="391"/>
      <c r="UZS2946" s="391"/>
      <c r="UZT2946" s="391"/>
      <c r="UZU2946" s="391"/>
      <c r="UZV2946" s="391"/>
      <c r="UZW2946" s="391"/>
      <c r="UZX2946" s="391"/>
      <c r="UZY2946" s="391"/>
      <c r="UZZ2946" s="391"/>
      <c r="VAA2946" s="391"/>
      <c r="VAB2946" s="391"/>
      <c r="VAC2946" s="391"/>
      <c r="VAD2946" s="391"/>
      <c r="VAE2946" s="391"/>
      <c r="VAF2946" s="391"/>
      <c r="VAG2946" s="391"/>
      <c r="VAH2946" s="391"/>
      <c r="VAI2946" s="391"/>
      <c r="VAJ2946" s="391"/>
      <c r="VAK2946" s="391"/>
      <c r="VAL2946" s="391"/>
      <c r="VAM2946" s="391"/>
      <c r="VAN2946" s="391"/>
      <c r="VAO2946" s="391"/>
      <c r="VAP2946" s="391"/>
      <c r="VAQ2946" s="391"/>
      <c r="VAR2946" s="391"/>
      <c r="VAS2946" s="391"/>
      <c r="VAT2946" s="391"/>
      <c r="VAU2946" s="391"/>
      <c r="VAV2946" s="391"/>
      <c r="VAW2946" s="391"/>
      <c r="VAX2946" s="391"/>
      <c r="VAY2946" s="391"/>
      <c r="VAZ2946" s="391"/>
      <c r="VBA2946" s="391"/>
      <c r="VBB2946" s="391"/>
      <c r="VBC2946" s="391"/>
      <c r="VBD2946" s="391"/>
      <c r="VBE2946" s="391"/>
      <c r="VBF2946" s="391"/>
      <c r="VBG2946" s="391"/>
      <c r="VBH2946" s="391"/>
      <c r="VBI2946" s="391"/>
      <c r="VBJ2946" s="391"/>
      <c r="VBK2946" s="391"/>
      <c r="VBL2946" s="391"/>
      <c r="VBM2946" s="391"/>
      <c r="VBN2946" s="391"/>
      <c r="VBO2946" s="391"/>
      <c r="VBP2946" s="391"/>
      <c r="VBQ2946" s="391"/>
      <c r="VBR2946" s="391"/>
      <c r="VBS2946" s="391"/>
      <c r="VBT2946" s="391"/>
      <c r="VBU2946" s="391"/>
      <c r="VBV2946" s="391"/>
      <c r="VBW2946" s="391"/>
      <c r="VBX2946" s="391"/>
      <c r="VBY2946" s="391"/>
      <c r="VBZ2946" s="391"/>
      <c r="VCA2946" s="391"/>
      <c r="VCB2946" s="391"/>
      <c r="VCC2946" s="391"/>
      <c r="VCD2946" s="391"/>
      <c r="VCE2946" s="391"/>
      <c r="VCF2946" s="391"/>
      <c r="VCG2946" s="391"/>
      <c r="VCH2946" s="391"/>
      <c r="VCI2946" s="391"/>
      <c r="VCJ2946" s="391"/>
      <c r="VCK2946" s="391"/>
      <c r="VCL2946" s="391"/>
      <c r="VCM2946" s="391"/>
      <c r="VCN2946" s="391"/>
      <c r="VCO2946" s="391"/>
      <c r="VCP2946" s="391"/>
      <c r="VCQ2946" s="391"/>
      <c r="VCR2946" s="391"/>
      <c r="VCS2946" s="391"/>
      <c r="VCT2946" s="391"/>
      <c r="VCU2946" s="391"/>
      <c r="VCV2946" s="391"/>
      <c r="VCW2946" s="391"/>
      <c r="VCX2946" s="391"/>
      <c r="VCY2946" s="391"/>
      <c r="VCZ2946" s="391"/>
      <c r="VDA2946" s="391"/>
      <c r="VDB2946" s="391"/>
      <c r="VDC2946" s="391"/>
      <c r="VDD2946" s="391"/>
      <c r="VDE2946" s="391"/>
      <c r="VDF2946" s="391"/>
      <c r="VDG2946" s="391"/>
      <c r="VDH2946" s="391"/>
      <c r="VDI2946" s="391"/>
      <c r="VDJ2946" s="391"/>
      <c r="VDK2946" s="391"/>
      <c r="VDL2946" s="391"/>
      <c r="VDM2946" s="391"/>
      <c r="VDN2946" s="391"/>
      <c r="VDO2946" s="391"/>
      <c r="VDP2946" s="391"/>
      <c r="VDQ2946" s="391"/>
      <c r="VDR2946" s="391"/>
      <c r="VDS2946" s="391"/>
      <c r="VDT2946" s="391"/>
      <c r="VDU2946" s="391"/>
      <c r="VDV2946" s="391"/>
      <c r="VDW2946" s="391"/>
      <c r="VDX2946" s="391"/>
      <c r="VDY2946" s="391"/>
      <c r="VDZ2946" s="391"/>
      <c r="VEA2946" s="391"/>
      <c r="VEB2946" s="391"/>
      <c r="VEC2946" s="391"/>
      <c r="VED2946" s="391"/>
      <c r="VEE2946" s="391"/>
      <c r="VEF2946" s="391"/>
      <c r="VEG2946" s="391"/>
      <c r="VEH2946" s="391"/>
      <c r="VEI2946" s="391"/>
      <c r="VEJ2946" s="391"/>
      <c r="VEK2946" s="391"/>
      <c r="VEL2946" s="391"/>
      <c r="VEM2946" s="391"/>
      <c r="VEN2946" s="391"/>
      <c r="VEO2946" s="391"/>
      <c r="VEP2946" s="391"/>
      <c r="VEQ2946" s="391"/>
      <c r="VER2946" s="391"/>
      <c r="VES2946" s="391"/>
      <c r="VET2946" s="391"/>
      <c r="VEU2946" s="391"/>
      <c r="VEV2946" s="391"/>
      <c r="VEW2946" s="391"/>
      <c r="VEX2946" s="391"/>
      <c r="VEY2946" s="391"/>
      <c r="VEZ2946" s="391"/>
      <c r="VFA2946" s="391"/>
      <c r="VFB2946" s="391"/>
      <c r="VFC2946" s="391"/>
      <c r="VFD2946" s="391"/>
      <c r="VFE2946" s="391"/>
      <c r="VFF2946" s="391"/>
      <c r="VFG2946" s="391"/>
      <c r="VFH2946" s="391"/>
      <c r="VFI2946" s="391"/>
      <c r="VFJ2946" s="391"/>
      <c r="VFK2946" s="391"/>
      <c r="VFL2946" s="391"/>
      <c r="VFM2946" s="391"/>
      <c r="VFN2946" s="391"/>
      <c r="VFO2946" s="391"/>
      <c r="VFP2946" s="391"/>
      <c r="VFQ2946" s="391"/>
      <c r="VFR2946" s="391"/>
      <c r="VFS2946" s="391"/>
      <c r="VFT2946" s="391"/>
      <c r="VFU2946" s="391"/>
      <c r="VFV2946" s="391"/>
      <c r="VFW2946" s="391"/>
      <c r="VFX2946" s="391"/>
      <c r="VFY2946" s="391"/>
      <c r="VFZ2946" s="391"/>
      <c r="VGA2946" s="391"/>
      <c r="VGB2946" s="391"/>
      <c r="VGC2946" s="391"/>
      <c r="VGD2946" s="391"/>
      <c r="VGE2946" s="391"/>
      <c r="VGF2946" s="391"/>
      <c r="VGG2946" s="391"/>
      <c r="VGH2946" s="391"/>
      <c r="VGI2946" s="391"/>
      <c r="VGJ2946" s="391"/>
      <c r="VGK2946" s="391"/>
      <c r="VGL2946" s="391"/>
      <c r="VGM2946" s="391"/>
      <c r="VGN2946" s="391"/>
      <c r="VGO2946" s="391"/>
      <c r="VGP2946" s="391"/>
      <c r="VGQ2946" s="391"/>
      <c r="VGR2946" s="391"/>
      <c r="VGS2946" s="391"/>
      <c r="VGT2946" s="391"/>
      <c r="VGU2946" s="391"/>
      <c r="VGV2946" s="391"/>
      <c r="VGW2946" s="391"/>
      <c r="VGX2946" s="391"/>
      <c r="VGY2946" s="391"/>
      <c r="VGZ2946" s="391"/>
      <c r="VHA2946" s="391"/>
      <c r="VHB2946" s="391"/>
      <c r="VHC2946" s="391"/>
      <c r="VHD2946" s="391"/>
      <c r="VHE2946" s="391"/>
      <c r="VHF2946" s="391"/>
      <c r="VHG2946" s="391"/>
      <c r="VHH2946" s="391"/>
      <c r="VHI2946" s="391"/>
      <c r="VHJ2946" s="391"/>
      <c r="VHK2946" s="391"/>
      <c r="VHL2946" s="391"/>
      <c r="VHM2946" s="391"/>
      <c r="VHN2946" s="391"/>
      <c r="VHO2946" s="391"/>
      <c r="VHP2946" s="391"/>
      <c r="VHQ2946" s="391"/>
      <c r="VHR2946" s="391"/>
      <c r="VHS2946" s="391"/>
      <c r="VHT2946" s="391"/>
      <c r="VHU2946" s="391"/>
      <c r="VHV2946" s="391"/>
      <c r="VHW2946" s="391"/>
      <c r="VHX2946" s="391"/>
      <c r="VHY2946" s="391"/>
      <c r="VHZ2946" s="391"/>
      <c r="VIA2946" s="391"/>
      <c r="VIB2946" s="391"/>
      <c r="VIC2946" s="391"/>
      <c r="VID2946" s="391"/>
      <c r="VIE2946" s="391"/>
      <c r="VIF2946" s="391"/>
      <c r="VIG2946" s="391"/>
      <c r="VIH2946" s="391"/>
      <c r="VII2946" s="391"/>
      <c r="VIJ2946" s="391"/>
      <c r="VIK2946" s="391"/>
      <c r="VIL2946" s="391"/>
      <c r="VIM2946" s="391"/>
      <c r="VIN2946" s="391"/>
      <c r="VIO2946" s="391"/>
      <c r="VIP2946" s="391"/>
      <c r="VIQ2946" s="391"/>
      <c r="VIR2946" s="391"/>
      <c r="VIS2946" s="391"/>
      <c r="VIT2946" s="391"/>
      <c r="VIU2946" s="391"/>
      <c r="VIV2946" s="391"/>
      <c r="VIW2946" s="391"/>
      <c r="VIX2946" s="391"/>
      <c r="VIY2946" s="391"/>
      <c r="VIZ2946" s="391"/>
      <c r="VJA2946" s="391"/>
      <c r="VJB2946" s="391"/>
      <c r="VJC2946" s="391"/>
      <c r="VJD2946" s="391"/>
      <c r="VJE2946" s="391"/>
      <c r="VJF2946" s="391"/>
      <c r="VJG2946" s="391"/>
      <c r="VJH2946" s="391"/>
      <c r="VJI2946" s="391"/>
      <c r="VJJ2946" s="391"/>
      <c r="VJK2946" s="391"/>
      <c r="VJL2946" s="391"/>
      <c r="VJM2946" s="391"/>
      <c r="VJN2946" s="391"/>
      <c r="VJO2946" s="391"/>
      <c r="VJP2946" s="391"/>
      <c r="VJQ2946" s="391"/>
      <c r="VJR2946" s="391"/>
      <c r="VJS2946" s="391"/>
      <c r="VJT2946" s="391"/>
      <c r="VJU2946" s="391"/>
      <c r="VJV2946" s="391"/>
      <c r="VJW2946" s="391"/>
      <c r="VJX2946" s="391"/>
      <c r="VJY2946" s="391"/>
      <c r="VJZ2946" s="391"/>
      <c r="VKA2946" s="391"/>
      <c r="VKB2946" s="391"/>
      <c r="VKC2946" s="391"/>
      <c r="VKD2946" s="391"/>
      <c r="VKE2946" s="391"/>
      <c r="VKF2946" s="391"/>
      <c r="VKG2946" s="391"/>
      <c r="VKH2946" s="391"/>
      <c r="VKI2946" s="391"/>
      <c r="VKJ2946" s="391"/>
      <c r="VKK2946" s="391"/>
      <c r="VKL2946" s="391"/>
      <c r="VKM2946" s="391"/>
      <c r="VKN2946" s="391"/>
      <c r="VKO2946" s="391"/>
      <c r="VKP2946" s="391"/>
      <c r="VKQ2946" s="391"/>
      <c r="VKR2946" s="391"/>
      <c r="VKS2946" s="391"/>
      <c r="VKT2946" s="391"/>
      <c r="VKU2946" s="391"/>
      <c r="VKV2946" s="391"/>
      <c r="VKW2946" s="391"/>
      <c r="VKX2946" s="391"/>
      <c r="VKY2946" s="391"/>
      <c r="VKZ2946" s="391"/>
      <c r="VLA2946" s="391"/>
      <c r="VLB2946" s="391"/>
      <c r="VLC2946" s="391"/>
      <c r="VLD2946" s="391"/>
      <c r="VLE2946" s="391"/>
      <c r="VLF2946" s="391"/>
      <c r="VLG2946" s="391"/>
      <c r="VLH2946" s="391"/>
      <c r="VLI2946" s="391"/>
      <c r="VLJ2946" s="391"/>
      <c r="VLK2946" s="391"/>
      <c r="VLL2946" s="391"/>
      <c r="VLM2946" s="391"/>
      <c r="VLN2946" s="391"/>
      <c r="VLO2946" s="391"/>
      <c r="VLP2946" s="391"/>
      <c r="VLQ2946" s="391"/>
      <c r="VLR2946" s="391"/>
      <c r="VLS2946" s="391"/>
      <c r="VLT2946" s="391"/>
      <c r="VLU2946" s="391"/>
      <c r="VLV2946" s="391"/>
      <c r="VLW2946" s="391"/>
      <c r="VLX2946" s="391"/>
      <c r="VLY2946" s="391"/>
      <c r="VLZ2946" s="391"/>
      <c r="VMA2946" s="391"/>
      <c r="VMB2946" s="391"/>
      <c r="VMC2946" s="391"/>
      <c r="VMD2946" s="391"/>
      <c r="VME2946" s="391"/>
      <c r="VMF2946" s="391"/>
      <c r="VMG2946" s="391"/>
      <c r="VMH2946" s="391"/>
      <c r="VMI2946" s="391"/>
      <c r="VMJ2946" s="391"/>
      <c r="VMK2946" s="391"/>
      <c r="VML2946" s="391"/>
      <c r="VMM2946" s="391"/>
      <c r="VMN2946" s="391"/>
      <c r="VMO2946" s="391"/>
      <c r="VMP2946" s="391"/>
      <c r="VMQ2946" s="391"/>
      <c r="VMR2946" s="391"/>
      <c r="VMS2946" s="391"/>
      <c r="VMT2946" s="391"/>
      <c r="VMU2946" s="391"/>
      <c r="VMV2946" s="391"/>
      <c r="VMW2946" s="391"/>
      <c r="VMX2946" s="391"/>
      <c r="VMY2946" s="391"/>
      <c r="VMZ2946" s="391"/>
      <c r="VNA2946" s="391"/>
      <c r="VNB2946" s="391"/>
      <c r="VNC2946" s="391"/>
      <c r="VND2946" s="391"/>
      <c r="VNE2946" s="391"/>
      <c r="VNF2946" s="391"/>
      <c r="VNG2946" s="391"/>
      <c r="VNH2946" s="391"/>
      <c r="VNI2946" s="391"/>
      <c r="VNJ2946" s="391"/>
      <c r="VNK2946" s="391"/>
      <c r="VNL2946" s="391"/>
      <c r="VNM2946" s="391"/>
      <c r="VNN2946" s="391"/>
      <c r="VNO2946" s="391"/>
      <c r="VNP2946" s="391"/>
      <c r="VNQ2946" s="391"/>
      <c r="VNR2946" s="391"/>
      <c r="VNS2946" s="391"/>
      <c r="VNT2946" s="391"/>
      <c r="VNU2946" s="391"/>
      <c r="VNV2946" s="391"/>
      <c r="VNW2946" s="391"/>
      <c r="VNX2946" s="391"/>
      <c r="VNY2946" s="391"/>
      <c r="VNZ2946" s="391"/>
      <c r="VOA2946" s="391"/>
      <c r="VOB2946" s="391"/>
      <c r="VOC2946" s="391"/>
      <c r="VOD2946" s="391"/>
      <c r="VOE2946" s="391"/>
      <c r="VOF2946" s="391"/>
      <c r="VOG2946" s="391"/>
      <c r="VOH2946" s="391"/>
      <c r="VOI2946" s="391"/>
      <c r="VOJ2946" s="391"/>
      <c r="VOK2946" s="391"/>
      <c r="VOL2946" s="391"/>
      <c r="VOM2946" s="391"/>
      <c r="VON2946" s="391"/>
      <c r="VOO2946" s="391"/>
      <c r="VOP2946" s="391"/>
      <c r="VOQ2946" s="391"/>
      <c r="VOR2946" s="391"/>
      <c r="VOS2946" s="391"/>
      <c r="VOT2946" s="391"/>
      <c r="VOU2946" s="391"/>
      <c r="VOV2946" s="391"/>
      <c r="VOW2946" s="391"/>
      <c r="VOX2946" s="391"/>
      <c r="VOY2946" s="391"/>
      <c r="VOZ2946" s="391"/>
      <c r="VPA2946" s="391"/>
      <c r="VPB2946" s="391"/>
      <c r="VPC2946" s="391"/>
      <c r="VPD2946" s="391"/>
      <c r="VPE2946" s="391"/>
      <c r="VPF2946" s="391"/>
      <c r="VPG2946" s="391"/>
      <c r="VPH2946" s="391"/>
      <c r="VPI2946" s="391"/>
      <c r="VPJ2946" s="391"/>
      <c r="VPK2946" s="391"/>
      <c r="VPL2946" s="391"/>
      <c r="VPM2946" s="391"/>
      <c r="VPN2946" s="391"/>
      <c r="VPO2946" s="391"/>
      <c r="VPP2946" s="391"/>
      <c r="VPQ2946" s="391"/>
      <c r="VPR2946" s="391"/>
      <c r="VPS2946" s="391"/>
      <c r="VPT2946" s="391"/>
      <c r="VPU2946" s="391"/>
      <c r="VPV2946" s="391"/>
      <c r="VPW2946" s="391"/>
      <c r="VPX2946" s="391"/>
      <c r="VPY2946" s="391"/>
      <c r="VPZ2946" s="391"/>
      <c r="VQA2946" s="391"/>
      <c r="VQB2946" s="391"/>
      <c r="VQC2946" s="391"/>
      <c r="VQD2946" s="391"/>
      <c r="VQE2946" s="391"/>
      <c r="VQF2946" s="391"/>
      <c r="VQG2946" s="391"/>
      <c r="VQH2946" s="391"/>
      <c r="VQI2946" s="391"/>
      <c r="VQJ2946" s="391"/>
      <c r="VQK2946" s="391"/>
      <c r="VQL2946" s="391"/>
      <c r="VQM2946" s="391"/>
      <c r="VQN2946" s="391"/>
      <c r="VQO2946" s="391"/>
      <c r="VQP2946" s="391"/>
      <c r="VQQ2946" s="391"/>
      <c r="VQR2946" s="391"/>
      <c r="VQS2946" s="391"/>
      <c r="VQT2946" s="391"/>
      <c r="VQU2946" s="391"/>
      <c r="VQV2946" s="391"/>
      <c r="VQW2946" s="391"/>
      <c r="VQX2946" s="391"/>
      <c r="VQY2946" s="391"/>
      <c r="VQZ2946" s="391"/>
      <c r="VRA2946" s="391"/>
      <c r="VRB2946" s="391"/>
      <c r="VRC2946" s="391"/>
      <c r="VRD2946" s="391"/>
      <c r="VRE2946" s="391"/>
      <c r="VRF2946" s="391"/>
      <c r="VRG2946" s="391"/>
      <c r="VRH2946" s="391"/>
      <c r="VRI2946" s="391"/>
      <c r="VRJ2946" s="391"/>
      <c r="VRK2946" s="391"/>
      <c r="VRL2946" s="391"/>
      <c r="VRM2946" s="391"/>
      <c r="VRN2946" s="391"/>
      <c r="VRO2946" s="391"/>
      <c r="VRP2946" s="391"/>
      <c r="VRQ2946" s="391"/>
      <c r="VRR2946" s="391"/>
      <c r="VRS2946" s="391"/>
      <c r="VRT2946" s="391"/>
      <c r="VRU2946" s="391"/>
      <c r="VRV2946" s="391"/>
      <c r="VRW2946" s="391"/>
      <c r="VRX2946" s="391"/>
      <c r="VRY2946" s="391"/>
      <c r="VRZ2946" s="391"/>
      <c r="VSA2946" s="391"/>
      <c r="VSB2946" s="391"/>
      <c r="VSC2946" s="391"/>
      <c r="VSD2946" s="391"/>
      <c r="VSE2946" s="391"/>
      <c r="VSF2946" s="391"/>
      <c r="VSG2946" s="391"/>
      <c r="VSH2946" s="391"/>
      <c r="VSI2946" s="391"/>
      <c r="VSJ2946" s="391"/>
      <c r="VSK2946" s="391"/>
      <c r="VSL2946" s="391"/>
      <c r="VSM2946" s="391"/>
      <c r="VSN2946" s="391"/>
      <c r="VSO2946" s="391"/>
      <c r="VSP2946" s="391"/>
      <c r="VSQ2946" s="391"/>
      <c r="VSR2946" s="391"/>
      <c r="VSS2946" s="391"/>
      <c r="VST2946" s="391"/>
      <c r="VSU2946" s="391"/>
      <c r="VSV2946" s="391"/>
      <c r="VSW2946" s="391"/>
      <c r="VSX2946" s="391"/>
      <c r="VSY2946" s="391"/>
      <c r="VSZ2946" s="391"/>
      <c r="VTA2946" s="391"/>
      <c r="VTB2946" s="391"/>
      <c r="VTC2946" s="391"/>
      <c r="VTD2946" s="391"/>
      <c r="VTE2946" s="391"/>
      <c r="VTF2946" s="391"/>
      <c r="VTG2946" s="391"/>
      <c r="VTH2946" s="391"/>
      <c r="VTI2946" s="391"/>
      <c r="VTJ2946" s="391"/>
      <c r="VTK2946" s="391"/>
      <c r="VTL2946" s="391"/>
      <c r="VTM2946" s="391"/>
      <c r="VTN2946" s="391"/>
      <c r="VTO2946" s="391"/>
      <c r="VTP2946" s="391"/>
      <c r="VTQ2946" s="391"/>
      <c r="VTR2946" s="391"/>
      <c r="VTS2946" s="391"/>
      <c r="VTT2946" s="391"/>
      <c r="VTU2946" s="391"/>
      <c r="VTV2946" s="391"/>
      <c r="VTW2946" s="391"/>
      <c r="VTX2946" s="391"/>
      <c r="VTY2946" s="391"/>
      <c r="VTZ2946" s="391"/>
      <c r="VUA2946" s="391"/>
      <c r="VUB2946" s="391"/>
      <c r="VUC2946" s="391"/>
      <c r="VUD2946" s="391"/>
      <c r="VUE2946" s="391"/>
      <c r="VUF2946" s="391"/>
      <c r="VUG2946" s="391"/>
      <c r="VUH2946" s="391"/>
      <c r="VUI2946" s="391"/>
      <c r="VUJ2946" s="391"/>
      <c r="VUK2946" s="391"/>
      <c r="VUL2946" s="391"/>
      <c r="VUM2946" s="391"/>
      <c r="VUN2946" s="391"/>
      <c r="VUO2946" s="391"/>
      <c r="VUP2946" s="391"/>
      <c r="VUQ2946" s="391"/>
      <c r="VUR2946" s="391"/>
      <c r="VUS2946" s="391"/>
      <c r="VUT2946" s="391"/>
      <c r="VUU2946" s="391"/>
      <c r="VUV2946" s="391"/>
      <c r="VUW2946" s="391"/>
      <c r="VUX2946" s="391"/>
      <c r="VUY2946" s="391"/>
      <c r="VUZ2946" s="391"/>
      <c r="VVA2946" s="391"/>
      <c r="VVB2946" s="391"/>
      <c r="VVC2946" s="391"/>
      <c r="VVD2946" s="391"/>
      <c r="VVE2946" s="391"/>
      <c r="VVF2946" s="391"/>
      <c r="VVG2946" s="391"/>
      <c r="VVH2946" s="391"/>
      <c r="VVI2946" s="391"/>
      <c r="VVJ2946" s="391"/>
      <c r="VVK2946" s="391"/>
      <c r="VVL2946" s="391"/>
      <c r="VVM2946" s="391"/>
      <c r="VVN2946" s="391"/>
      <c r="VVO2946" s="391"/>
      <c r="VVP2946" s="391"/>
      <c r="VVQ2946" s="391"/>
      <c r="VVR2946" s="391"/>
      <c r="VVS2946" s="391"/>
      <c r="VVT2946" s="391"/>
      <c r="VVU2946" s="391"/>
      <c r="VVV2946" s="391"/>
      <c r="VVW2946" s="391"/>
      <c r="VVX2946" s="391"/>
      <c r="VVY2946" s="391"/>
      <c r="VVZ2946" s="391"/>
      <c r="VWA2946" s="391"/>
      <c r="VWB2946" s="391"/>
      <c r="VWC2946" s="391"/>
      <c r="VWD2946" s="391"/>
      <c r="VWE2946" s="391"/>
      <c r="VWF2946" s="391"/>
      <c r="VWG2946" s="391"/>
      <c r="VWH2946" s="391"/>
      <c r="VWI2946" s="391"/>
      <c r="VWJ2946" s="391"/>
      <c r="VWK2946" s="391"/>
      <c r="VWL2946" s="391"/>
      <c r="VWM2946" s="391"/>
      <c r="VWN2946" s="391"/>
      <c r="VWO2946" s="391"/>
      <c r="VWP2946" s="391"/>
      <c r="VWQ2946" s="391"/>
      <c r="VWR2946" s="391"/>
      <c r="VWS2946" s="391"/>
      <c r="VWT2946" s="391"/>
      <c r="VWU2946" s="391"/>
      <c r="VWV2946" s="391"/>
      <c r="VWW2946" s="391"/>
      <c r="VWX2946" s="391"/>
      <c r="VWY2946" s="391"/>
      <c r="VWZ2946" s="391"/>
      <c r="VXA2946" s="391"/>
      <c r="VXB2946" s="391"/>
      <c r="VXC2946" s="391"/>
      <c r="VXD2946" s="391"/>
      <c r="VXE2946" s="391"/>
      <c r="VXF2946" s="391"/>
      <c r="VXG2946" s="391"/>
      <c r="VXH2946" s="391"/>
      <c r="VXI2946" s="391"/>
      <c r="VXJ2946" s="391"/>
      <c r="VXK2946" s="391"/>
      <c r="VXL2946" s="391"/>
      <c r="VXM2946" s="391"/>
      <c r="VXN2946" s="391"/>
      <c r="VXO2946" s="391"/>
      <c r="VXP2946" s="391"/>
      <c r="VXQ2946" s="391"/>
      <c r="VXR2946" s="391"/>
      <c r="VXS2946" s="391"/>
      <c r="VXT2946" s="391"/>
      <c r="VXU2946" s="391"/>
      <c r="VXV2946" s="391"/>
      <c r="VXW2946" s="391"/>
      <c r="VXX2946" s="391"/>
      <c r="VXY2946" s="391"/>
      <c r="VXZ2946" s="391"/>
      <c r="VYA2946" s="391"/>
      <c r="VYB2946" s="391"/>
      <c r="VYC2946" s="391"/>
      <c r="VYD2946" s="391"/>
      <c r="VYE2946" s="391"/>
      <c r="VYF2946" s="391"/>
      <c r="VYG2946" s="391"/>
      <c r="VYH2946" s="391"/>
      <c r="VYI2946" s="391"/>
      <c r="VYJ2946" s="391"/>
      <c r="VYK2946" s="391"/>
      <c r="VYL2946" s="391"/>
      <c r="VYM2946" s="391"/>
      <c r="VYN2946" s="391"/>
      <c r="VYO2946" s="391"/>
      <c r="VYP2946" s="391"/>
      <c r="VYQ2946" s="391"/>
      <c r="VYR2946" s="391"/>
      <c r="VYS2946" s="391"/>
      <c r="VYT2946" s="391"/>
      <c r="VYU2946" s="391"/>
      <c r="VYV2946" s="391"/>
      <c r="VYW2946" s="391"/>
      <c r="VYX2946" s="391"/>
      <c r="VYY2946" s="391"/>
      <c r="VYZ2946" s="391"/>
      <c r="VZA2946" s="391"/>
      <c r="VZB2946" s="391"/>
      <c r="VZC2946" s="391"/>
      <c r="VZD2946" s="391"/>
      <c r="VZE2946" s="391"/>
      <c r="VZF2946" s="391"/>
      <c r="VZG2946" s="391"/>
      <c r="VZH2946" s="391"/>
      <c r="VZI2946" s="391"/>
      <c r="VZJ2946" s="391"/>
      <c r="VZK2946" s="391"/>
      <c r="VZL2946" s="391"/>
      <c r="VZM2946" s="391"/>
      <c r="VZN2946" s="391"/>
      <c r="VZO2946" s="391"/>
      <c r="VZP2946" s="391"/>
      <c r="VZQ2946" s="391"/>
      <c r="VZR2946" s="391"/>
      <c r="VZS2946" s="391"/>
      <c r="VZT2946" s="391"/>
      <c r="VZU2946" s="391"/>
      <c r="VZV2946" s="391"/>
      <c r="VZW2946" s="391"/>
      <c r="VZX2946" s="391"/>
      <c r="VZY2946" s="391"/>
      <c r="VZZ2946" s="391"/>
      <c r="WAA2946" s="391"/>
      <c r="WAB2946" s="391"/>
      <c r="WAC2946" s="391"/>
      <c r="WAD2946" s="391"/>
      <c r="WAE2946" s="391"/>
      <c r="WAF2946" s="391"/>
      <c r="WAG2946" s="391"/>
      <c r="WAH2946" s="391"/>
      <c r="WAI2946" s="391"/>
      <c r="WAJ2946" s="391"/>
      <c r="WAK2946" s="391"/>
      <c r="WAL2946" s="391"/>
      <c r="WAM2946" s="391"/>
      <c r="WAN2946" s="391"/>
      <c r="WAO2946" s="391"/>
      <c r="WAP2946" s="391"/>
      <c r="WAQ2946" s="391"/>
      <c r="WAR2946" s="391"/>
      <c r="WAS2946" s="391"/>
      <c r="WAT2946" s="391"/>
      <c r="WAU2946" s="391"/>
      <c r="WAV2946" s="391"/>
      <c r="WAW2946" s="391"/>
      <c r="WAX2946" s="391"/>
      <c r="WAY2946" s="391"/>
      <c r="WAZ2946" s="391"/>
      <c r="WBA2946" s="391"/>
      <c r="WBB2946" s="391"/>
      <c r="WBC2946" s="391"/>
      <c r="WBD2946" s="391"/>
      <c r="WBE2946" s="391"/>
      <c r="WBF2946" s="391"/>
      <c r="WBG2946" s="391"/>
      <c r="WBH2946" s="391"/>
      <c r="WBI2946" s="391"/>
      <c r="WBJ2946" s="391"/>
      <c r="WBK2946" s="391"/>
      <c r="WBL2946" s="391"/>
      <c r="WBM2946" s="391"/>
      <c r="WBN2946" s="391"/>
      <c r="WBO2946" s="391"/>
      <c r="WBP2946" s="391"/>
      <c r="WBQ2946" s="391"/>
      <c r="WBR2946" s="391"/>
      <c r="WBS2946" s="391"/>
      <c r="WBT2946" s="391"/>
      <c r="WBU2946" s="391"/>
      <c r="WBV2946" s="391"/>
      <c r="WBW2946" s="391"/>
      <c r="WBX2946" s="391"/>
      <c r="WBY2946" s="391"/>
      <c r="WBZ2946" s="391"/>
      <c r="WCA2946" s="391"/>
      <c r="WCB2946" s="391"/>
      <c r="WCC2946" s="391"/>
      <c r="WCD2946" s="391"/>
      <c r="WCE2946" s="391"/>
      <c r="WCF2946" s="391"/>
      <c r="WCG2946" s="391"/>
      <c r="WCH2946" s="391"/>
      <c r="WCI2946" s="391"/>
      <c r="WCJ2946" s="391"/>
      <c r="WCK2946" s="391"/>
      <c r="WCL2946" s="391"/>
      <c r="WCM2946" s="391"/>
      <c r="WCN2946" s="391"/>
      <c r="WCO2946" s="391"/>
      <c r="WCP2946" s="391"/>
      <c r="WCQ2946" s="391"/>
      <c r="WCR2946" s="391"/>
      <c r="WCS2946" s="391"/>
      <c r="WCT2946" s="391"/>
      <c r="WCU2946" s="391"/>
      <c r="WCV2946" s="391"/>
      <c r="WCW2946" s="391"/>
      <c r="WCX2946" s="391"/>
      <c r="WCY2946" s="391"/>
      <c r="WCZ2946" s="391"/>
      <c r="WDA2946" s="391"/>
      <c r="WDB2946" s="391"/>
      <c r="WDC2946" s="391"/>
      <c r="WDD2946" s="391"/>
      <c r="WDE2946" s="391"/>
      <c r="WDF2946" s="391"/>
      <c r="WDG2946" s="391"/>
      <c r="WDH2946" s="391"/>
      <c r="WDI2946" s="391"/>
      <c r="WDJ2946" s="391"/>
      <c r="WDK2946" s="391"/>
      <c r="WDL2946" s="391"/>
      <c r="WDM2946" s="391"/>
      <c r="WDN2946" s="391"/>
      <c r="WDO2946" s="391"/>
      <c r="WDP2946" s="391"/>
      <c r="WDQ2946" s="391"/>
      <c r="WDR2946" s="391"/>
      <c r="WDS2946" s="391"/>
      <c r="WDT2946" s="391"/>
      <c r="WDU2946" s="391"/>
      <c r="WDV2946" s="391"/>
      <c r="WDW2946" s="391"/>
      <c r="WDX2946" s="391"/>
      <c r="WDY2946" s="391"/>
      <c r="WDZ2946" s="391"/>
      <c r="WEA2946" s="391"/>
      <c r="WEB2946" s="391"/>
      <c r="WEC2946" s="391"/>
      <c r="WED2946" s="391"/>
      <c r="WEE2946" s="391"/>
      <c r="WEF2946" s="391"/>
      <c r="WEG2946" s="391"/>
      <c r="WEH2946" s="391"/>
      <c r="WEI2946" s="391"/>
      <c r="WEJ2946" s="391"/>
      <c r="WEK2946" s="391"/>
      <c r="WEL2946" s="391"/>
      <c r="WEM2946" s="391"/>
      <c r="WEN2946" s="391"/>
      <c r="WEO2946" s="391"/>
      <c r="WEP2946" s="391"/>
      <c r="WEQ2946" s="391"/>
      <c r="WER2946" s="391"/>
      <c r="WES2946" s="391"/>
      <c r="WET2946" s="391"/>
      <c r="WEU2946" s="391"/>
      <c r="WEV2946" s="391"/>
      <c r="WEW2946" s="391"/>
      <c r="WEX2946" s="391"/>
      <c r="WEY2946" s="391"/>
      <c r="WEZ2946" s="391"/>
      <c r="WFA2946" s="391"/>
      <c r="WFB2946" s="391"/>
      <c r="WFC2946" s="391"/>
      <c r="WFD2946" s="391"/>
      <c r="WFE2946" s="391"/>
      <c r="WFF2946" s="391"/>
      <c r="WFG2946" s="391"/>
      <c r="WFH2946" s="391"/>
      <c r="WFI2946" s="391"/>
      <c r="WFJ2946" s="391"/>
      <c r="WFK2946" s="391"/>
      <c r="WFL2946" s="391"/>
      <c r="WFM2946" s="391"/>
      <c r="WFN2946" s="391"/>
      <c r="WFO2946" s="391"/>
      <c r="WFP2946" s="391"/>
      <c r="WFQ2946" s="391"/>
      <c r="WFR2946" s="391"/>
      <c r="WFS2946" s="391"/>
      <c r="WFT2946" s="391"/>
      <c r="WFU2946" s="391"/>
      <c r="WFV2946" s="391"/>
      <c r="WFW2946" s="391"/>
      <c r="WFX2946" s="391"/>
      <c r="WFY2946" s="391"/>
      <c r="WFZ2946" s="391"/>
      <c r="WGA2946" s="391"/>
      <c r="WGB2946" s="391"/>
      <c r="WGC2946" s="391"/>
      <c r="WGD2946" s="391"/>
      <c r="WGE2946" s="391"/>
      <c r="WGF2946" s="391"/>
      <c r="WGG2946" s="391"/>
      <c r="WGH2946" s="391"/>
      <c r="WGI2946" s="391"/>
      <c r="WGJ2946" s="391"/>
      <c r="WGK2946" s="391"/>
      <c r="WGL2946" s="391"/>
      <c r="WGM2946" s="391"/>
      <c r="WGN2946" s="391"/>
      <c r="WGO2946" s="391"/>
      <c r="WGP2946" s="391"/>
      <c r="WGQ2946" s="391"/>
      <c r="WGR2946" s="391"/>
      <c r="WGS2946" s="391"/>
      <c r="WGT2946" s="391"/>
      <c r="WGU2946" s="391"/>
      <c r="WGV2946" s="391"/>
      <c r="WGW2946" s="391"/>
      <c r="WGX2946" s="391"/>
      <c r="WGY2946" s="391"/>
      <c r="WGZ2946" s="391"/>
      <c r="WHA2946" s="391"/>
      <c r="WHB2946" s="391"/>
      <c r="WHC2946" s="391"/>
      <c r="WHD2946" s="391"/>
      <c r="WHE2946" s="391"/>
      <c r="WHF2946" s="391"/>
      <c r="WHG2946" s="391"/>
      <c r="WHH2946" s="391"/>
      <c r="WHI2946" s="391"/>
      <c r="WHJ2946" s="391"/>
      <c r="WHK2946" s="391"/>
      <c r="WHL2946" s="391"/>
      <c r="WHM2946" s="391"/>
      <c r="WHN2946" s="391"/>
      <c r="WHO2946" s="391"/>
      <c r="WHP2946" s="391"/>
      <c r="WHQ2946" s="391"/>
      <c r="WHR2946" s="391"/>
      <c r="WHS2946" s="391"/>
      <c r="WHT2946" s="391"/>
      <c r="WHU2946" s="391"/>
      <c r="WHV2946" s="391"/>
      <c r="WHW2946" s="391"/>
      <c r="WHX2946" s="391"/>
      <c r="WHY2946" s="391"/>
      <c r="WHZ2946" s="391"/>
      <c r="WIA2946" s="391"/>
      <c r="WIB2946" s="391"/>
      <c r="WIC2946" s="391"/>
      <c r="WID2946" s="391"/>
      <c r="WIE2946" s="391"/>
      <c r="WIF2946" s="391"/>
      <c r="WIG2946" s="391"/>
      <c r="WIH2946" s="391"/>
      <c r="WII2946" s="391"/>
      <c r="WIJ2946" s="391"/>
      <c r="WIK2946" s="391"/>
      <c r="WIL2946" s="391"/>
      <c r="WIM2946" s="391"/>
      <c r="WIN2946" s="391"/>
      <c r="WIO2946" s="391"/>
      <c r="WIP2946" s="391"/>
      <c r="WIQ2946" s="391"/>
      <c r="WIR2946" s="391"/>
      <c r="WIS2946" s="391"/>
      <c r="WIT2946" s="391"/>
      <c r="WIU2946" s="391"/>
      <c r="WIV2946" s="391"/>
      <c r="WIW2946" s="391"/>
      <c r="WIX2946" s="391"/>
      <c r="WIY2946" s="391"/>
      <c r="WIZ2946" s="391"/>
      <c r="WJA2946" s="391"/>
      <c r="WJB2946" s="391"/>
      <c r="WJC2946" s="391"/>
      <c r="WJD2946" s="391"/>
      <c r="WJE2946" s="391"/>
      <c r="WJF2946" s="391"/>
      <c r="WJG2946" s="391"/>
      <c r="WJH2946" s="391"/>
      <c r="WJI2946" s="391"/>
      <c r="WJJ2946" s="391"/>
      <c r="WJK2946" s="391"/>
      <c r="WJL2946" s="391"/>
      <c r="WJM2946" s="391"/>
      <c r="WJN2946" s="391"/>
      <c r="WJO2946" s="391"/>
      <c r="WJP2946" s="391"/>
      <c r="WJQ2946" s="391"/>
      <c r="WJR2946" s="391"/>
      <c r="WJS2946" s="391"/>
      <c r="WJT2946" s="391"/>
      <c r="WJU2946" s="391"/>
      <c r="WJV2946" s="391"/>
      <c r="WJW2946" s="391"/>
      <c r="WJX2946" s="391"/>
      <c r="WJY2946" s="391"/>
      <c r="WJZ2946" s="391"/>
      <c r="WKA2946" s="391"/>
      <c r="WKB2946" s="391"/>
      <c r="WKC2946" s="391"/>
      <c r="WKD2946" s="391"/>
      <c r="WKE2946" s="391"/>
      <c r="WKF2946" s="391"/>
      <c r="WKG2946" s="391"/>
      <c r="WKH2946" s="391"/>
      <c r="WKI2946" s="391"/>
      <c r="WKJ2946" s="391"/>
      <c r="WKK2946" s="391"/>
      <c r="WKL2946" s="391"/>
      <c r="WKM2946" s="391"/>
      <c r="WKN2946" s="391"/>
      <c r="WKO2946" s="391"/>
      <c r="WKP2946" s="391"/>
      <c r="WKQ2946" s="391"/>
      <c r="WKR2946" s="391"/>
      <c r="WKS2946" s="391"/>
      <c r="WKT2946" s="391"/>
      <c r="WKU2946" s="391"/>
      <c r="WKV2946" s="391"/>
      <c r="WKW2946" s="391"/>
      <c r="WKX2946" s="391"/>
      <c r="WKY2946" s="391"/>
      <c r="WKZ2946" s="391"/>
      <c r="WLA2946" s="391"/>
      <c r="WLB2946" s="391"/>
      <c r="WLC2946" s="391"/>
      <c r="WLD2946" s="391"/>
      <c r="WLE2946" s="391"/>
      <c r="WLF2946" s="391"/>
      <c r="WLG2946" s="391"/>
      <c r="WLH2946" s="391"/>
      <c r="WLI2946" s="391"/>
      <c r="WLJ2946" s="391"/>
      <c r="WLK2946" s="391"/>
      <c r="WLL2946" s="391"/>
      <c r="WLM2946" s="391"/>
      <c r="WLN2946" s="391"/>
      <c r="WLO2946" s="391"/>
      <c r="WLP2946" s="391"/>
      <c r="WLQ2946" s="391"/>
      <c r="WLR2946" s="391"/>
      <c r="WLS2946" s="391"/>
      <c r="WLT2946" s="391"/>
      <c r="WLU2946" s="391"/>
      <c r="WLV2946" s="391"/>
      <c r="WLW2946" s="391"/>
      <c r="WLX2946" s="391"/>
      <c r="WLY2946" s="391"/>
      <c r="WLZ2946" s="391"/>
      <c r="WMA2946" s="391"/>
      <c r="WMB2946" s="391"/>
      <c r="WMC2946" s="391"/>
      <c r="WMD2946" s="391"/>
      <c r="WME2946" s="391"/>
      <c r="WMF2946" s="391"/>
      <c r="WMG2946" s="391"/>
      <c r="WMH2946" s="391"/>
      <c r="WMI2946" s="391"/>
      <c r="WMJ2946" s="391"/>
      <c r="WMK2946" s="391"/>
      <c r="WML2946" s="391"/>
      <c r="WMM2946" s="391"/>
      <c r="WMN2946" s="391"/>
      <c r="WMO2946" s="391"/>
      <c r="WMP2946" s="391"/>
      <c r="WMQ2946" s="391"/>
      <c r="WMR2946" s="391"/>
      <c r="WMS2946" s="391"/>
      <c r="WMT2946" s="391"/>
      <c r="WMU2946" s="391"/>
      <c r="WMV2946" s="391"/>
      <c r="WMW2946" s="391"/>
      <c r="WMX2946" s="391"/>
      <c r="WMY2946" s="391"/>
      <c r="WMZ2946" s="391"/>
      <c r="WNA2946" s="391"/>
      <c r="WNB2946" s="391"/>
      <c r="WNC2946" s="391"/>
      <c r="WND2946" s="391"/>
      <c r="WNE2946" s="391"/>
      <c r="WNF2946" s="391"/>
      <c r="WNG2946" s="391"/>
      <c r="WNH2946" s="391"/>
      <c r="WNI2946" s="391"/>
      <c r="WNJ2946" s="391"/>
      <c r="WNK2946" s="391"/>
      <c r="WNL2946" s="391"/>
      <c r="WNM2946" s="391"/>
      <c r="WNN2946" s="391"/>
      <c r="WNO2946" s="391"/>
      <c r="WNP2946" s="391"/>
      <c r="WNQ2946" s="391"/>
      <c r="WNR2946" s="391"/>
      <c r="WNS2946" s="391"/>
      <c r="WNT2946" s="391"/>
      <c r="WNU2946" s="391"/>
      <c r="WNV2946" s="391"/>
      <c r="WNW2946" s="391"/>
      <c r="WNX2946" s="391"/>
      <c r="WNY2946" s="391"/>
      <c r="WNZ2946" s="391"/>
      <c r="WOA2946" s="391"/>
      <c r="WOB2946" s="391"/>
      <c r="WOC2946" s="391"/>
      <c r="WOD2946" s="391"/>
      <c r="WOE2946" s="391"/>
      <c r="WOF2946" s="391"/>
      <c r="WOG2946" s="391"/>
      <c r="WOH2946" s="391"/>
      <c r="WOI2946" s="391"/>
      <c r="WOJ2946" s="391"/>
      <c r="WOK2946" s="391"/>
      <c r="WOL2946" s="391"/>
      <c r="WOM2946" s="391"/>
      <c r="WON2946" s="391"/>
      <c r="WOO2946" s="391"/>
      <c r="WOP2946" s="391"/>
      <c r="WOQ2946" s="391"/>
      <c r="WOR2946" s="391"/>
      <c r="WOS2946" s="391"/>
      <c r="WOT2946" s="391"/>
      <c r="WOU2946" s="391"/>
      <c r="WOV2946" s="391"/>
      <c r="WOW2946" s="391"/>
      <c r="WOX2946" s="391"/>
      <c r="WOY2946" s="391"/>
      <c r="WOZ2946" s="391"/>
      <c r="WPA2946" s="391"/>
      <c r="WPB2946" s="391"/>
      <c r="WPC2946" s="391"/>
      <c r="WPD2946" s="391"/>
      <c r="WPE2946" s="391"/>
      <c r="WPF2946" s="391"/>
      <c r="WPG2946" s="391"/>
      <c r="WPH2946" s="391"/>
      <c r="WPI2946" s="391"/>
      <c r="WPJ2946" s="391"/>
      <c r="WPK2946" s="391"/>
      <c r="WPL2946" s="391"/>
      <c r="WPM2946" s="391"/>
      <c r="WPN2946" s="391"/>
      <c r="WPO2946" s="391"/>
      <c r="WPP2946" s="391"/>
      <c r="WPQ2946" s="391"/>
      <c r="WPR2946" s="391"/>
      <c r="WPS2946" s="391"/>
      <c r="WPT2946" s="391"/>
      <c r="WPU2946" s="391"/>
      <c r="WPV2946" s="391"/>
      <c r="WPW2946" s="391"/>
      <c r="WPX2946" s="391"/>
      <c r="WPY2946" s="391"/>
      <c r="WPZ2946" s="391"/>
      <c r="WQA2946" s="391"/>
      <c r="WQB2946" s="391"/>
      <c r="WQC2946" s="391"/>
      <c r="WQD2946" s="391"/>
      <c r="WQE2946" s="391"/>
      <c r="WQF2946" s="391"/>
      <c r="WQG2946" s="391"/>
      <c r="WQH2946" s="391"/>
      <c r="WQI2946" s="391"/>
      <c r="WQJ2946" s="391"/>
      <c r="WQK2946" s="391"/>
      <c r="WQL2946" s="391"/>
      <c r="WQM2946" s="391"/>
      <c r="WQN2946" s="391"/>
      <c r="WQO2946" s="391"/>
      <c r="WQP2946" s="391"/>
      <c r="WQQ2946" s="391"/>
      <c r="WQR2946" s="391"/>
      <c r="WQS2946" s="391"/>
      <c r="WQT2946" s="391"/>
      <c r="WQU2946" s="391"/>
      <c r="WQV2946" s="391"/>
      <c r="WQW2946" s="391"/>
      <c r="WQX2946" s="391"/>
      <c r="WQY2946" s="391"/>
      <c r="WQZ2946" s="391"/>
      <c r="WRA2946" s="391"/>
      <c r="WRB2946" s="391"/>
      <c r="WRC2946" s="391"/>
      <c r="WRD2946" s="391"/>
      <c r="WRE2946" s="391"/>
      <c r="WRF2946" s="391"/>
      <c r="WRG2946" s="391"/>
      <c r="WRH2946" s="391"/>
      <c r="WRI2946" s="391"/>
      <c r="WRJ2946" s="391"/>
      <c r="WRK2946" s="391"/>
      <c r="WRL2946" s="391"/>
      <c r="WRM2946" s="391"/>
      <c r="WRN2946" s="391"/>
      <c r="WRO2946" s="391"/>
      <c r="WRP2946" s="391"/>
      <c r="WRQ2946" s="391"/>
      <c r="WRR2946" s="391"/>
      <c r="WRS2946" s="391"/>
      <c r="WRT2946" s="391"/>
      <c r="WRU2946" s="391"/>
      <c r="WRV2946" s="391"/>
      <c r="WRW2946" s="391"/>
      <c r="WRX2946" s="391"/>
      <c r="WRY2946" s="391"/>
      <c r="WRZ2946" s="391"/>
      <c r="WSA2946" s="391"/>
      <c r="WSB2946" s="391"/>
      <c r="WSC2946" s="391"/>
      <c r="WSD2946" s="391"/>
      <c r="WSE2946" s="391"/>
      <c r="WSF2946" s="391"/>
      <c r="WSG2946" s="391"/>
      <c r="WSH2946" s="391"/>
      <c r="WSI2946" s="391"/>
      <c r="WSJ2946" s="391"/>
      <c r="WSK2946" s="391"/>
      <c r="WSL2946" s="391"/>
      <c r="WSM2946" s="391"/>
      <c r="WSN2946" s="391"/>
      <c r="WSO2946" s="391"/>
      <c r="WSP2946" s="391"/>
      <c r="WSQ2946" s="391"/>
      <c r="WSR2946" s="391"/>
      <c r="WSS2946" s="391"/>
      <c r="WST2946" s="391"/>
      <c r="WSU2946" s="391"/>
      <c r="WSV2946" s="391"/>
      <c r="WSW2946" s="391"/>
      <c r="WSX2946" s="391"/>
      <c r="WSY2946" s="391"/>
      <c r="WSZ2946" s="391"/>
      <c r="WTA2946" s="391"/>
      <c r="WTB2946" s="391"/>
      <c r="WTC2946" s="391"/>
      <c r="WTD2946" s="391"/>
      <c r="WTE2946" s="391"/>
      <c r="WTF2946" s="391"/>
      <c r="WTG2946" s="391"/>
      <c r="WTH2946" s="391"/>
      <c r="WTI2946" s="391"/>
      <c r="WTJ2946" s="391"/>
      <c r="WTK2946" s="391"/>
      <c r="WTL2946" s="391"/>
      <c r="WTM2946" s="391"/>
      <c r="WTN2946" s="391"/>
      <c r="WTO2946" s="391"/>
      <c r="WTP2946" s="391"/>
      <c r="WTQ2946" s="391"/>
      <c r="WTR2946" s="391"/>
      <c r="WTS2946" s="391"/>
      <c r="WTT2946" s="391"/>
      <c r="WTU2946" s="391"/>
      <c r="WTV2946" s="391"/>
      <c r="WTW2946" s="391"/>
      <c r="WTX2946" s="391"/>
      <c r="WTY2946" s="391"/>
      <c r="WTZ2946" s="391"/>
      <c r="WUA2946" s="391"/>
      <c r="WUB2946" s="391"/>
      <c r="WUC2946" s="391"/>
      <c r="WUD2946" s="391"/>
      <c r="WUE2946" s="391"/>
      <c r="WUF2946" s="391"/>
      <c r="WUG2946" s="391"/>
      <c r="WUH2946" s="391"/>
      <c r="WUI2946" s="391"/>
      <c r="WUJ2946" s="391"/>
      <c r="WUK2946" s="391"/>
      <c r="WUL2946" s="391"/>
      <c r="WUM2946" s="391"/>
      <c r="WUN2946" s="391"/>
      <c r="WUO2946" s="391"/>
      <c r="WUP2946" s="391"/>
      <c r="WUQ2946" s="391"/>
      <c r="WUR2946" s="391"/>
      <c r="WUS2946" s="391"/>
      <c r="WUT2946" s="391"/>
      <c r="WUU2946" s="391"/>
      <c r="WUV2946" s="391"/>
      <c r="WUW2946" s="391"/>
      <c r="WUX2946" s="391"/>
      <c r="WUY2946" s="391"/>
      <c r="WUZ2946" s="391"/>
      <c r="WVA2946" s="391"/>
      <c r="WVB2946" s="391"/>
      <c r="WVC2946" s="391"/>
      <c r="WVD2946" s="391"/>
      <c r="WVE2946" s="391"/>
      <c r="WVF2946" s="391"/>
      <c r="WVG2946" s="391"/>
      <c r="WVH2946" s="391"/>
      <c r="WVI2946" s="391"/>
      <c r="WVJ2946" s="391"/>
      <c r="WVK2946" s="391"/>
      <c r="WVL2946" s="391"/>
      <c r="WVM2946" s="391"/>
      <c r="WVN2946" s="391"/>
      <c r="WVO2946" s="391"/>
      <c r="WVP2946" s="391"/>
      <c r="WVQ2946" s="391"/>
      <c r="WVR2946" s="391"/>
      <c r="WVS2946" s="391"/>
      <c r="WVT2946" s="391"/>
      <c r="WVU2946" s="391"/>
      <c r="WVV2946" s="391"/>
      <c r="WVW2946" s="391"/>
      <c r="WVX2946" s="391"/>
      <c r="WVY2946" s="391"/>
      <c r="WVZ2946" s="391"/>
      <c r="WWA2946" s="391"/>
      <c r="WWB2946" s="391"/>
      <c r="WWC2946" s="391"/>
      <c r="WWD2946" s="391"/>
      <c r="WWE2946" s="391"/>
      <c r="WWF2946" s="391"/>
      <c r="WWG2946" s="391"/>
      <c r="WWH2946" s="391"/>
      <c r="WWI2946" s="391"/>
      <c r="WWJ2946" s="391"/>
      <c r="WWK2946" s="391"/>
      <c r="WWL2946" s="391"/>
      <c r="WWM2946" s="391"/>
      <c r="WWN2946" s="391"/>
      <c r="WWO2946" s="391"/>
      <c r="WWP2946" s="391"/>
      <c r="WWQ2946" s="391"/>
      <c r="WWR2946" s="391"/>
      <c r="WWS2946" s="391"/>
      <c r="WWT2946" s="391"/>
      <c r="WWU2946" s="391"/>
      <c r="WWV2946" s="391"/>
      <c r="WWW2946" s="391"/>
      <c r="WWX2946" s="391"/>
      <c r="WWY2946" s="391"/>
      <c r="WWZ2946" s="391"/>
      <c r="WXA2946" s="391"/>
      <c r="WXB2946" s="391"/>
      <c r="WXC2946" s="391"/>
      <c r="WXD2946" s="391"/>
      <c r="WXE2946" s="391"/>
      <c r="WXF2946" s="391"/>
      <c r="WXG2946" s="391"/>
      <c r="WXH2946" s="391"/>
      <c r="WXI2946" s="391"/>
      <c r="WXJ2946" s="391"/>
      <c r="WXK2946" s="391"/>
      <c r="WXL2946" s="391"/>
      <c r="WXM2946" s="391"/>
      <c r="WXN2946" s="391"/>
      <c r="WXO2946" s="391"/>
      <c r="WXP2946" s="391"/>
      <c r="WXQ2946" s="391"/>
      <c r="WXR2946" s="391"/>
      <c r="WXS2946" s="391"/>
      <c r="WXT2946" s="391"/>
      <c r="WXU2946" s="391"/>
      <c r="WXV2946" s="391"/>
      <c r="WXW2946" s="391"/>
      <c r="WXX2946" s="391"/>
      <c r="WXY2946" s="391"/>
      <c r="WXZ2946" s="391"/>
      <c r="WYA2946" s="391"/>
      <c r="WYB2946" s="391"/>
      <c r="WYC2946" s="391"/>
      <c r="WYD2946" s="391"/>
      <c r="WYE2946" s="391"/>
      <c r="WYF2946" s="391"/>
      <c r="WYG2946" s="391"/>
      <c r="WYH2946" s="391"/>
      <c r="WYI2946" s="391"/>
      <c r="WYJ2946" s="391"/>
      <c r="WYK2946" s="391"/>
      <c r="WYL2946" s="391"/>
      <c r="WYM2946" s="391"/>
      <c r="WYN2946" s="391"/>
      <c r="WYO2946" s="391"/>
      <c r="WYP2946" s="391"/>
      <c r="WYQ2946" s="391"/>
      <c r="WYR2946" s="391"/>
      <c r="WYS2946" s="391"/>
      <c r="WYT2946" s="391"/>
      <c r="WYU2946" s="391"/>
      <c r="WYV2946" s="391"/>
      <c r="WYW2946" s="391"/>
      <c r="WYX2946" s="391"/>
      <c r="WYY2946" s="391"/>
      <c r="WYZ2946" s="391"/>
      <c r="WZA2946" s="391"/>
      <c r="WZB2946" s="391"/>
      <c r="WZC2946" s="391"/>
      <c r="WZD2946" s="391"/>
      <c r="WZE2946" s="391"/>
      <c r="WZF2946" s="391"/>
      <c r="WZG2946" s="391"/>
      <c r="WZH2946" s="391"/>
      <c r="WZI2946" s="391"/>
      <c r="WZJ2946" s="391"/>
      <c r="WZK2946" s="391"/>
      <c r="WZL2946" s="391"/>
      <c r="WZM2946" s="391"/>
      <c r="WZN2946" s="391"/>
      <c r="WZO2946" s="391"/>
      <c r="WZP2946" s="391"/>
      <c r="WZQ2946" s="391"/>
      <c r="WZR2946" s="391"/>
      <c r="WZS2946" s="391"/>
      <c r="WZT2946" s="391"/>
      <c r="WZU2946" s="391"/>
      <c r="WZV2946" s="391"/>
      <c r="WZW2946" s="391"/>
      <c r="WZX2946" s="391"/>
      <c r="WZY2946" s="391"/>
      <c r="WZZ2946" s="391"/>
      <c r="XAA2946" s="391"/>
      <c r="XAB2946" s="391"/>
      <c r="XAC2946" s="391"/>
      <c r="XAD2946" s="391"/>
      <c r="XAE2946" s="391"/>
      <c r="XAF2946" s="391"/>
      <c r="XAG2946" s="391"/>
      <c r="XAH2946" s="391"/>
      <c r="XAI2946" s="391"/>
      <c r="XAJ2946" s="391"/>
      <c r="XAK2946" s="391"/>
      <c r="XAL2946" s="391"/>
      <c r="XAM2946" s="391"/>
      <c r="XAN2946" s="391"/>
      <c r="XAO2946" s="391"/>
      <c r="XAP2946" s="391"/>
      <c r="XAQ2946" s="391"/>
      <c r="XAR2946" s="391"/>
      <c r="XAS2946" s="391"/>
      <c r="XAT2946" s="391"/>
      <c r="XAU2946" s="391"/>
      <c r="XAV2946" s="391"/>
      <c r="XAW2946" s="391"/>
      <c r="XAX2946" s="391"/>
      <c r="XAY2946" s="391"/>
      <c r="XAZ2946" s="391"/>
      <c r="XBA2946" s="391"/>
      <c r="XBB2946" s="391"/>
      <c r="XBC2946" s="391"/>
      <c r="XBD2946" s="391"/>
      <c r="XBE2946" s="391"/>
      <c r="XBF2946" s="391"/>
      <c r="XBG2946" s="391"/>
      <c r="XBH2946" s="391"/>
      <c r="XBI2946" s="391"/>
      <c r="XBJ2946" s="391"/>
      <c r="XBK2946" s="391"/>
      <c r="XBL2946" s="391"/>
      <c r="XBM2946" s="391"/>
      <c r="XBN2946" s="391"/>
      <c r="XBO2946" s="391"/>
      <c r="XBP2946" s="391"/>
      <c r="XBQ2946" s="391"/>
      <c r="XBR2946" s="391"/>
      <c r="XBS2946" s="391"/>
      <c r="XBT2946" s="391"/>
      <c r="XBU2946" s="391"/>
      <c r="XBV2946" s="391"/>
      <c r="XBW2946" s="391"/>
      <c r="XBX2946" s="391"/>
      <c r="XBY2946" s="391"/>
      <c r="XBZ2946" s="391"/>
      <c r="XCA2946" s="391"/>
      <c r="XCB2946" s="391"/>
      <c r="XCC2946" s="391"/>
      <c r="XCD2946" s="391"/>
      <c r="XCE2946" s="391"/>
      <c r="XCF2946" s="391"/>
      <c r="XCG2946" s="391"/>
      <c r="XCH2946" s="391"/>
      <c r="XCI2946" s="391"/>
      <c r="XCJ2946" s="391"/>
      <c r="XCK2946" s="391"/>
      <c r="XCL2946" s="391"/>
      <c r="XCM2946" s="391"/>
      <c r="XCN2946" s="391"/>
      <c r="XCO2946" s="391"/>
      <c r="XCP2946" s="391"/>
      <c r="XCQ2946" s="391"/>
      <c r="XCR2946" s="391"/>
      <c r="XCS2946" s="391"/>
      <c r="XCT2946" s="391"/>
      <c r="XCU2946" s="391"/>
      <c r="XCV2946" s="391"/>
      <c r="XCW2946" s="391"/>
      <c r="XCX2946" s="391"/>
      <c r="XCY2946" s="391"/>
      <c r="XCZ2946" s="391"/>
      <c r="XDA2946" s="391"/>
      <c r="XDB2946" s="391"/>
      <c r="XDC2946" s="391"/>
      <c r="XDD2946" s="391"/>
      <c r="XDE2946" s="391"/>
      <c r="XDF2946" s="391"/>
      <c r="XDG2946" s="391"/>
      <c r="XDH2946" s="391"/>
      <c r="XDI2946" s="391"/>
      <c r="XDJ2946" s="391"/>
      <c r="XDK2946" s="391"/>
      <c r="XDL2946" s="391"/>
      <c r="XDM2946" s="391"/>
      <c r="XDN2946" s="391"/>
      <c r="XDO2946" s="391"/>
      <c r="XDP2946" s="391"/>
      <c r="XDQ2946" s="391"/>
      <c r="XDR2946" s="391"/>
      <c r="XDS2946" s="391"/>
      <c r="XDT2946" s="391"/>
      <c r="XDU2946" s="391"/>
      <c r="XDV2946" s="391"/>
      <c r="XDW2946" s="391"/>
      <c r="XDX2946" s="391"/>
      <c r="XDY2946" s="391"/>
      <c r="XDZ2946" s="391"/>
      <c r="XEA2946" s="391"/>
      <c r="XEB2946" s="391"/>
      <c r="XEC2946" s="391"/>
      <c r="XED2946" s="391"/>
      <c r="XEE2946" s="391"/>
      <c r="XEF2946" s="391"/>
      <c r="XEG2946" s="391"/>
      <c r="XEH2946" s="391"/>
      <c r="XEI2946" s="391"/>
      <c r="XEJ2946" s="391"/>
      <c r="XEK2946" s="391"/>
      <c r="XEL2946" s="391"/>
      <c r="XEM2946" s="391"/>
      <c r="XEN2946" s="391"/>
      <c r="XEO2946" s="391"/>
      <c r="XEP2946" s="391"/>
      <c r="XEQ2946" s="391"/>
      <c r="XER2946" s="391"/>
      <c r="XES2946" s="391"/>
      <c r="XET2946" s="391"/>
      <c r="XEU2946" s="391"/>
      <c r="XEV2946" s="391"/>
      <c r="XEW2946" s="391"/>
      <c r="XEX2946" s="391"/>
      <c r="XEY2946" s="391"/>
      <c r="XEZ2946" s="391"/>
      <c r="XFA2946" s="391"/>
      <c r="XFB2946" s="391"/>
      <c r="XFC2946" s="391"/>
      <c r="XFD2946" s="391"/>
    </row>
    <row r="2947" spans="1:16384" x14ac:dyDescent="0.25">
      <c r="A2947" s="392">
        <v>5129</v>
      </c>
      <c r="B2947" s="392" t="s">
        <v>3906</v>
      </c>
      <c r="C2947" s="392" t="s">
        <v>3907</v>
      </c>
      <c r="D2947" s="392" t="s">
        <v>424</v>
      </c>
      <c r="E2947" s="392" t="s">
        <v>10</v>
      </c>
      <c r="F2947" s="392">
        <v>925000</v>
      </c>
      <c r="G2947" s="392">
        <f>+F2947*H2947</f>
        <v>5550000</v>
      </c>
      <c r="H2947" s="12">
        <v>6</v>
      </c>
      <c r="I2947" s="391"/>
      <c r="J2947" s="391"/>
      <c r="K2947" s="391"/>
      <c r="L2947" s="391"/>
      <c r="M2947" s="391"/>
      <c r="N2947" s="391"/>
      <c r="O2947" s="391"/>
      <c r="P2947" s="391"/>
      <c r="Q2947" s="391"/>
      <c r="R2947" s="391"/>
      <c r="S2947" s="391"/>
      <c r="T2947" s="391"/>
      <c r="U2947" s="391"/>
      <c r="V2947" s="391"/>
      <c r="W2947" s="391"/>
      <c r="X2947" s="391"/>
      <c r="Y2947" s="391"/>
      <c r="Z2947" s="391"/>
      <c r="AA2947" s="391"/>
      <c r="AB2947" s="391"/>
      <c r="AC2947" s="391"/>
      <c r="AD2947" s="391"/>
      <c r="AE2947" s="391"/>
      <c r="AF2947" s="391"/>
      <c r="AG2947" s="391"/>
      <c r="AH2947" s="391"/>
      <c r="AI2947" s="391"/>
      <c r="AJ2947" s="391"/>
      <c r="AK2947" s="391"/>
      <c r="AL2947" s="391"/>
      <c r="AM2947" s="391"/>
      <c r="AN2947" s="391"/>
      <c r="AO2947" s="391"/>
      <c r="AP2947" s="391"/>
      <c r="AQ2947" s="391"/>
      <c r="AR2947" s="391"/>
      <c r="AS2947" s="391"/>
      <c r="AT2947" s="391"/>
      <c r="AU2947" s="391"/>
      <c r="AV2947" s="391"/>
      <c r="AW2947" s="391"/>
      <c r="AX2947" s="391"/>
      <c r="AY2947" s="391"/>
      <c r="AZ2947" s="391"/>
      <c r="BA2947" s="391"/>
      <c r="BB2947" s="391"/>
      <c r="BC2947" s="391"/>
      <c r="BD2947" s="391"/>
      <c r="BE2947" s="391"/>
      <c r="BF2947" s="391"/>
      <c r="BG2947" s="391"/>
      <c r="BH2947" s="391"/>
      <c r="BI2947" s="391"/>
      <c r="BJ2947" s="391"/>
      <c r="BK2947" s="391"/>
      <c r="BL2947" s="391"/>
      <c r="BM2947" s="391"/>
      <c r="BN2947" s="391"/>
      <c r="BO2947" s="391"/>
      <c r="BP2947" s="391"/>
      <c r="BQ2947" s="391"/>
      <c r="BR2947" s="391"/>
      <c r="BS2947" s="391"/>
      <c r="BT2947" s="391"/>
      <c r="BU2947" s="391"/>
      <c r="BV2947" s="391"/>
      <c r="BW2947" s="391"/>
      <c r="BX2947" s="391"/>
      <c r="BY2947" s="391"/>
      <c r="BZ2947" s="391"/>
      <c r="CA2947" s="391"/>
      <c r="CB2947" s="391"/>
      <c r="CC2947" s="391"/>
      <c r="CD2947" s="391"/>
      <c r="CE2947" s="391"/>
      <c r="CF2947" s="391"/>
      <c r="CG2947" s="391"/>
      <c r="CH2947" s="391"/>
      <c r="CI2947" s="391"/>
      <c r="CJ2947" s="391"/>
      <c r="CK2947" s="391"/>
      <c r="CL2947" s="391"/>
      <c r="CM2947" s="391"/>
      <c r="CN2947" s="391"/>
      <c r="CO2947" s="391"/>
      <c r="CP2947" s="391"/>
      <c r="CQ2947" s="391"/>
      <c r="CR2947" s="391"/>
      <c r="CS2947" s="391"/>
      <c r="CT2947" s="391"/>
      <c r="CU2947" s="391"/>
      <c r="CV2947" s="391"/>
      <c r="CW2947" s="391"/>
      <c r="CX2947" s="391"/>
      <c r="CY2947" s="391"/>
      <c r="CZ2947" s="391"/>
      <c r="DA2947" s="391"/>
      <c r="DB2947" s="391"/>
      <c r="DC2947" s="391"/>
      <c r="DD2947" s="391"/>
      <c r="DE2947" s="391"/>
      <c r="DF2947" s="391"/>
      <c r="DG2947" s="391"/>
      <c r="DH2947" s="391"/>
      <c r="DI2947" s="391"/>
      <c r="DJ2947" s="391"/>
      <c r="DK2947" s="391"/>
      <c r="DL2947" s="391"/>
      <c r="DM2947" s="391"/>
      <c r="DN2947" s="391"/>
      <c r="DO2947" s="391"/>
      <c r="DP2947" s="391"/>
      <c r="DQ2947" s="391"/>
      <c r="DR2947" s="391"/>
      <c r="DS2947" s="391"/>
      <c r="DT2947" s="391"/>
      <c r="DU2947" s="391"/>
      <c r="DV2947" s="391"/>
      <c r="DW2947" s="391"/>
      <c r="DX2947" s="391"/>
      <c r="DY2947" s="391"/>
      <c r="DZ2947" s="391"/>
      <c r="EA2947" s="391"/>
      <c r="EB2947" s="391"/>
      <c r="EC2947" s="391"/>
      <c r="ED2947" s="391"/>
      <c r="EE2947" s="391"/>
      <c r="EF2947" s="391"/>
      <c r="EG2947" s="391"/>
      <c r="EH2947" s="391"/>
      <c r="EI2947" s="391"/>
      <c r="EJ2947" s="391"/>
      <c r="EK2947" s="391"/>
      <c r="EL2947" s="391"/>
      <c r="EM2947" s="391"/>
      <c r="EN2947" s="391"/>
      <c r="EO2947" s="391"/>
      <c r="EP2947" s="391"/>
      <c r="EQ2947" s="391"/>
      <c r="ER2947" s="391"/>
      <c r="ES2947" s="391"/>
      <c r="ET2947" s="391"/>
      <c r="EU2947" s="391"/>
      <c r="EV2947" s="391"/>
      <c r="EW2947" s="391"/>
      <c r="EX2947" s="391"/>
      <c r="EY2947" s="391"/>
      <c r="EZ2947" s="391"/>
      <c r="FA2947" s="391"/>
      <c r="FB2947" s="391"/>
      <c r="FC2947" s="391"/>
      <c r="FD2947" s="391"/>
      <c r="FE2947" s="391"/>
      <c r="FF2947" s="391"/>
      <c r="FG2947" s="391"/>
      <c r="FH2947" s="391"/>
      <c r="FI2947" s="391"/>
      <c r="FJ2947" s="391"/>
      <c r="FK2947" s="391"/>
      <c r="FL2947" s="391"/>
      <c r="FM2947" s="391"/>
      <c r="FN2947" s="391"/>
      <c r="FO2947" s="391"/>
      <c r="FP2947" s="391"/>
      <c r="FQ2947" s="391"/>
      <c r="FR2947" s="391"/>
      <c r="FS2947" s="391"/>
      <c r="FT2947" s="391"/>
      <c r="FU2947" s="391"/>
      <c r="FV2947" s="391"/>
      <c r="FW2947" s="391"/>
      <c r="FX2947" s="391"/>
      <c r="FY2947" s="391"/>
      <c r="FZ2947" s="391"/>
      <c r="GA2947" s="391"/>
      <c r="GB2947" s="391"/>
      <c r="GC2947" s="391"/>
      <c r="GD2947" s="391"/>
      <c r="GE2947" s="391"/>
      <c r="GF2947" s="391"/>
      <c r="GG2947" s="391"/>
      <c r="GH2947" s="391"/>
      <c r="GI2947" s="391"/>
      <c r="GJ2947" s="391"/>
      <c r="GK2947" s="391"/>
      <c r="GL2947" s="391"/>
      <c r="GM2947" s="391"/>
      <c r="GN2947" s="391"/>
      <c r="GO2947" s="391"/>
      <c r="GP2947" s="391"/>
      <c r="GQ2947" s="391"/>
      <c r="GR2947" s="391"/>
      <c r="GS2947" s="391"/>
      <c r="GT2947" s="391"/>
      <c r="GU2947" s="391"/>
      <c r="GV2947" s="391"/>
      <c r="GW2947" s="391"/>
      <c r="GX2947" s="391"/>
      <c r="GY2947" s="391"/>
      <c r="GZ2947" s="391"/>
      <c r="HA2947" s="391"/>
      <c r="HB2947" s="391"/>
      <c r="HC2947" s="391"/>
      <c r="HD2947" s="391"/>
      <c r="HE2947" s="391"/>
      <c r="HF2947" s="391"/>
      <c r="HG2947" s="391"/>
      <c r="HH2947" s="391"/>
      <c r="HI2947" s="391"/>
      <c r="HJ2947" s="391"/>
      <c r="HK2947" s="391"/>
      <c r="HL2947" s="391"/>
      <c r="HM2947" s="391"/>
      <c r="HN2947" s="391"/>
      <c r="HO2947" s="391"/>
      <c r="HP2947" s="391"/>
      <c r="HQ2947" s="391"/>
      <c r="HR2947" s="391"/>
      <c r="HS2947" s="391"/>
      <c r="HT2947" s="391"/>
      <c r="HU2947" s="391"/>
      <c r="HV2947" s="391"/>
      <c r="HW2947" s="391"/>
      <c r="HX2947" s="391"/>
      <c r="HY2947" s="391"/>
      <c r="HZ2947" s="391"/>
      <c r="IA2947" s="391"/>
      <c r="IB2947" s="391"/>
      <c r="IC2947" s="391"/>
      <c r="ID2947" s="391"/>
      <c r="IE2947" s="391"/>
      <c r="IF2947" s="391"/>
      <c r="IG2947" s="391"/>
      <c r="IH2947" s="391"/>
      <c r="II2947" s="391"/>
      <c r="IJ2947" s="391"/>
      <c r="IK2947" s="391"/>
      <c r="IL2947" s="391"/>
      <c r="IM2947" s="391"/>
      <c r="IN2947" s="391"/>
      <c r="IO2947" s="391"/>
      <c r="IP2947" s="391"/>
      <c r="IQ2947" s="391"/>
      <c r="IR2947" s="391"/>
      <c r="IS2947" s="391"/>
      <c r="IT2947" s="391"/>
      <c r="IU2947" s="391"/>
      <c r="IV2947" s="391"/>
      <c r="IW2947" s="391"/>
      <c r="IX2947" s="391"/>
      <c r="IY2947" s="391"/>
      <c r="IZ2947" s="391"/>
      <c r="JA2947" s="391"/>
      <c r="JB2947" s="391"/>
      <c r="JC2947" s="391"/>
      <c r="JD2947" s="391"/>
      <c r="JE2947" s="391"/>
      <c r="JF2947" s="391"/>
      <c r="JG2947" s="391"/>
      <c r="JH2947" s="391"/>
      <c r="JI2947" s="391"/>
      <c r="JJ2947" s="391"/>
      <c r="JK2947" s="391"/>
      <c r="JL2947" s="391"/>
      <c r="JM2947" s="391"/>
      <c r="JN2947" s="391"/>
      <c r="JO2947" s="391"/>
      <c r="JP2947" s="391"/>
      <c r="JQ2947" s="391"/>
      <c r="JR2947" s="391"/>
      <c r="JS2947" s="391"/>
      <c r="JT2947" s="391"/>
      <c r="JU2947" s="391"/>
      <c r="JV2947" s="391"/>
      <c r="JW2947" s="391"/>
      <c r="JX2947" s="391"/>
      <c r="JY2947" s="391"/>
      <c r="JZ2947" s="391"/>
      <c r="KA2947" s="391"/>
      <c r="KB2947" s="391"/>
      <c r="KC2947" s="391"/>
      <c r="KD2947" s="391"/>
      <c r="KE2947" s="391"/>
      <c r="KF2947" s="391"/>
      <c r="KG2947" s="391"/>
      <c r="KH2947" s="391"/>
      <c r="KI2947" s="391"/>
      <c r="KJ2947" s="391"/>
      <c r="KK2947" s="391"/>
      <c r="KL2947" s="391"/>
      <c r="KM2947" s="391"/>
      <c r="KN2947" s="391"/>
      <c r="KO2947" s="391"/>
      <c r="KP2947" s="391"/>
      <c r="KQ2947" s="391"/>
      <c r="KR2947" s="391"/>
      <c r="KS2947" s="391"/>
      <c r="KT2947" s="391"/>
      <c r="KU2947" s="391"/>
      <c r="KV2947" s="391"/>
      <c r="KW2947" s="391"/>
      <c r="KX2947" s="391"/>
      <c r="KY2947" s="391"/>
      <c r="KZ2947" s="391"/>
      <c r="LA2947" s="391"/>
      <c r="LB2947" s="391"/>
      <c r="LC2947" s="391"/>
      <c r="LD2947" s="391"/>
      <c r="LE2947" s="391"/>
      <c r="LF2947" s="391"/>
      <c r="LG2947" s="391"/>
      <c r="LH2947" s="391"/>
      <c r="LI2947" s="391"/>
      <c r="LJ2947" s="391"/>
      <c r="LK2947" s="391"/>
      <c r="LL2947" s="391"/>
      <c r="LM2947" s="391"/>
      <c r="LN2947" s="391"/>
      <c r="LO2947" s="391"/>
      <c r="LP2947" s="391"/>
      <c r="LQ2947" s="391"/>
      <c r="LR2947" s="391"/>
      <c r="LS2947" s="391"/>
      <c r="LT2947" s="391"/>
      <c r="LU2947" s="391"/>
      <c r="LV2947" s="391"/>
      <c r="LW2947" s="391"/>
      <c r="LX2947" s="391"/>
      <c r="LY2947" s="391"/>
      <c r="LZ2947" s="391"/>
      <c r="MA2947" s="391"/>
      <c r="MB2947" s="391"/>
      <c r="MC2947" s="391"/>
      <c r="MD2947" s="391"/>
      <c r="ME2947" s="391"/>
      <c r="MF2947" s="391"/>
      <c r="MG2947" s="391"/>
      <c r="MH2947" s="391"/>
      <c r="MI2947" s="391"/>
      <c r="MJ2947" s="391"/>
      <c r="MK2947" s="391"/>
      <c r="ML2947" s="391"/>
      <c r="MM2947" s="391"/>
      <c r="MN2947" s="391"/>
      <c r="MO2947" s="391"/>
      <c r="MP2947" s="391"/>
      <c r="MQ2947" s="391"/>
      <c r="MR2947" s="391"/>
      <c r="MS2947" s="391"/>
      <c r="MT2947" s="391"/>
      <c r="MU2947" s="391"/>
      <c r="MV2947" s="391"/>
      <c r="MW2947" s="391"/>
      <c r="MX2947" s="391"/>
      <c r="MY2947" s="391"/>
      <c r="MZ2947" s="391"/>
      <c r="NA2947" s="391"/>
      <c r="NB2947" s="391"/>
      <c r="NC2947" s="391"/>
      <c r="ND2947" s="391"/>
      <c r="NE2947" s="391"/>
      <c r="NF2947" s="391"/>
      <c r="NG2947" s="391"/>
      <c r="NH2947" s="391"/>
      <c r="NI2947" s="391"/>
      <c r="NJ2947" s="391"/>
      <c r="NK2947" s="391"/>
      <c r="NL2947" s="391"/>
      <c r="NM2947" s="391"/>
      <c r="NN2947" s="391"/>
      <c r="NO2947" s="391"/>
      <c r="NP2947" s="391"/>
      <c r="NQ2947" s="391"/>
      <c r="NR2947" s="391"/>
      <c r="NS2947" s="391"/>
      <c r="NT2947" s="391"/>
      <c r="NU2947" s="391"/>
      <c r="NV2947" s="391"/>
      <c r="NW2947" s="391"/>
      <c r="NX2947" s="391"/>
      <c r="NY2947" s="391"/>
      <c r="NZ2947" s="391"/>
      <c r="OA2947" s="391"/>
      <c r="OB2947" s="391"/>
      <c r="OC2947" s="391"/>
      <c r="OD2947" s="391"/>
      <c r="OE2947" s="391"/>
      <c r="OF2947" s="391"/>
      <c r="OG2947" s="391"/>
      <c r="OH2947" s="391"/>
      <c r="OI2947" s="391"/>
      <c r="OJ2947" s="391"/>
      <c r="OK2947" s="391"/>
      <c r="OL2947" s="391"/>
      <c r="OM2947" s="391"/>
      <c r="ON2947" s="391"/>
      <c r="OO2947" s="391"/>
      <c r="OP2947" s="391"/>
      <c r="OQ2947" s="391"/>
      <c r="OR2947" s="391"/>
      <c r="OS2947" s="391"/>
      <c r="OT2947" s="391"/>
      <c r="OU2947" s="391"/>
      <c r="OV2947" s="391"/>
      <c r="OW2947" s="391"/>
      <c r="OX2947" s="391"/>
      <c r="OY2947" s="391"/>
      <c r="OZ2947" s="391"/>
      <c r="PA2947" s="391"/>
      <c r="PB2947" s="391"/>
      <c r="PC2947" s="391"/>
      <c r="PD2947" s="391"/>
      <c r="PE2947" s="391"/>
      <c r="PF2947" s="391"/>
      <c r="PG2947" s="391"/>
      <c r="PH2947" s="391"/>
      <c r="PI2947" s="391"/>
      <c r="PJ2947" s="391"/>
      <c r="PK2947" s="391"/>
      <c r="PL2947" s="391"/>
      <c r="PM2947" s="391"/>
      <c r="PN2947" s="391"/>
      <c r="PO2947" s="391"/>
      <c r="PP2947" s="391"/>
      <c r="PQ2947" s="391"/>
      <c r="PR2947" s="391"/>
      <c r="PS2947" s="391"/>
      <c r="PT2947" s="391"/>
      <c r="PU2947" s="391"/>
      <c r="PV2947" s="391"/>
      <c r="PW2947" s="391"/>
      <c r="PX2947" s="391"/>
      <c r="PY2947" s="391"/>
      <c r="PZ2947" s="391"/>
      <c r="QA2947" s="391"/>
      <c r="QB2947" s="391"/>
      <c r="QC2947" s="391"/>
      <c r="QD2947" s="391"/>
      <c r="QE2947" s="391"/>
      <c r="QF2947" s="391"/>
      <c r="QG2947" s="391"/>
      <c r="QH2947" s="391"/>
      <c r="QI2947" s="391"/>
      <c r="QJ2947" s="391"/>
      <c r="QK2947" s="391"/>
      <c r="QL2947" s="391"/>
      <c r="QM2947" s="391"/>
      <c r="QN2947" s="391"/>
      <c r="QO2947" s="391"/>
      <c r="QP2947" s="391"/>
      <c r="QQ2947" s="391"/>
      <c r="QR2947" s="391"/>
      <c r="QS2947" s="391"/>
      <c r="QT2947" s="391"/>
      <c r="QU2947" s="391"/>
      <c r="QV2947" s="391"/>
      <c r="QW2947" s="391"/>
      <c r="QX2947" s="391"/>
      <c r="QY2947" s="391"/>
      <c r="QZ2947" s="391"/>
      <c r="RA2947" s="391"/>
      <c r="RB2947" s="391"/>
      <c r="RC2947" s="391"/>
      <c r="RD2947" s="391"/>
      <c r="RE2947" s="391"/>
      <c r="RF2947" s="391"/>
      <c r="RG2947" s="391"/>
      <c r="RH2947" s="391"/>
      <c r="RI2947" s="391"/>
      <c r="RJ2947" s="391"/>
      <c r="RK2947" s="391"/>
      <c r="RL2947" s="391"/>
      <c r="RM2947" s="391"/>
      <c r="RN2947" s="391"/>
      <c r="RO2947" s="391"/>
      <c r="RP2947" s="391"/>
      <c r="RQ2947" s="391"/>
      <c r="RR2947" s="391"/>
      <c r="RS2947" s="391"/>
      <c r="RT2947" s="391"/>
      <c r="RU2947" s="391"/>
      <c r="RV2947" s="391"/>
      <c r="RW2947" s="391"/>
      <c r="RX2947" s="391"/>
      <c r="RY2947" s="391"/>
      <c r="RZ2947" s="391"/>
      <c r="SA2947" s="391"/>
      <c r="SB2947" s="391"/>
      <c r="SC2947" s="391"/>
      <c r="SD2947" s="391"/>
      <c r="SE2947" s="391"/>
      <c r="SF2947" s="391"/>
      <c r="SG2947" s="391"/>
      <c r="SH2947" s="391"/>
      <c r="SI2947" s="391"/>
      <c r="SJ2947" s="391"/>
      <c r="SK2947" s="391"/>
      <c r="SL2947" s="391"/>
      <c r="SM2947" s="391"/>
      <c r="SN2947" s="391"/>
      <c r="SO2947" s="391"/>
      <c r="SP2947" s="391"/>
      <c r="SQ2947" s="391"/>
      <c r="SR2947" s="391"/>
      <c r="SS2947" s="391"/>
      <c r="ST2947" s="391"/>
      <c r="SU2947" s="391"/>
      <c r="SV2947" s="391"/>
      <c r="SW2947" s="391"/>
      <c r="SX2947" s="391"/>
      <c r="SY2947" s="391"/>
      <c r="SZ2947" s="391"/>
      <c r="TA2947" s="391"/>
      <c r="TB2947" s="391"/>
      <c r="TC2947" s="391"/>
      <c r="TD2947" s="391"/>
      <c r="TE2947" s="391"/>
      <c r="TF2947" s="391"/>
      <c r="TG2947" s="391"/>
      <c r="TH2947" s="391"/>
      <c r="TI2947" s="391"/>
      <c r="TJ2947" s="391"/>
      <c r="TK2947" s="391"/>
      <c r="TL2947" s="391"/>
      <c r="TM2947" s="391"/>
      <c r="TN2947" s="391"/>
      <c r="TO2947" s="391"/>
      <c r="TP2947" s="391"/>
      <c r="TQ2947" s="391"/>
      <c r="TR2947" s="391"/>
      <c r="TS2947" s="391"/>
      <c r="TT2947" s="391"/>
      <c r="TU2947" s="391"/>
      <c r="TV2947" s="391"/>
      <c r="TW2947" s="391"/>
      <c r="TX2947" s="391"/>
      <c r="TY2947" s="391"/>
      <c r="TZ2947" s="391"/>
      <c r="UA2947" s="391"/>
      <c r="UB2947" s="391"/>
      <c r="UC2947" s="391"/>
      <c r="UD2947" s="391"/>
      <c r="UE2947" s="391"/>
      <c r="UF2947" s="391"/>
      <c r="UG2947" s="391"/>
      <c r="UH2947" s="391"/>
      <c r="UI2947" s="391"/>
      <c r="UJ2947" s="391"/>
      <c r="UK2947" s="391"/>
      <c r="UL2947" s="391"/>
      <c r="UM2947" s="391"/>
      <c r="UN2947" s="391"/>
      <c r="UO2947" s="391"/>
      <c r="UP2947" s="391"/>
      <c r="UQ2947" s="391"/>
      <c r="UR2947" s="391"/>
      <c r="US2947" s="391"/>
      <c r="UT2947" s="391"/>
      <c r="UU2947" s="391"/>
      <c r="UV2947" s="391"/>
      <c r="UW2947" s="391"/>
      <c r="UX2947" s="391"/>
      <c r="UY2947" s="391"/>
      <c r="UZ2947" s="391"/>
      <c r="VA2947" s="391"/>
      <c r="VB2947" s="391"/>
      <c r="VC2947" s="391"/>
      <c r="VD2947" s="391"/>
      <c r="VE2947" s="391"/>
      <c r="VF2947" s="391"/>
      <c r="VG2947" s="391"/>
      <c r="VH2947" s="391"/>
      <c r="VI2947" s="391"/>
      <c r="VJ2947" s="391"/>
      <c r="VK2947" s="391"/>
      <c r="VL2947" s="391"/>
      <c r="VM2947" s="391"/>
      <c r="VN2947" s="391"/>
      <c r="VO2947" s="391"/>
      <c r="VP2947" s="391"/>
      <c r="VQ2947" s="391"/>
      <c r="VR2947" s="391"/>
      <c r="VS2947" s="391"/>
      <c r="VT2947" s="391"/>
      <c r="VU2947" s="391"/>
      <c r="VV2947" s="391"/>
      <c r="VW2947" s="391"/>
      <c r="VX2947" s="391"/>
      <c r="VY2947" s="391"/>
      <c r="VZ2947" s="391"/>
      <c r="WA2947" s="391"/>
      <c r="WB2947" s="391"/>
      <c r="WC2947" s="391"/>
      <c r="WD2947" s="391"/>
      <c r="WE2947" s="391"/>
      <c r="WF2947" s="391"/>
      <c r="WG2947" s="391"/>
      <c r="WH2947" s="391"/>
      <c r="WI2947" s="391"/>
      <c r="WJ2947" s="391"/>
      <c r="WK2947" s="391"/>
      <c r="WL2947" s="391"/>
      <c r="WM2947" s="391"/>
      <c r="WN2947" s="391"/>
      <c r="WO2947" s="391"/>
      <c r="WP2947" s="391"/>
      <c r="WQ2947" s="391"/>
      <c r="WR2947" s="391"/>
      <c r="WS2947" s="391"/>
      <c r="WT2947" s="391"/>
      <c r="WU2947" s="391"/>
      <c r="WV2947" s="391"/>
      <c r="WW2947" s="391"/>
      <c r="WX2947" s="391"/>
      <c r="WY2947" s="391"/>
      <c r="WZ2947" s="391"/>
      <c r="XA2947" s="391"/>
      <c r="XB2947" s="391"/>
      <c r="XC2947" s="391"/>
      <c r="XD2947" s="391"/>
      <c r="XE2947" s="391"/>
      <c r="XF2947" s="391"/>
      <c r="XG2947" s="391"/>
      <c r="XH2947" s="391"/>
      <c r="XI2947" s="391"/>
      <c r="XJ2947" s="391"/>
      <c r="XK2947" s="391"/>
      <c r="XL2947" s="391"/>
      <c r="XM2947" s="391"/>
      <c r="XN2947" s="391"/>
      <c r="XO2947" s="391"/>
      <c r="XP2947" s="391"/>
      <c r="XQ2947" s="391"/>
      <c r="XR2947" s="391"/>
      <c r="XS2947" s="391"/>
      <c r="XT2947" s="391"/>
      <c r="XU2947" s="391"/>
      <c r="XV2947" s="391"/>
      <c r="XW2947" s="391"/>
      <c r="XX2947" s="391"/>
      <c r="XY2947" s="391"/>
      <c r="XZ2947" s="391"/>
      <c r="YA2947" s="391"/>
      <c r="YB2947" s="391"/>
      <c r="YC2947" s="391"/>
      <c r="YD2947" s="391"/>
      <c r="YE2947" s="391"/>
      <c r="YF2947" s="391"/>
      <c r="YG2947" s="391"/>
      <c r="YH2947" s="391"/>
      <c r="YI2947" s="391"/>
      <c r="YJ2947" s="391"/>
      <c r="YK2947" s="391"/>
      <c r="YL2947" s="391"/>
      <c r="YM2947" s="391"/>
      <c r="YN2947" s="391"/>
      <c r="YO2947" s="391"/>
      <c r="YP2947" s="391"/>
      <c r="YQ2947" s="391"/>
      <c r="YR2947" s="391"/>
      <c r="YS2947" s="391"/>
      <c r="YT2947" s="391"/>
      <c r="YU2947" s="391"/>
      <c r="YV2947" s="391"/>
      <c r="YW2947" s="391"/>
      <c r="YX2947" s="391"/>
      <c r="YY2947" s="391"/>
      <c r="YZ2947" s="391"/>
      <c r="ZA2947" s="391"/>
      <c r="ZB2947" s="391"/>
      <c r="ZC2947" s="391"/>
      <c r="ZD2947" s="391"/>
      <c r="ZE2947" s="391"/>
      <c r="ZF2947" s="391"/>
      <c r="ZG2947" s="391"/>
      <c r="ZH2947" s="391"/>
      <c r="ZI2947" s="391"/>
      <c r="ZJ2947" s="391"/>
      <c r="ZK2947" s="391"/>
      <c r="ZL2947" s="391"/>
      <c r="ZM2947" s="391"/>
      <c r="ZN2947" s="391"/>
      <c r="ZO2947" s="391"/>
      <c r="ZP2947" s="391"/>
      <c r="ZQ2947" s="391"/>
      <c r="ZR2947" s="391"/>
      <c r="ZS2947" s="391"/>
      <c r="ZT2947" s="391"/>
      <c r="ZU2947" s="391"/>
      <c r="ZV2947" s="391"/>
      <c r="ZW2947" s="391"/>
      <c r="ZX2947" s="391"/>
      <c r="ZY2947" s="391"/>
      <c r="ZZ2947" s="391"/>
      <c r="AAA2947" s="391"/>
      <c r="AAB2947" s="391"/>
      <c r="AAC2947" s="391"/>
      <c r="AAD2947" s="391"/>
      <c r="AAE2947" s="391"/>
      <c r="AAF2947" s="391"/>
      <c r="AAG2947" s="391"/>
      <c r="AAH2947" s="391"/>
      <c r="AAI2947" s="391"/>
      <c r="AAJ2947" s="391"/>
      <c r="AAK2947" s="391"/>
      <c r="AAL2947" s="391"/>
      <c r="AAM2947" s="391"/>
      <c r="AAN2947" s="391"/>
      <c r="AAO2947" s="391"/>
      <c r="AAP2947" s="391"/>
      <c r="AAQ2947" s="391"/>
      <c r="AAR2947" s="391"/>
      <c r="AAS2947" s="391"/>
      <c r="AAT2947" s="391"/>
      <c r="AAU2947" s="391"/>
      <c r="AAV2947" s="391"/>
      <c r="AAW2947" s="391"/>
      <c r="AAX2947" s="391"/>
      <c r="AAY2947" s="391"/>
      <c r="AAZ2947" s="391"/>
      <c r="ABA2947" s="391"/>
      <c r="ABB2947" s="391"/>
      <c r="ABC2947" s="391"/>
      <c r="ABD2947" s="391"/>
      <c r="ABE2947" s="391"/>
      <c r="ABF2947" s="391"/>
      <c r="ABG2947" s="391"/>
      <c r="ABH2947" s="391"/>
      <c r="ABI2947" s="391"/>
      <c r="ABJ2947" s="391"/>
      <c r="ABK2947" s="391"/>
      <c r="ABL2947" s="391"/>
      <c r="ABM2947" s="391"/>
      <c r="ABN2947" s="391"/>
      <c r="ABO2947" s="391"/>
      <c r="ABP2947" s="391"/>
      <c r="ABQ2947" s="391"/>
      <c r="ABR2947" s="391"/>
      <c r="ABS2947" s="391"/>
      <c r="ABT2947" s="391"/>
      <c r="ABU2947" s="391"/>
      <c r="ABV2947" s="391"/>
      <c r="ABW2947" s="391"/>
      <c r="ABX2947" s="391"/>
      <c r="ABY2947" s="391"/>
      <c r="ABZ2947" s="391"/>
      <c r="ACA2947" s="391"/>
      <c r="ACB2947" s="391"/>
      <c r="ACC2947" s="391"/>
      <c r="ACD2947" s="391"/>
      <c r="ACE2947" s="391"/>
      <c r="ACF2947" s="391"/>
      <c r="ACG2947" s="391"/>
      <c r="ACH2947" s="391"/>
      <c r="ACI2947" s="391"/>
      <c r="ACJ2947" s="391"/>
      <c r="ACK2947" s="391"/>
      <c r="ACL2947" s="391"/>
      <c r="ACM2947" s="391"/>
      <c r="ACN2947" s="391"/>
      <c r="ACO2947" s="391"/>
      <c r="ACP2947" s="391"/>
      <c r="ACQ2947" s="391"/>
      <c r="ACR2947" s="391"/>
      <c r="ACS2947" s="391"/>
      <c r="ACT2947" s="391"/>
      <c r="ACU2947" s="391"/>
      <c r="ACV2947" s="391"/>
      <c r="ACW2947" s="391"/>
      <c r="ACX2947" s="391"/>
      <c r="ACY2947" s="391"/>
      <c r="ACZ2947" s="391"/>
      <c r="ADA2947" s="391"/>
      <c r="ADB2947" s="391"/>
      <c r="ADC2947" s="391"/>
      <c r="ADD2947" s="391"/>
      <c r="ADE2947" s="391"/>
      <c r="ADF2947" s="391"/>
      <c r="ADG2947" s="391"/>
      <c r="ADH2947" s="391"/>
      <c r="ADI2947" s="391"/>
      <c r="ADJ2947" s="391"/>
      <c r="ADK2947" s="391"/>
      <c r="ADL2947" s="391"/>
      <c r="ADM2947" s="391"/>
      <c r="ADN2947" s="391"/>
      <c r="ADO2947" s="391"/>
      <c r="ADP2947" s="391"/>
      <c r="ADQ2947" s="391"/>
      <c r="ADR2947" s="391"/>
      <c r="ADS2947" s="391"/>
      <c r="ADT2947" s="391"/>
      <c r="ADU2947" s="391"/>
      <c r="ADV2947" s="391"/>
      <c r="ADW2947" s="391"/>
      <c r="ADX2947" s="391"/>
      <c r="ADY2947" s="391"/>
      <c r="ADZ2947" s="391"/>
      <c r="AEA2947" s="391"/>
      <c r="AEB2947" s="391"/>
      <c r="AEC2947" s="391"/>
      <c r="AED2947" s="391"/>
      <c r="AEE2947" s="391"/>
      <c r="AEF2947" s="391"/>
      <c r="AEG2947" s="391"/>
      <c r="AEH2947" s="391"/>
      <c r="AEI2947" s="391"/>
      <c r="AEJ2947" s="391"/>
      <c r="AEK2947" s="391"/>
      <c r="AEL2947" s="391"/>
      <c r="AEM2947" s="391"/>
      <c r="AEN2947" s="391"/>
      <c r="AEO2947" s="391"/>
      <c r="AEP2947" s="391"/>
      <c r="AEQ2947" s="391"/>
      <c r="AER2947" s="391"/>
      <c r="AES2947" s="391"/>
      <c r="AET2947" s="391"/>
      <c r="AEU2947" s="391"/>
      <c r="AEV2947" s="391"/>
      <c r="AEW2947" s="391"/>
      <c r="AEX2947" s="391"/>
      <c r="AEY2947" s="391"/>
      <c r="AEZ2947" s="391"/>
      <c r="AFA2947" s="391"/>
      <c r="AFB2947" s="391"/>
      <c r="AFC2947" s="391"/>
      <c r="AFD2947" s="391"/>
      <c r="AFE2947" s="391"/>
      <c r="AFF2947" s="391"/>
      <c r="AFG2947" s="391"/>
      <c r="AFH2947" s="391"/>
      <c r="AFI2947" s="391"/>
      <c r="AFJ2947" s="391"/>
      <c r="AFK2947" s="391"/>
      <c r="AFL2947" s="391"/>
      <c r="AFM2947" s="391"/>
      <c r="AFN2947" s="391"/>
      <c r="AFO2947" s="391"/>
      <c r="AFP2947" s="391"/>
      <c r="AFQ2947" s="391"/>
      <c r="AFR2947" s="391"/>
      <c r="AFS2947" s="391"/>
      <c r="AFT2947" s="391"/>
      <c r="AFU2947" s="391"/>
      <c r="AFV2947" s="391"/>
      <c r="AFW2947" s="391"/>
      <c r="AFX2947" s="391"/>
      <c r="AFY2947" s="391"/>
      <c r="AFZ2947" s="391"/>
      <c r="AGA2947" s="391"/>
      <c r="AGB2947" s="391"/>
      <c r="AGC2947" s="391"/>
      <c r="AGD2947" s="391"/>
      <c r="AGE2947" s="391"/>
      <c r="AGF2947" s="391"/>
      <c r="AGG2947" s="391"/>
      <c r="AGH2947" s="391"/>
      <c r="AGI2947" s="391"/>
      <c r="AGJ2947" s="391"/>
      <c r="AGK2947" s="391"/>
      <c r="AGL2947" s="391"/>
      <c r="AGM2947" s="391"/>
      <c r="AGN2947" s="391"/>
      <c r="AGO2947" s="391"/>
      <c r="AGP2947" s="391"/>
      <c r="AGQ2947" s="391"/>
      <c r="AGR2947" s="391"/>
      <c r="AGS2947" s="391"/>
      <c r="AGT2947" s="391"/>
      <c r="AGU2947" s="391"/>
      <c r="AGV2947" s="391"/>
      <c r="AGW2947" s="391"/>
      <c r="AGX2947" s="391"/>
      <c r="AGY2947" s="391"/>
      <c r="AGZ2947" s="391"/>
      <c r="AHA2947" s="391"/>
      <c r="AHB2947" s="391"/>
      <c r="AHC2947" s="391"/>
      <c r="AHD2947" s="391"/>
      <c r="AHE2947" s="391"/>
      <c r="AHF2947" s="391"/>
      <c r="AHG2947" s="391"/>
      <c r="AHH2947" s="391"/>
      <c r="AHI2947" s="391"/>
      <c r="AHJ2947" s="391"/>
      <c r="AHK2947" s="391"/>
      <c r="AHL2947" s="391"/>
      <c r="AHM2947" s="391"/>
      <c r="AHN2947" s="391"/>
      <c r="AHO2947" s="391"/>
      <c r="AHP2947" s="391"/>
      <c r="AHQ2947" s="391"/>
      <c r="AHR2947" s="391"/>
      <c r="AHS2947" s="391"/>
      <c r="AHT2947" s="391"/>
      <c r="AHU2947" s="391"/>
      <c r="AHV2947" s="391"/>
      <c r="AHW2947" s="391"/>
      <c r="AHX2947" s="391"/>
      <c r="AHY2947" s="391"/>
      <c r="AHZ2947" s="391"/>
      <c r="AIA2947" s="391"/>
      <c r="AIB2947" s="391"/>
      <c r="AIC2947" s="391"/>
      <c r="AID2947" s="391"/>
      <c r="AIE2947" s="391"/>
      <c r="AIF2947" s="391"/>
      <c r="AIG2947" s="391"/>
      <c r="AIH2947" s="391"/>
      <c r="AII2947" s="391"/>
      <c r="AIJ2947" s="391"/>
      <c r="AIK2947" s="391"/>
      <c r="AIL2947" s="391"/>
      <c r="AIM2947" s="391"/>
      <c r="AIN2947" s="391"/>
      <c r="AIO2947" s="391"/>
      <c r="AIP2947" s="391"/>
      <c r="AIQ2947" s="391"/>
      <c r="AIR2947" s="391"/>
      <c r="AIS2947" s="391"/>
      <c r="AIT2947" s="391"/>
      <c r="AIU2947" s="391"/>
      <c r="AIV2947" s="391"/>
      <c r="AIW2947" s="391"/>
      <c r="AIX2947" s="391"/>
      <c r="AIY2947" s="391"/>
      <c r="AIZ2947" s="391"/>
      <c r="AJA2947" s="391"/>
      <c r="AJB2947" s="391"/>
      <c r="AJC2947" s="391"/>
      <c r="AJD2947" s="391"/>
      <c r="AJE2947" s="391"/>
      <c r="AJF2947" s="391"/>
      <c r="AJG2947" s="391"/>
      <c r="AJH2947" s="391"/>
      <c r="AJI2947" s="391"/>
      <c r="AJJ2947" s="391"/>
      <c r="AJK2947" s="391"/>
      <c r="AJL2947" s="391"/>
      <c r="AJM2947" s="391"/>
      <c r="AJN2947" s="391"/>
      <c r="AJO2947" s="391"/>
      <c r="AJP2947" s="391"/>
      <c r="AJQ2947" s="391"/>
      <c r="AJR2947" s="391"/>
      <c r="AJS2947" s="391"/>
      <c r="AJT2947" s="391"/>
      <c r="AJU2947" s="391"/>
      <c r="AJV2947" s="391"/>
      <c r="AJW2947" s="391"/>
      <c r="AJX2947" s="391"/>
      <c r="AJY2947" s="391"/>
      <c r="AJZ2947" s="391"/>
      <c r="AKA2947" s="391"/>
      <c r="AKB2947" s="391"/>
      <c r="AKC2947" s="391"/>
      <c r="AKD2947" s="391"/>
      <c r="AKE2947" s="391"/>
      <c r="AKF2947" s="391"/>
      <c r="AKG2947" s="391"/>
      <c r="AKH2947" s="391"/>
      <c r="AKI2947" s="391"/>
      <c r="AKJ2947" s="391"/>
      <c r="AKK2947" s="391"/>
      <c r="AKL2947" s="391"/>
      <c r="AKM2947" s="391"/>
      <c r="AKN2947" s="391"/>
      <c r="AKO2947" s="391"/>
      <c r="AKP2947" s="391"/>
      <c r="AKQ2947" s="391"/>
      <c r="AKR2947" s="391"/>
      <c r="AKS2947" s="391"/>
      <c r="AKT2947" s="391"/>
      <c r="AKU2947" s="391"/>
      <c r="AKV2947" s="391"/>
      <c r="AKW2947" s="391"/>
      <c r="AKX2947" s="391"/>
      <c r="AKY2947" s="391"/>
      <c r="AKZ2947" s="391"/>
      <c r="ALA2947" s="391"/>
      <c r="ALB2947" s="391"/>
      <c r="ALC2947" s="391"/>
      <c r="ALD2947" s="391"/>
      <c r="ALE2947" s="391"/>
      <c r="ALF2947" s="391"/>
      <c r="ALG2947" s="391"/>
      <c r="ALH2947" s="391"/>
      <c r="ALI2947" s="391"/>
      <c r="ALJ2947" s="391"/>
      <c r="ALK2947" s="391"/>
      <c r="ALL2947" s="391"/>
      <c r="ALM2947" s="391"/>
      <c r="ALN2947" s="391"/>
      <c r="ALO2947" s="391"/>
      <c r="ALP2947" s="391"/>
      <c r="ALQ2947" s="391"/>
      <c r="ALR2947" s="391"/>
      <c r="ALS2947" s="391"/>
      <c r="ALT2947" s="391"/>
      <c r="ALU2947" s="391"/>
      <c r="ALV2947" s="391"/>
      <c r="ALW2947" s="391"/>
      <c r="ALX2947" s="391"/>
      <c r="ALY2947" s="391"/>
      <c r="ALZ2947" s="391"/>
      <c r="AMA2947" s="391"/>
      <c r="AMB2947" s="391"/>
      <c r="AMC2947" s="391"/>
      <c r="AMD2947" s="391"/>
      <c r="AME2947" s="391"/>
      <c r="AMF2947" s="391"/>
      <c r="AMG2947" s="391"/>
      <c r="AMH2947" s="391"/>
      <c r="AMI2947" s="391"/>
      <c r="AMJ2947" s="391"/>
      <c r="AMK2947" s="391"/>
      <c r="AML2947" s="391"/>
      <c r="AMM2947" s="391"/>
      <c r="AMN2947" s="391"/>
      <c r="AMO2947" s="391"/>
      <c r="AMP2947" s="391"/>
      <c r="AMQ2947" s="391"/>
      <c r="AMR2947" s="391"/>
      <c r="AMS2947" s="391"/>
      <c r="AMT2947" s="391"/>
      <c r="AMU2947" s="391"/>
      <c r="AMV2947" s="391"/>
      <c r="AMW2947" s="391"/>
      <c r="AMX2947" s="391"/>
      <c r="AMY2947" s="391"/>
      <c r="AMZ2947" s="391"/>
      <c r="ANA2947" s="391"/>
      <c r="ANB2947" s="391"/>
      <c r="ANC2947" s="391"/>
      <c r="AND2947" s="391"/>
      <c r="ANE2947" s="391"/>
      <c r="ANF2947" s="391"/>
      <c r="ANG2947" s="391"/>
      <c r="ANH2947" s="391"/>
      <c r="ANI2947" s="391"/>
      <c r="ANJ2947" s="391"/>
      <c r="ANK2947" s="391"/>
      <c r="ANL2947" s="391"/>
      <c r="ANM2947" s="391"/>
      <c r="ANN2947" s="391"/>
      <c r="ANO2947" s="391"/>
      <c r="ANP2947" s="391"/>
      <c r="ANQ2947" s="391"/>
      <c r="ANR2947" s="391"/>
      <c r="ANS2947" s="391"/>
      <c r="ANT2947" s="391"/>
      <c r="ANU2947" s="391"/>
      <c r="ANV2947" s="391"/>
      <c r="ANW2947" s="391"/>
      <c r="ANX2947" s="391"/>
      <c r="ANY2947" s="391"/>
      <c r="ANZ2947" s="391"/>
      <c r="AOA2947" s="391"/>
      <c r="AOB2947" s="391"/>
      <c r="AOC2947" s="391"/>
      <c r="AOD2947" s="391"/>
      <c r="AOE2947" s="391"/>
      <c r="AOF2947" s="391"/>
      <c r="AOG2947" s="391"/>
      <c r="AOH2947" s="391"/>
      <c r="AOI2947" s="391"/>
      <c r="AOJ2947" s="391"/>
      <c r="AOK2947" s="391"/>
      <c r="AOL2947" s="391"/>
      <c r="AOM2947" s="391"/>
      <c r="AON2947" s="391"/>
      <c r="AOO2947" s="391"/>
      <c r="AOP2947" s="391"/>
      <c r="AOQ2947" s="391"/>
      <c r="AOR2947" s="391"/>
      <c r="AOS2947" s="391"/>
      <c r="AOT2947" s="391"/>
      <c r="AOU2947" s="391"/>
      <c r="AOV2947" s="391"/>
      <c r="AOW2947" s="391"/>
      <c r="AOX2947" s="391"/>
      <c r="AOY2947" s="391"/>
      <c r="AOZ2947" s="391"/>
      <c r="APA2947" s="391"/>
      <c r="APB2947" s="391"/>
      <c r="APC2947" s="391"/>
      <c r="APD2947" s="391"/>
      <c r="APE2947" s="391"/>
      <c r="APF2947" s="391"/>
      <c r="APG2947" s="391"/>
      <c r="APH2947" s="391"/>
      <c r="API2947" s="391"/>
      <c r="APJ2947" s="391"/>
      <c r="APK2947" s="391"/>
      <c r="APL2947" s="391"/>
      <c r="APM2947" s="391"/>
      <c r="APN2947" s="391"/>
      <c r="APO2947" s="391"/>
      <c r="APP2947" s="391"/>
      <c r="APQ2947" s="391"/>
      <c r="APR2947" s="391"/>
      <c r="APS2947" s="391"/>
      <c r="APT2947" s="391"/>
      <c r="APU2947" s="391"/>
      <c r="APV2947" s="391"/>
      <c r="APW2947" s="391"/>
      <c r="APX2947" s="391"/>
      <c r="APY2947" s="391"/>
      <c r="APZ2947" s="391"/>
      <c r="AQA2947" s="391"/>
      <c r="AQB2947" s="391"/>
      <c r="AQC2947" s="391"/>
      <c r="AQD2947" s="391"/>
      <c r="AQE2947" s="391"/>
      <c r="AQF2947" s="391"/>
      <c r="AQG2947" s="391"/>
      <c r="AQH2947" s="391"/>
      <c r="AQI2947" s="391"/>
      <c r="AQJ2947" s="391"/>
      <c r="AQK2947" s="391"/>
      <c r="AQL2947" s="391"/>
      <c r="AQM2947" s="391"/>
      <c r="AQN2947" s="391"/>
      <c r="AQO2947" s="391"/>
      <c r="AQP2947" s="391"/>
      <c r="AQQ2947" s="391"/>
      <c r="AQR2947" s="391"/>
      <c r="AQS2947" s="391"/>
      <c r="AQT2947" s="391"/>
      <c r="AQU2947" s="391"/>
      <c r="AQV2947" s="391"/>
      <c r="AQW2947" s="391"/>
      <c r="AQX2947" s="391"/>
      <c r="AQY2947" s="391"/>
      <c r="AQZ2947" s="391"/>
      <c r="ARA2947" s="391"/>
      <c r="ARB2947" s="391"/>
      <c r="ARC2947" s="391"/>
      <c r="ARD2947" s="391"/>
      <c r="ARE2947" s="391"/>
      <c r="ARF2947" s="391"/>
      <c r="ARG2947" s="391"/>
      <c r="ARH2947" s="391"/>
      <c r="ARI2947" s="391"/>
      <c r="ARJ2947" s="391"/>
      <c r="ARK2947" s="391"/>
      <c r="ARL2947" s="391"/>
      <c r="ARM2947" s="391"/>
      <c r="ARN2947" s="391"/>
      <c r="ARO2947" s="391"/>
      <c r="ARP2947" s="391"/>
      <c r="ARQ2947" s="391"/>
      <c r="ARR2947" s="391"/>
      <c r="ARS2947" s="391"/>
      <c r="ART2947" s="391"/>
      <c r="ARU2947" s="391"/>
      <c r="ARV2947" s="391"/>
      <c r="ARW2947" s="391"/>
      <c r="ARX2947" s="391"/>
      <c r="ARY2947" s="391"/>
      <c r="ARZ2947" s="391"/>
      <c r="ASA2947" s="391"/>
      <c r="ASB2947" s="391"/>
      <c r="ASC2947" s="391"/>
      <c r="ASD2947" s="391"/>
      <c r="ASE2947" s="391"/>
      <c r="ASF2947" s="391"/>
      <c r="ASG2947" s="391"/>
      <c r="ASH2947" s="391"/>
      <c r="ASI2947" s="391"/>
      <c r="ASJ2947" s="391"/>
      <c r="ASK2947" s="391"/>
      <c r="ASL2947" s="391"/>
      <c r="ASM2947" s="391"/>
      <c r="ASN2947" s="391"/>
      <c r="ASO2947" s="391"/>
      <c r="ASP2947" s="391"/>
      <c r="ASQ2947" s="391"/>
      <c r="ASR2947" s="391"/>
      <c r="ASS2947" s="391"/>
      <c r="AST2947" s="391"/>
      <c r="ASU2947" s="391"/>
      <c r="ASV2947" s="391"/>
      <c r="ASW2947" s="391"/>
      <c r="ASX2947" s="391"/>
      <c r="ASY2947" s="391"/>
      <c r="ASZ2947" s="391"/>
      <c r="ATA2947" s="391"/>
      <c r="ATB2947" s="391"/>
      <c r="ATC2947" s="391"/>
      <c r="ATD2947" s="391"/>
      <c r="ATE2947" s="391"/>
      <c r="ATF2947" s="391"/>
      <c r="ATG2947" s="391"/>
      <c r="ATH2947" s="391"/>
      <c r="ATI2947" s="391"/>
      <c r="ATJ2947" s="391"/>
      <c r="ATK2947" s="391"/>
      <c r="ATL2947" s="391"/>
      <c r="ATM2947" s="391"/>
      <c r="ATN2947" s="391"/>
      <c r="ATO2947" s="391"/>
      <c r="ATP2947" s="391"/>
      <c r="ATQ2947" s="391"/>
      <c r="ATR2947" s="391"/>
      <c r="ATS2947" s="391"/>
      <c r="ATT2947" s="391"/>
      <c r="ATU2947" s="391"/>
      <c r="ATV2947" s="391"/>
      <c r="ATW2947" s="391"/>
      <c r="ATX2947" s="391"/>
      <c r="ATY2947" s="391"/>
      <c r="ATZ2947" s="391"/>
      <c r="AUA2947" s="391"/>
      <c r="AUB2947" s="391"/>
      <c r="AUC2947" s="391"/>
      <c r="AUD2947" s="391"/>
      <c r="AUE2947" s="391"/>
      <c r="AUF2947" s="391"/>
      <c r="AUG2947" s="391"/>
      <c r="AUH2947" s="391"/>
      <c r="AUI2947" s="391"/>
      <c r="AUJ2947" s="391"/>
      <c r="AUK2947" s="391"/>
      <c r="AUL2947" s="391"/>
      <c r="AUM2947" s="391"/>
      <c r="AUN2947" s="391"/>
      <c r="AUO2947" s="391"/>
      <c r="AUP2947" s="391"/>
      <c r="AUQ2947" s="391"/>
      <c r="AUR2947" s="391"/>
      <c r="AUS2947" s="391"/>
      <c r="AUT2947" s="391"/>
      <c r="AUU2947" s="391"/>
      <c r="AUV2947" s="391"/>
      <c r="AUW2947" s="391"/>
      <c r="AUX2947" s="391"/>
      <c r="AUY2947" s="391"/>
      <c r="AUZ2947" s="391"/>
      <c r="AVA2947" s="391"/>
      <c r="AVB2947" s="391"/>
      <c r="AVC2947" s="391"/>
      <c r="AVD2947" s="391"/>
      <c r="AVE2947" s="391"/>
      <c r="AVF2947" s="391"/>
      <c r="AVG2947" s="391"/>
      <c r="AVH2947" s="391"/>
      <c r="AVI2947" s="391"/>
      <c r="AVJ2947" s="391"/>
      <c r="AVK2947" s="391"/>
      <c r="AVL2947" s="391"/>
      <c r="AVM2947" s="391"/>
      <c r="AVN2947" s="391"/>
      <c r="AVO2947" s="391"/>
      <c r="AVP2947" s="391"/>
      <c r="AVQ2947" s="391"/>
      <c r="AVR2947" s="391"/>
      <c r="AVS2947" s="391"/>
      <c r="AVT2947" s="391"/>
      <c r="AVU2947" s="391"/>
      <c r="AVV2947" s="391"/>
      <c r="AVW2947" s="391"/>
      <c r="AVX2947" s="391"/>
      <c r="AVY2947" s="391"/>
      <c r="AVZ2947" s="391"/>
      <c r="AWA2947" s="391"/>
      <c r="AWB2947" s="391"/>
      <c r="AWC2947" s="391"/>
      <c r="AWD2947" s="391"/>
      <c r="AWE2947" s="391"/>
      <c r="AWF2947" s="391"/>
      <c r="AWG2947" s="391"/>
      <c r="AWH2947" s="391"/>
      <c r="AWI2947" s="391"/>
      <c r="AWJ2947" s="391"/>
      <c r="AWK2947" s="391"/>
      <c r="AWL2947" s="391"/>
      <c r="AWM2947" s="391"/>
      <c r="AWN2947" s="391"/>
      <c r="AWO2947" s="391"/>
      <c r="AWP2947" s="391"/>
      <c r="AWQ2947" s="391"/>
      <c r="AWR2947" s="391"/>
      <c r="AWS2947" s="391"/>
      <c r="AWT2947" s="391"/>
      <c r="AWU2947" s="391"/>
      <c r="AWV2947" s="391"/>
      <c r="AWW2947" s="391"/>
      <c r="AWX2947" s="391"/>
      <c r="AWY2947" s="391"/>
      <c r="AWZ2947" s="391"/>
      <c r="AXA2947" s="391"/>
      <c r="AXB2947" s="391"/>
      <c r="AXC2947" s="391"/>
      <c r="AXD2947" s="391"/>
      <c r="AXE2947" s="391"/>
      <c r="AXF2947" s="391"/>
      <c r="AXG2947" s="391"/>
      <c r="AXH2947" s="391"/>
      <c r="AXI2947" s="391"/>
      <c r="AXJ2947" s="391"/>
      <c r="AXK2947" s="391"/>
      <c r="AXL2947" s="391"/>
      <c r="AXM2947" s="391"/>
      <c r="AXN2947" s="391"/>
      <c r="AXO2947" s="391"/>
      <c r="AXP2947" s="391"/>
      <c r="AXQ2947" s="391"/>
      <c r="AXR2947" s="391"/>
      <c r="AXS2947" s="391"/>
      <c r="AXT2947" s="391"/>
      <c r="AXU2947" s="391"/>
      <c r="AXV2947" s="391"/>
      <c r="AXW2947" s="391"/>
      <c r="AXX2947" s="391"/>
      <c r="AXY2947" s="391"/>
      <c r="AXZ2947" s="391"/>
      <c r="AYA2947" s="391"/>
      <c r="AYB2947" s="391"/>
      <c r="AYC2947" s="391"/>
      <c r="AYD2947" s="391"/>
      <c r="AYE2947" s="391"/>
      <c r="AYF2947" s="391"/>
      <c r="AYG2947" s="391"/>
      <c r="AYH2947" s="391"/>
      <c r="AYI2947" s="391"/>
      <c r="AYJ2947" s="391"/>
      <c r="AYK2947" s="391"/>
      <c r="AYL2947" s="391"/>
      <c r="AYM2947" s="391"/>
      <c r="AYN2947" s="391"/>
      <c r="AYO2947" s="391"/>
      <c r="AYP2947" s="391"/>
      <c r="AYQ2947" s="391"/>
      <c r="AYR2947" s="391"/>
      <c r="AYS2947" s="391"/>
      <c r="AYT2947" s="391"/>
      <c r="AYU2947" s="391"/>
      <c r="AYV2947" s="391"/>
      <c r="AYW2947" s="391"/>
      <c r="AYX2947" s="391"/>
      <c r="AYY2947" s="391"/>
      <c r="AYZ2947" s="391"/>
      <c r="AZA2947" s="391"/>
      <c r="AZB2947" s="391"/>
      <c r="AZC2947" s="391"/>
      <c r="AZD2947" s="391"/>
      <c r="AZE2947" s="391"/>
      <c r="AZF2947" s="391"/>
      <c r="AZG2947" s="391"/>
      <c r="AZH2947" s="391"/>
      <c r="AZI2947" s="391"/>
      <c r="AZJ2947" s="391"/>
      <c r="AZK2947" s="391"/>
      <c r="AZL2947" s="391"/>
      <c r="AZM2947" s="391"/>
      <c r="AZN2947" s="391"/>
      <c r="AZO2947" s="391"/>
      <c r="AZP2947" s="391"/>
      <c r="AZQ2947" s="391"/>
      <c r="AZR2947" s="391"/>
      <c r="AZS2947" s="391"/>
      <c r="AZT2947" s="391"/>
      <c r="AZU2947" s="391"/>
      <c r="AZV2947" s="391"/>
      <c r="AZW2947" s="391"/>
      <c r="AZX2947" s="391"/>
      <c r="AZY2947" s="391"/>
      <c r="AZZ2947" s="391"/>
      <c r="BAA2947" s="391"/>
      <c r="BAB2947" s="391"/>
      <c r="BAC2947" s="391"/>
      <c r="BAD2947" s="391"/>
      <c r="BAE2947" s="391"/>
      <c r="BAF2947" s="391"/>
      <c r="BAG2947" s="391"/>
      <c r="BAH2947" s="391"/>
      <c r="BAI2947" s="391"/>
      <c r="BAJ2947" s="391"/>
      <c r="BAK2947" s="391"/>
      <c r="BAL2947" s="391"/>
      <c r="BAM2947" s="391"/>
      <c r="BAN2947" s="391"/>
      <c r="BAO2947" s="391"/>
      <c r="BAP2947" s="391"/>
      <c r="BAQ2947" s="391"/>
      <c r="BAR2947" s="391"/>
      <c r="BAS2947" s="391"/>
      <c r="BAT2947" s="391"/>
      <c r="BAU2947" s="391"/>
      <c r="BAV2947" s="391"/>
      <c r="BAW2947" s="391"/>
      <c r="BAX2947" s="391"/>
      <c r="BAY2947" s="391"/>
      <c r="BAZ2947" s="391"/>
      <c r="BBA2947" s="391"/>
      <c r="BBB2947" s="391"/>
      <c r="BBC2947" s="391"/>
      <c r="BBD2947" s="391"/>
      <c r="BBE2947" s="391"/>
      <c r="BBF2947" s="391"/>
      <c r="BBG2947" s="391"/>
      <c r="BBH2947" s="391"/>
      <c r="BBI2947" s="391"/>
      <c r="BBJ2947" s="391"/>
      <c r="BBK2947" s="391"/>
      <c r="BBL2947" s="391"/>
      <c r="BBM2947" s="391"/>
      <c r="BBN2947" s="391"/>
      <c r="BBO2947" s="391"/>
      <c r="BBP2947" s="391"/>
      <c r="BBQ2947" s="391"/>
      <c r="BBR2947" s="391"/>
      <c r="BBS2947" s="391"/>
      <c r="BBT2947" s="391"/>
      <c r="BBU2947" s="391"/>
      <c r="BBV2947" s="391"/>
      <c r="BBW2947" s="391"/>
      <c r="BBX2947" s="391"/>
      <c r="BBY2947" s="391"/>
      <c r="BBZ2947" s="391"/>
      <c r="BCA2947" s="391"/>
      <c r="BCB2947" s="391"/>
      <c r="BCC2947" s="391"/>
      <c r="BCD2947" s="391"/>
      <c r="BCE2947" s="391"/>
      <c r="BCF2947" s="391"/>
      <c r="BCG2947" s="391"/>
      <c r="BCH2947" s="391"/>
      <c r="BCI2947" s="391"/>
      <c r="BCJ2947" s="391"/>
      <c r="BCK2947" s="391"/>
      <c r="BCL2947" s="391"/>
      <c r="BCM2947" s="391"/>
      <c r="BCN2947" s="391"/>
      <c r="BCO2947" s="391"/>
      <c r="BCP2947" s="391"/>
      <c r="BCQ2947" s="391"/>
      <c r="BCR2947" s="391"/>
      <c r="BCS2947" s="391"/>
      <c r="BCT2947" s="391"/>
      <c r="BCU2947" s="391"/>
      <c r="BCV2947" s="391"/>
      <c r="BCW2947" s="391"/>
      <c r="BCX2947" s="391"/>
      <c r="BCY2947" s="391"/>
      <c r="BCZ2947" s="391"/>
      <c r="BDA2947" s="391"/>
      <c r="BDB2947" s="391"/>
      <c r="BDC2947" s="391"/>
      <c r="BDD2947" s="391"/>
      <c r="BDE2947" s="391"/>
      <c r="BDF2947" s="391"/>
      <c r="BDG2947" s="391"/>
      <c r="BDH2947" s="391"/>
      <c r="BDI2947" s="391"/>
      <c r="BDJ2947" s="391"/>
      <c r="BDK2947" s="391"/>
      <c r="BDL2947" s="391"/>
      <c r="BDM2947" s="391"/>
      <c r="BDN2947" s="391"/>
      <c r="BDO2947" s="391"/>
      <c r="BDP2947" s="391"/>
      <c r="BDQ2947" s="391"/>
      <c r="BDR2947" s="391"/>
      <c r="BDS2947" s="391"/>
      <c r="BDT2947" s="391"/>
      <c r="BDU2947" s="391"/>
      <c r="BDV2947" s="391"/>
      <c r="BDW2947" s="391"/>
      <c r="BDX2947" s="391"/>
      <c r="BDY2947" s="391"/>
      <c r="BDZ2947" s="391"/>
      <c r="BEA2947" s="391"/>
      <c r="BEB2947" s="391"/>
      <c r="BEC2947" s="391"/>
      <c r="BED2947" s="391"/>
      <c r="BEE2947" s="391"/>
      <c r="BEF2947" s="391"/>
      <c r="BEG2947" s="391"/>
      <c r="BEH2947" s="391"/>
      <c r="BEI2947" s="391"/>
      <c r="BEJ2947" s="391"/>
      <c r="BEK2947" s="391"/>
      <c r="BEL2947" s="391"/>
      <c r="BEM2947" s="391"/>
      <c r="BEN2947" s="391"/>
      <c r="BEO2947" s="391"/>
      <c r="BEP2947" s="391"/>
      <c r="BEQ2947" s="391"/>
      <c r="BER2947" s="391"/>
      <c r="BES2947" s="391"/>
      <c r="BET2947" s="391"/>
      <c r="BEU2947" s="391"/>
      <c r="BEV2947" s="391"/>
      <c r="BEW2947" s="391"/>
      <c r="BEX2947" s="391"/>
      <c r="BEY2947" s="391"/>
      <c r="BEZ2947" s="391"/>
      <c r="BFA2947" s="391"/>
      <c r="BFB2947" s="391"/>
      <c r="BFC2947" s="391"/>
      <c r="BFD2947" s="391"/>
      <c r="BFE2947" s="391"/>
      <c r="BFF2947" s="391"/>
      <c r="BFG2947" s="391"/>
      <c r="BFH2947" s="391"/>
      <c r="BFI2947" s="391"/>
      <c r="BFJ2947" s="391"/>
      <c r="BFK2947" s="391"/>
      <c r="BFL2947" s="391"/>
      <c r="BFM2947" s="391"/>
      <c r="BFN2947" s="391"/>
      <c r="BFO2947" s="391"/>
      <c r="BFP2947" s="391"/>
      <c r="BFQ2947" s="391"/>
      <c r="BFR2947" s="391"/>
      <c r="BFS2947" s="391"/>
      <c r="BFT2947" s="391"/>
      <c r="BFU2947" s="391"/>
      <c r="BFV2947" s="391"/>
      <c r="BFW2947" s="391"/>
      <c r="BFX2947" s="391"/>
      <c r="BFY2947" s="391"/>
      <c r="BFZ2947" s="391"/>
      <c r="BGA2947" s="391"/>
      <c r="BGB2947" s="391"/>
      <c r="BGC2947" s="391"/>
      <c r="BGD2947" s="391"/>
      <c r="BGE2947" s="391"/>
      <c r="BGF2947" s="391"/>
      <c r="BGG2947" s="391"/>
      <c r="BGH2947" s="391"/>
      <c r="BGI2947" s="391"/>
      <c r="BGJ2947" s="391"/>
      <c r="BGK2947" s="391"/>
      <c r="BGL2947" s="391"/>
      <c r="BGM2947" s="391"/>
      <c r="BGN2947" s="391"/>
      <c r="BGO2947" s="391"/>
      <c r="BGP2947" s="391"/>
      <c r="BGQ2947" s="391"/>
      <c r="BGR2947" s="391"/>
      <c r="BGS2947" s="391"/>
      <c r="BGT2947" s="391"/>
      <c r="BGU2947" s="391"/>
      <c r="BGV2947" s="391"/>
      <c r="BGW2947" s="391"/>
      <c r="BGX2947" s="391"/>
      <c r="BGY2947" s="391"/>
      <c r="BGZ2947" s="391"/>
      <c r="BHA2947" s="391"/>
      <c r="BHB2947" s="391"/>
      <c r="BHC2947" s="391"/>
      <c r="BHD2947" s="391"/>
      <c r="BHE2947" s="391"/>
      <c r="BHF2947" s="391"/>
      <c r="BHG2947" s="391"/>
      <c r="BHH2947" s="391"/>
      <c r="BHI2947" s="391"/>
      <c r="BHJ2947" s="391"/>
      <c r="BHK2947" s="391"/>
      <c r="BHL2947" s="391"/>
      <c r="BHM2947" s="391"/>
      <c r="BHN2947" s="391"/>
      <c r="BHO2947" s="391"/>
      <c r="BHP2947" s="391"/>
      <c r="BHQ2947" s="391"/>
      <c r="BHR2947" s="391"/>
      <c r="BHS2947" s="391"/>
      <c r="BHT2947" s="391"/>
      <c r="BHU2947" s="391"/>
      <c r="BHV2947" s="391"/>
      <c r="BHW2947" s="391"/>
      <c r="BHX2947" s="391"/>
      <c r="BHY2947" s="391"/>
      <c r="BHZ2947" s="391"/>
      <c r="BIA2947" s="391"/>
      <c r="BIB2947" s="391"/>
      <c r="BIC2947" s="391"/>
      <c r="BID2947" s="391"/>
      <c r="BIE2947" s="391"/>
      <c r="BIF2947" s="391"/>
      <c r="BIG2947" s="391"/>
      <c r="BIH2947" s="391"/>
      <c r="BII2947" s="391"/>
      <c r="BIJ2947" s="391"/>
      <c r="BIK2947" s="391"/>
      <c r="BIL2947" s="391"/>
      <c r="BIM2947" s="391"/>
      <c r="BIN2947" s="391"/>
      <c r="BIO2947" s="391"/>
      <c r="BIP2947" s="391"/>
      <c r="BIQ2947" s="391"/>
      <c r="BIR2947" s="391"/>
      <c r="BIS2947" s="391"/>
      <c r="BIT2947" s="391"/>
      <c r="BIU2947" s="391"/>
      <c r="BIV2947" s="391"/>
      <c r="BIW2947" s="391"/>
      <c r="BIX2947" s="391"/>
      <c r="BIY2947" s="391"/>
      <c r="BIZ2947" s="391"/>
      <c r="BJA2947" s="391"/>
      <c r="BJB2947" s="391"/>
      <c r="BJC2947" s="391"/>
      <c r="BJD2947" s="391"/>
      <c r="BJE2947" s="391"/>
      <c r="BJF2947" s="391"/>
      <c r="BJG2947" s="391"/>
      <c r="BJH2947" s="391"/>
      <c r="BJI2947" s="391"/>
      <c r="BJJ2947" s="391"/>
      <c r="BJK2947" s="391"/>
      <c r="BJL2947" s="391"/>
      <c r="BJM2947" s="391"/>
      <c r="BJN2947" s="391"/>
      <c r="BJO2947" s="391"/>
      <c r="BJP2947" s="391"/>
      <c r="BJQ2947" s="391"/>
      <c r="BJR2947" s="391"/>
      <c r="BJS2947" s="391"/>
      <c r="BJT2947" s="391"/>
      <c r="BJU2947" s="391"/>
      <c r="BJV2947" s="391"/>
      <c r="BJW2947" s="391"/>
      <c r="BJX2947" s="391"/>
      <c r="BJY2947" s="391"/>
      <c r="BJZ2947" s="391"/>
      <c r="BKA2947" s="391"/>
      <c r="BKB2947" s="391"/>
      <c r="BKC2947" s="391"/>
      <c r="BKD2947" s="391"/>
      <c r="BKE2947" s="391"/>
      <c r="BKF2947" s="391"/>
      <c r="BKG2947" s="391"/>
      <c r="BKH2947" s="391"/>
      <c r="BKI2947" s="391"/>
      <c r="BKJ2947" s="391"/>
      <c r="BKK2947" s="391"/>
      <c r="BKL2947" s="391"/>
      <c r="BKM2947" s="391"/>
      <c r="BKN2947" s="391"/>
      <c r="BKO2947" s="391"/>
      <c r="BKP2947" s="391"/>
      <c r="BKQ2947" s="391"/>
      <c r="BKR2947" s="391"/>
      <c r="BKS2947" s="391"/>
      <c r="BKT2947" s="391"/>
      <c r="BKU2947" s="391"/>
      <c r="BKV2947" s="391"/>
      <c r="BKW2947" s="391"/>
      <c r="BKX2947" s="391"/>
      <c r="BKY2947" s="391"/>
      <c r="BKZ2947" s="391"/>
      <c r="BLA2947" s="391"/>
      <c r="BLB2947" s="391"/>
      <c r="BLC2947" s="391"/>
      <c r="BLD2947" s="391"/>
      <c r="BLE2947" s="391"/>
      <c r="BLF2947" s="391"/>
      <c r="BLG2947" s="391"/>
      <c r="BLH2947" s="391"/>
      <c r="BLI2947" s="391"/>
      <c r="BLJ2947" s="391"/>
      <c r="BLK2947" s="391"/>
      <c r="BLL2947" s="391"/>
      <c r="BLM2947" s="391"/>
      <c r="BLN2947" s="391"/>
      <c r="BLO2947" s="391"/>
      <c r="BLP2947" s="391"/>
      <c r="BLQ2947" s="391"/>
      <c r="BLR2947" s="391"/>
      <c r="BLS2947" s="391"/>
      <c r="BLT2947" s="391"/>
      <c r="BLU2947" s="391"/>
      <c r="BLV2947" s="391"/>
      <c r="BLW2947" s="391"/>
      <c r="BLX2947" s="391"/>
      <c r="BLY2947" s="391"/>
      <c r="BLZ2947" s="391"/>
      <c r="BMA2947" s="391"/>
      <c r="BMB2947" s="391"/>
      <c r="BMC2947" s="391"/>
      <c r="BMD2947" s="391"/>
      <c r="BME2947" s="391"/>
      <c r="BMF2947" s="391"/>
      <c r="BMG2947" s="391"/>
      <c r="BMH2947" s="391"/>
      <c r="BMI2947" s="391"/>
      <c r="BMJ2947" s="391"/>
      <c r="BMK2947" s="391"/>
      <c r="BML2947" s="391"/>
      <c r="BMM2947" s="391"/>
      <c r="BMN2947" s="391"/>
      <c r="BMO2947" s="391"/>
      <c r="BMP2947" s="391"/>
      <c r="BMQ2947" s="391"/>
      <c r="BMR2947" s="391"/>
      <c r="BMS2947" s="391"/>
      <c r="BMT2947" s="391"/>
      <c r="BMU2947" s="391"/>
      <c r="BMV2947" s="391"/>
      <c r="BMW2947" s="391"/>
      <c r="BMX2947" s="391"/>
      <c r="BMY2947" s="391"/>
      <c r="BMZ2947" s="391"/>
      <c r="BNA2947" s="391"/>
      <c r="BNB2947" s="391"/>
      <c r="BNC2947" s="391"/>
      <c r="BND2947" s="391"/>
      <c r="BNE2947" s="391"/>
      <c r="BNF2947" s="391"/>
      <c r="BNG2947" s="391"/>
      <c r="BNH2947" s="391"/>
      <c r="BNI2947" s="391"/>
      <c r="BNJ2947" s="391"/>
      <c r="BNK2947" s="391"/>
      <c r="BNL2947" s="391"/>
      <c r="BNM2947" s="391"/>
      <c r="BNN2947" s="391"/>
      <c r="BNO2947" s="391"/>
      <c r="BNP2947" s="391"/>
      <c r="BNQ2947" s="391"/>
      <c r="BNR2947" s="391"/>
      <c r="BNS2947" s="391"/>
      <c r="BNT2947" s="391"/>
      <c r="BNU2947" s="391"/>
      <c r="BNV2947" s="391"/>
      <c r="BNW2947" s="391"/>
      <c r="BNX2947" s="391"/>
      <c r="BNY2947" s="391"/>
      <c r="BNZ2947" s="391"/>
      <c r="BOA2947" s="391"/>
      <c r="BOB2947" s="391"/>
      <c r="BOC2947" s="391"/>
      <c r="BOD2947" s="391"/>
      <c r="BOE2947" s="391"/>
      <c r="BOF2947" s="391"/>
      <c r="BOG2947" s="391"/>
      <c r="BOH2947" s="391"/>
      <c r="BOI2947" s="391"/>
      <c r="BOJ2947" s="391"/>
      <c r="BOK2947" s="391"/>
      <c r="BOL2947" s="391"/>
      <c r="BOM2947" s="391"/>
      <c r="BON2947" s="391"/>
      <c r="BOO2947" s="391"/>
      <c r="BOP2947" s="391"/>
      <c r="BOQ2947" s="391"/>
      <c r="BOR2947" s="391"/>
      <c r="BOS2947" s="391"/>
      <c r="BOT2947" s="391"/>
      <c r="BOU2947" s="391"/>
      <c r="BOV2947" s="391"/>
      <c r="BOW2947" s="391"/>
      <c r="BOX2947" s="391"/>
      <c r="BOY2947" s="391"/>
      <c r="BOZ2947" s="391"/>
      <c r="BPA2947" s="391"/>
      <c r="BPB2947" s="391"/>
      <c r="BPC2947" s="391"/>
      <c r="BPD2947" s="391"/>
      <c r="BPE2947" s="391"/>
      <c r="BPF2947" s="391"/>
      <c r="BPG2947" s="391"/>
      <c r="BPH2947" s="391"/>
      <c r="BPI2947" s="391"/>
      <c r="BPJ2947" s="391"/>
      <c r="BPK2947" s="391"/>
      <c r="BPL2947" s="391"/>
      <c r="BPM2947" s="391"/>
      <c r="BPN2947" s="391"/>
      <c r="BPO2947" s="391"/>
      <c r="BPP2947" s="391"/>
      <c r="BPQ2947" s="391"/>
      <c r="BPR2947" s="391"/>
      <c r="BPS2947" s="391"/>
      <c r="BPT2947" s="391"/>
      <c r="BPU2947" s="391"/>
      <c r="BPV2947" s="391"/>
      <c r="BPW2947" s="391"/>
      <c r="BPX2947" s="391"/>
      <c r="BPY2947" s="391"/>
      <c r="BPZ2947" s="391"/>
      <c r="BQA2947" s="391"/>
      <c r="BQB2947" s="391"/>
      <c r="BQC2947" s="391"/>
      <c r="BQD2947" s="391"/>
      <c r="BQE2947" s="391"/>
      <c r="BQF2947" s="391"/>
      <c r="BQG2947" s="391"/>
      <c r="BQH2947" s="391"/>
      <c r="BQI2947" s="391"/>
      <c r="BQJ2947" s="391"/>
      <c r="BQK2947" s="391"/>
      <c r="BQL2947" s="391"/>
      <c r="BQM2947" s="391"/>
      <c r="BQN2947" s="391"/>
      <c r="BQO2947" s="391"/>
      <c r="BQP2947" s="391"/>
      <c r="BQQ2947" s="391"/>
      <c r="BQR2947" s="391"/>
      <c r="BQS2947" s="391"/>
      <c r="BQT2947" s="391"/>
      <c r="BQU2947" s="391"/>
      <c r="BQV2947" s="391"/>
      <c r="BQW2947" s="391"/>
      <c r="BQX2947" s="391"/>
      <c r="BQY2947" s="391"/>
      <c r="BQZ2947" s="391"/>
      <c r="BRA2947" s="391"/>
      <c r="BRB2947" s="391"/>
      <c r="BRC2947" s="391"/>
      <c r="BRD2947" s="391"/>
      <c r="BRE2947" s="391"/>
      <c r="BRF2947" s="391"/>
      <c r="BRG2947" s="391"/>
      <c r="BRH2947" s="391"/>
      <c r="BRI2947" s="391"/>
      <c r="BRJ2947" s="391"/>
      <c r="BRK2947" s="391"/>
      <c r="BRL2947" s="391"/>
      <c r="BRM2947" s="391"/>
      <c r="BRN2947" s="391"/>
      <c r="BRO2947" s="391"/>
      <c r="BRP2947" s="391"/>
      <c r="BRQ2947" s="391"/>
      <c r="BRR2947" s="391"/>
      <c r="BRS2947" s="391"/>
      <c r="BRT2947" s="391"/>
      <c r="BRU2947" s="391"/>
      <c r="BRV2947" s="391"/>
      <c r="BRW2947" s="391"/>
      <c r="BRX2947" s="391"/>
      <c r="BRY2947" s="391"/>
      <c r="BRZ2947" s="391"/>
      <c r="BSA2947" s="391"/>
      <c r="BSB2947" s="391"/>
      <c r="BSC2947" s="391"/>
      <c r="BSD2947" s="391"/>
      <c r="BSE2947" s="391"/>
      <c r="BSF2947" s="391"/>
      <c r="BSG2947" s="391"/>
      <c r="BSH2947" s="391"/>
      <c r="BSI2947" s="391"/>
      <c r="BSJ2947" s="391"/>
      <c r="BSK2947" s="391"/>
      <c r="BSL2947" s="391"/>
      <c r="BSM2947" s="391"/>
      <c r="BSN2947" s="391"/>
      <c r="BSO2947" s="391"/>
      <c r="BSP2947" s="391"/>
      <c r="BSQ2947" s="391"/>
      <c r="BSR2947" s="391"/>
      <c r="BSS2947" s="391"/>
      <c r="BST2947" s="391"/>
      <c r="BSU2947" s="391"/>
      <c r="BSV2947" s="391"/>
      <c r="BSW2947" s="391"/>
      <c r="BSX2947" s="391"/>
      <c r="BSY2947" s="391"/>
      <c r="BSZ2947" s="391"/>
      <c r="BTA2947" s="391"/>
      <c r="BTB2947" s="391"/>
      <c r="BTC2947" s="391"/>
      <c r="BTD2947" s="391"/>
      <c r="BTE2947" s="391"/>
      <c r="BTF2947" s="391"/>
      <c r="BTG2947" s="391"/>
      <c r="BTH2947" s="391"/>
      <c r="BTI2947" s="391"/>
      <c r="BTJ2947" s="391"/>
      <c r="BTK2947" s="391"/>
      <c r="BTL2947" s="391"/>
      <c r="BTM2947" s="391"/>
      <c r="BTN2947" s="391"/>
      <c r="BTO2947" s="391"/>
      <c r="BTP2947" s="391"/>
      <c r="BTQ2947" s="391"/>
      <c r="BTR2947" s="391"/>
      <c r="BTS2947" s="391"/>
      <c r="BTT2947" s="391"/>
      <c r="BTU2947" s="391"/>
      <c r="BTV2947" s="391"/>
      <c r="BTW2947" s="391"/>
      <c r="BTX2947" s="391"/>
      <c r="BTY2947" s="391"/>
      <c r="BTZ2947" s="391"/>
      <c r="BUA2947" s="391"/>
      <c r="BUB2947" s="391"/>
      <c r="BUC2947" s="391"/>
      <c r="BUD2947" s="391"/>
      <c r="BUE2947" s="391"/>
      <c r="BUF2947" s="391"/>
      <c r="BUG2947" s="391"/>
      <c r="BUH2947" s="391"/>
      <c r="BUI2947" s="391"/>
      <c r="BUJ2947" s="391"/>
      <c r="BUK2947" s="391"/>
      <c r="BUL2947" s="391"/>
      <c r="BUM2947" s="391"/>
      <c r="BUN2947" s="391"/>
      <c r="BUO2947" s="391"/>
      <c r="BUP2947" s="391"/>
      <c r="BUQ2947" s="391"/>
      <c r="BUR2947" s="391"/>
      <c r="BUS2947" s="391"/>
      <c r="BUT2947" s="391"/>
      <c r="BUU2947" s="391"/>
      <c r="BUV2947" s="391"/>
      <c r="BUW2947" s="391"/>
      <c r="BUX2947" s="391"/>
      <c r="BUY2947" s="391"/>
      <c r="BUZ2947" s="391"/>
      <c r="BVA2947" s="391"/>
      <c r="BVB2947" s="391"/>
      <c r="BVC2947" s="391"/>
      <c r="BVD2947" s="391"/>
      <c r="BVE2947" s="391"/>
      <c r="BVF2947" s="391"/>
      <c r="BVG2947" s="391"/>
      <c r="BVH2947" s="391"/>
      <c r="BVI2947" s="391"/>
      <c r="BVJ2947" s="391"/>
      <c r="BVK2947" s="391"/>
      <c r="BVL2947" s="391"/>
      <c r="BVM2947" s="391"/>
      <c r="BVN2947" s="391"/>
      <c r="BVO2947" s="391"/>
      <c r="BVP2947" s="391"/>
      <c r="BVQ2947" s="391"/>
      <c r="BVR2947" s="391"/>
      <c r="BVS2947" s="391"/>
      <c r="BVT2947" s="391"/>
      <c r="BVU2947" s="391"/>
      <c r="BVV2947" s="391"/>
      <c r="BVW2947" s="391"/>
      <c r="BVX2947" s="391"/>
      <c r="BVY2947" s="391"/>
      <c r="BVZ2947" s="391"/>
      <c r="BWA2947" s="391"/>
      <c r="BWB2947" s="391"/>
      <c r="BWC2947" s="391"/>
      <c r="BWD2947" s="391"/>
      <c r="BWE2947" s="391"/>
      <c r="BWF2947" s="391"/>
      <c r="BWG2947" s="391"/>
      <c r="BWH2947" s="391"/>
      <c r="BWI2947" s="391"/>
      <c r="BWJ2947" s="391"/>
      <c r="BWK2947" s="391"/>
      <c r="BWL2947" s="391"/>
      <c r="BWM2947" s="391"/>
      <c r="BWN2947" s="391"/>
      <c r="BWO2947" s="391"/>
      <c r="BWP2947" s="391"/>
      <c r="BWQ2947" s="391"/>
      <c r="BWR2947" s="391"/>
      <c r="BWS2947" s="391"/>
      <c r="BWT2947" s="391"/>
      <c r="BWU2947" s="391"/>
      <c r="BWV2947" s="391"/>
      <c r="BWW2947" s="391"/>
      <c r="BWX2947" s="391"/>
      <c r="BWY2947" s="391"/>
      <c r="BWZ2947" s="391"/>
      <c r="BXA2947" s="391"/>
      <c r="BXB2947" s="391"/>
      <c r="BXC2947" s="391"/>
      <c r="BXD2947" s="391"/>
      <c r="BXE2947" s="391"/>
      <c r="BXF2947" s="391"/>
      <c r="BXG2947" s="391"/>
      <c r="BXH2947" s="391"/>
      <c r="BXI2947" s="391"/>
      <c r="BXJ2947" s="391"/>
      <c r="BXK2947" s="391"/>
      <c r="BXL2947" s="391"/>
      <c r="BXM2947" s="391"/>
      <c r="BXN2947" s="391"/>
      <c r="BXO2947" s="391"/>
      <c r="BXP2947" s="391"/>
      <c r="BXQ2947" s="391"/>
      <c r="BXR2947" s="391"/>
      <c r="BXS2947" s="391"/>
      <c r="BXT2947" s="391"/>
      <c r="BXU2947" s="391"/>
      <c r="BXV2947" s="391"/>
      <c r="BXW2947" s="391"/>
      <c r="BXX2947" s="391"/>
      <c r="BXY2947" s="391"/>
      <c r="BXZ2947" s="391"/>
      <c r="BYA2947" s="391"/>
      <c r="BYB2947" s="391"/>
      <c r="BYC2947" s="391"/>
      <c r="BYD2947" s="391"/>
      <c r="BYE2947" s="391"/>
      <c r="BYF2947" s="391"/>
      <c r="BYG2947" s="391"/>
      <c r="BYH2947" s="391"/>
      <c r="BYI2947" s="391"/>
      <c r="BYJ2947" s="391"/>
      <c r="BYK2947" s="391"/>
      <c r="BYL2947" s="391"/>
      <c r="BYM2947" s="391"/>
      <c r="BYN2947" s="391"/>
      <c r="BYO2947" s="391"/>
      <c r="BYP2947" s="391"/>
      <c r="BYQ2947" s="391"/>
      <c r="BYR2947" s="391"/>
      <c r="BYS2947" s="391"/>
      <c r="BYT2947" s="391"/>
      <c r="BYU2947" s="391"/>
      <c r="BYV2947" s="391"/>
      <c r="BYW2947" s="391"/>
      <c r="BYX2947" s="391"/>
      <c r="BYY2947" s="391"/>
      <c r="BYZ2947" s="391"/>
      <c r="BZA2947" s="391"/>
      <c r="BZB2947" s="391"/>
      <c r="BZC2947" s="391"/>
      <c r="BZD2947" s="391"/>
      <c r="BZE2947" s="391"/>
      <c r="BZF2947" s="391"/>
      <c r="BZG2947" s="391"/>
      <c r="BZH2947" s="391"/>
      <c r="BZI2947" s="391"/>
      <c r="BZJ2947" s="391"/>
      <c r="BZK2947" s="391"/>
      <c r="BZL2947" s="391"/>
      <c r="BZM2947" s="391"/>
      <c r="BZN2947" s="391"/>
      <c r="BZO2947" s="391"/>
      <c r="BZP2947" s="391"/>
      <c r="BZQ2947" s="391"/>
      <c r="BZR2947" s="391"/>
      <c r="BZS2947" s="391"/>
      <c r="BZT2947" s="391"/>
      <c r="BZU2947" s="391"/>
      <c r="BZV2947" s="391"/>
      <c r="BZW2947" s="391"/>
      <c r="BZX2947" s="391"/>
      <c r="BZY2947" s="391"/>
      <c r="BZZ2947" s="391"/>
      <c r="CAA2947" s="391"/>
      <c r="CAB2947" s="391"/>
      <c r="CAC2947" s="391"/>
      <c r="CAD2947" s="391"/>
      <c r="CAE2947" s="391"/>
      <c r="CAF2947" s="391"/>
      <c r="CAG2947" s="391"/>
      <c r="CAH2947" s="391"/>
      <c r="CAI2947" s="391"/>
      <c r="CAJ2947" s="391"/>
      <c r="CAK2947" s="391"/>
      <c r="CAL2947" s="391"/>
      <c r="CAM2947" s="391"/>
      <c r="CAN2947" s="391"/>
      <c r="CAO2947" s="391"/>
      <c r="CAP2947" s="391"/>
      <c r="CAQ2947" s="391"/>
      <c r="CAR2947" s="391"/>
      <c r="CAS2947" s="391"/>
      <c r="CAT2947" s="391"/>
      <c r="CAU2947" s="391"/>
      <c r="CAV2947" s="391"/>
      <c r="CAW2947" s="391"/>
      <c r="CAX2947" s="391"/>
      <c r="CAY2947" s="391"/>
      <c r="CAZ2947" s="391"/>
      <c r="CBA2947" s="391"/>
      <c r="CBB2947" s="391"/>
      <c r="CBC2947" s="391"/>
      <c r="CBD2947" s="391"/>
      <c r="CBE2947" s="391"/>
      <c r="CBF2947" s="391"/>
      <c r="CBG2947" s="391"/>
      <c r="CBH2947" s="391"/>
      <c r="CBI2947" s="391"/>
      <c r="CBJ2947" s="391"/>
      <c r="CBK2947" s="391"/>
      <c r="CBL2947" s="391"/>
      <c r="CBM2947" s="391"/>
      <c r="CBN2947" s="391"/>
      <c r="CBO2947" s="391"/>
      <c r="CBP2947" s="391"/>
      <c r="CBQ2947" s="391"/>
      <c r="CBR2947" s="391"/>
      <c r="CBS2947" s="391"/>
      <c r="CBT2947" s="391"/>
      <c r="CBU2947" s="391"/>
      <c r="CBV2947" s="391"/>
      <c r="CBW2947" s="391"/>
      <c r="CBX2947" s="391"/>
      <c r="CBY2947" s="391"/>
      <c r="CBZ2947" s="391"/>
      <c r="CCA2947" s="391"/>
      <c r="CCB2947" s="391"/>
      <c r="CCC2947" s="391"/>
      <c r="CCD2947" s="391"/>
      <c r="CCE2947" s="391"/>
      <c r="CCF2947" s="391"/>
      <c r="CCG2947" s="391"/>
      <c r="CCH2947" s="391"/>
      <c r="CCI2947" s="391"/>
      <c r="CCJ2947" s="391"/>
      <c r="CCK2947" s="391"/>
      <c r="CCL2947" s="391"/>
      <c r="CCM2947" s="391"/>
      <c r="CCN2947" s="391"/>
      <c r="CCO2947" s="391"/>
      <c r="CCP2947" s="391"/>
      <c r="CCQ2947" s="391"/>
      <c r="CCR2947" s="391"/>
      <c r="CCS2947" s="391"/>
      <c r="CCT2947" s="391"/>
      <c r="CCU2947" s="391"/>
      <c r="CCV2947" s="391"/>
      <c r="CCW2947" s="391"/>
      <c r="CCX2947" s="391"/>
      <c r="CCY2947" s="391"/>
      <c r="CCZ2947" s="391"/>
      <c r="CDA2947" s="391"/>
      <c r="CDB2947" s="391"/>
      <c r="CDC2947" s="391"/>
      <c r="CDD2947" s="391"/>
      <c r="CDE2947" s="391"/>
      <c r="CDF2947" s="391"/>
      <c r="CDG2947" s="391"/>
      <c r="CDH2947" s="391"/>
      <c r="CDI2947" s="391"/>
      <c r="CDJ2947" s="391"/>
      <c r="CDK2947" s="391"/>
      <c r="CDL2947" s="391"/>
      <c r="CDM2947" s="391"/>
      <c r="CDN2947" s="391"/>
      <c r="CDO2947" s="391"/>
      <c r="CDP2947" s="391"/>
      <c r="CDQ2947" s="391"/>
      <c r="CDR2947" s="391"/>
      <c r="CDS2947" s="391"/>
      <c r="CDT2947" s="391"/>
      <c r="CDU2947" s="391"/>
      <c r="CDV2947" s="391"/>
      <c r="CDW2947" s="391"/>
      <c r="CDX2947" s="391"/>
      <c r="CDY2947" s="391"/>
      <c r="CDZ2947" s="391"/>
      <c r="CEA2947" s="391"/>
      <c r="CEB2947" s="391"/>
      <c r="CEC2947" s="391"/>
      <c r="CED2947" s="391"/>
      <c r="CEE2947" s="391"/>
      <c r="CEF2947" s="391"/>
      <c r="CEG2947" s="391"/>
      <c r="CEH2947" s="391"/>
      <c r="CEI2947" s="391"/>
      <c r="CEJ2947" s="391"/>
      <c r="CEK2947" s="391"/>
      <c r="CEL2947" s="391"/>
      <c r="CEM2947" s="391"/>
      <c r="CEN2947" s="391"/>
      <c r="CEO2947" s="391"/>
      <c r="CEP2947" s="391"/>
      <c r="CEQ2947" s="391"/>
      <c r="CER2947" s="391"/>
      <c r="CES2947" s="391"/>
      <c r="CET2947" s="391"/>
      <c r="CEU2947" s="391"/>
      <c r="CEV2947" s="391"/>
      <c r="CEW2947" s="391"/>
      <c r="CEX2947" s="391"/>
      <c r="CEY2947" s="391"/>
      <c r="CEZ2947" s="391"/>
      <c r="CFA2947" s="391"/>
      <c r="CFB2947" s="391"/>
      <c r="CFC2947" s="391"/>
      <c r="CFD2947" s="391"/>
      <c r="CFE2947" s="391"/>
      <c r="CFF2947" s="391"/>
      <c r="CFG2947" s="391"/>
      <c r="CFH2947" s="391"/>
      <c r="CFI2947" s="391"/>
      <c r="CFJ2947" s="391"/>
      <c r="CFK2947" s="391"/>
      <c r="CFL2947" s="391"/>
      <c r="CFM2947" s="391"/>
      <c r="CFN2947" s="391"/>
      <c r="CFO2947" s="391"/>
      <c r="CFP2947" s="391"/>
      <c r="CFQ2947" s="391"/>
      <c r="CFR2947" s="391"/>
      <c r="CFS2947" s="391"/>
      <c r="CFT2947" s="391"/>
      <c r="CFU2947" s="391"/>
      <c r="CFV2947" s="391"/>
      <c r="CFW2947" s="391"/>
      <c r="CFX2947" s="391"/>
      <c r="CFY2947" s="391"/>
      <c r="CFZ2947" s="391"/>
      <c r="CGA2947" s="391"/>
      <c r="CGB2947" s="391"/>
      <c r="CGC2947" s="391"/>
      <c r="CGD2947" s="391"/>
      <c r="CGE2947" s="391"/>
      <c r="CGF2947" s="391"/>
      <c r="CGG2947" s="391"/>
      <c r="CGH2947" s="391"/>
      <c r="CGI2947" s="391"/>
      <c r="CGJ2947" s="391"/>
      <c r="CGK2947" s="391"/>
      <c r="CGL2947" s="391"/>
      <c r="CGM2947" s="391"/>
      <c r="CGN2947" s="391"/>
      <c r="CGO2947" s="391"/>
      <c r="CGP2947" s="391"/>
      <c r="CGQ2947" s="391"/>
      <c r="CGR2947" s="391"/>
      <c r="CGS2947" s="391"/>
      <c r="CGT2947" s="391"/>
      <c r="CGU2947" s="391"/>
      <c r="CGV2947" s="391"/>
      <c r="CGW2947" s="391"/>
      <c r="CGX2947" s="391"/>
      <c r="CGY2947" s="391"/>
      <c r="CGZ2947" s="391"/>
      <c r="CHA2947" s="391"/>
      <c r="CHB2947" s="391"/>
      <c r="CHC2947" s="391"/>
      <c r="CHD2947" s="391"/>
      <c r="CHE2947" s="391"/>
      <c r="CHF2947" s="391"/>
      <c r="CHG2947" s="391"/>
      <c r="CHH2947" s="391"/>
      <c r="CHI2947" s="391"/>
      <c r="CHJ2947" s="391"/>
      <c r="CHK2947" s="391"/>
      <c r="CHL2947" s="391"/>
      <c r="CHM2947" s="391"/>
      <c r="CHN2947" s="391"/>
      <c r="CHO2947" s="391"/>
      <c r="CHP2947" s="391"/>
      <c r="CHQ2947" s="391"/>
      <c r="CHR2947" s="391"/>
      <c r="CHS2947" s="391"/>
      <c r="CHT2947" s="391"/>
      <c r="CHU2947" s="391"/>
      <c r="CHV2947" s="391"/>
      <c r="CHW2947" s="391"/>
      <c r="CHX2947" s="391"/>
      <c r="CHY2947" s="391"/>
      <c r="CHZ2947" s="391"/>
      <c r="CIA2947" s="391"/>
      <c r="CIB2947" s="391"/>
      <c r="CIC2947" s="391"/>
      <c r="CID2947" s="391"/>
      <c r="CIE2947" s="391"/>
      <c r="CIF2947" s="391"/>
      <c r="CIG2947" s="391"/>
      <c r="CIH2947" s="391"/>
      <c r="CII2947" s="391"/>
      <c r="CIJ2947" s="391"/>
      <c r="CIK2947" s="391"/>
      <c r="CIL2947" s="391"/>
      <c r="CIM2947" s="391"/>
      <c r="CIN2947" s="391"/>
      <c r="CIO2947" s="391"/>
      <c r="CIP2947" s="391"/>
      <c r="CIQ2947" s="391"/>
      <c r="CIR2947" s="391"/>
      <c r="CIS2947" s="391"/>
      <c r="CIT2947" s="391"/>
      <c r="CIU2947" s="391"/>
      <c r="CIV2947" s="391"/>
      <c r="CIW2947" s="391"/>
      <c r="CIX2947" s="391"/>
      <c r="CIY2947" s="391"/>
      <c r="CIZ2947" s="391"/>
      <c r="CJA2947" s="391"/>
      <c r="CJB2947" s="391"/>
      <c r="CJC2947" s="391"/>
      <c r="CJD2947" s="391"/>
      <c r="CJE2947" s="391"/>
      <c r="CJF2947" s="391"/>
      <c r="CJG2947" s="391"/>
      <c r="CJH2947" s="391"/>
      <c r="CJI2947" s="391"/>
      <c r="CJJ2947" s="391"/>
      <c r="CJK2947" s="391"/>
      <c r="CJL2947" s="391"/>
      <c r="CJM2947" s="391"/>
      <c r="CJN2947" s="391"/>
      <c r="CJO2947" s="391"/>
      <c r="CJP2947" s="391"/>
      <c r="CJQ2947" s="391"/>
      <c r="CJR2947" s="391"/>
      <c r="CJS2947" s="391"/>
      <c r="CJT2947" s="391"/>
      <c r="CJU2947" s="391"/>
      <c r="CJV2947" s="391"/>
      <c r="CJW2947" s="391"/>
      <c r="CJX2947" s="391"/>
      <c r="CJY2947" s="391"/>
      <c r="CJZ2947" s="391"/>
      <c r="CKA2947" s="391"/>
      <c r="CKB2947" s="391"/>
      <c r="CKC2947" s="391"/>
      <c r="CKD2947" s="391"/>
      <c r="CKE2947" s="391"/>
      <c r="CKF2947" s="391"/>
      <c r="CKG2947" s="391"/>
      <c r="CKH2947" s="391"/>
      <c r="CKI2947" s="391"/>
      <c r="CKJ2947" s="391"/>
      <c r="CKK2947" s="391"/>
      <c r="CKL2947" s="391"/>
      <c r="CKM2947" s="391"/>
      <c r="CKN2947" s="391"/>
      <c r="CKO2947" s="391"/>
      <c r="CKP2947" s="391"/>
      <c r="CKQ2947" s="391"/>
      <c r="CKR2947" s="391"/>
      <c r="CKS2947" s="391"/>
      <c r="CKT2947" s="391"/>
      <c r="CKU2947" s="391"/>
      <c r="CKV2947" s="391"/>
      <c r="CKW2947" s="391"/>
      <c r="CKX2947" s="391"/>
      <c r="CKY2947" s="391"/>
      <c r="CKZ2947" s="391"/>
      <c r="CLA2947" s="391"/>
      <c r="CLB2947" s="391"/>
      <c r="CLC2947" s="391"/>
      <c r="CLD2947" s="391"/>
      <c r="CLE2947" s="391"/>
      <c r="CLF2947" s="391"/>
      <c r="CLG2947" s="391"/>
      <c r="CLH2947" s="391"/>
      <c r="CLI2947" s="391"/>
      <c r="CLJ2947" s="391"/>
      <c r="CLK2947" s="391"/>
      <c r="CLL2947" s="391"/>
      <c r="CLM2947" s="391"/>
      <c r="CLN2947" s="391"/>
      <c r="CLO2947" s="391"/>
      <c r="CLP2947" s="391"/>
      <c r="CLQ2947" s="391"/>
      <c r="CLR2947" s="391"/>
      <c r="CLS2947" s="391"/>
      <c r="CLT2947" s="391"/>
      <c r="CLU2947" s="391"/>
      <c r="CLV2947" s="391"/>
      <c r="CLW2947" s="391"/>
      <c r="CLX2947" s="391"/>
      <c r="CLY2947" s="391"/>
      <c r="CLZ2947" s="391"/>
      <c r="CMA2947" s="391"/>
      <c r="CMB2947" s="391"/>
      <c r="CMC2947" s="391"/>
      <c r="CMD2947" s="391"/>
      <c r="CME2947" s="391"/>
      <c r="CMF2947" s="391"/>
      <c r="CMG2947" s="391"/>
      <c r="CMH2947" s="391"/>
      <c r="CMI2947" s="391"/>
      <c r="CMJ2947" s="391"/>
      <c r="CMK2947" s="391"/>
      <c r="CML2947" s="391"/>
      <c r="CMM2947" s="391"/>
      <c r="CMN2947" s="391"/>
      <c r="CMO2947" s="391"/>
      <c r="CMP2947" s="391"/>
      <c r="CMQ2947" s="391"/>
      <c r="CMR2947" s="391"/>
      <c r="CMS2947" s="391"/>
      <c r="CMT2947" s="391"/>
      <c r="CMU2947" s="391"/>
      <c r="CMV2947" s="391"/>
      <c r="CMW2947" s="391"/>
      <c r="CMX2947" s="391"/>
      <c r="CMY2947" s="391"/>
      <c r="CMZ2947" s="391"/>
      <c r="CNA2947" s="391"/>
      <c r="CNB2947" s="391"/>
      <c r="CNC2947" s="391"/>
      <c r="CND2947" s="391"/>
      <c r="CNE2947" s="391"/>
      <c r="CNF2947" s="391"/>
      <c r="CNG2947" s="391"/>
      <c r="CNH2947" s="391"/>
      <c r="CNI2947" s="391"/>
      <c r="CNJ2947" s="391"/>
      <c r="CNK2947" s="391"/>
      <c r="CNL2947" s="391"/>
      <c r="CNM2947" s="391"/>
      <c r="CNN2947" s="391"/>
      <c r="CNO2947" s="391"/>
      <c r="CNP2947" s="391"/>
      <c r="CNQ2947" s="391"/>
      <c r="CNR2947" s="391"/>
      <c r="CNS2947" s="391"/>
      <c r="CNT2947" s="391"/>
      <c r="CNU2947" s="391"/>
      <c r="CNV2947" s="391"/>
      <c r="CNW2947" s="391"/>
      <c r="CNX2947" s="391"/>
      <c r="CNY2947" s="391"/>
      <c r="CNZ2947" s="391"/>
      <c r="COA2947" s="391"/>
      <c r="COB2947" s="391"/>
      <c r="COC2947" s="391"/>
      <c r="COD2947" s="391"/>
      <c r="COE2947" s="391"/>
      <c r="COF2947" s="391"/>
      <c r="COG2947" s="391"/>
      <c r="COH2947" s="391"/>
      <c r="COI2947" s="391"/>
      <c r="COJ2947" s="391"/>
      <c r="COK2947" s="391"/>
      <c r="COL2947" s="391"/>
      <c r="COM2947" s="391"/>
      <c r="CON2947" s="391"/>
      <c r="COO2947" s="391"/>
      <c r="COP2947" s="391"/>
      <c r="COQ2947" s="391"/>
      <c r="COR2947" s="391"/>
      <c r="COS2947" s="391"/>
      <c r="COT2947" s="391"/>
      <c r="COU2947" s="391"/>
      <c r="COV2947" s="391"/>
      <c r="COW2947" s="391"/>
      <c r="COX2947" s="391"/>
      <c r="COY2947" s="391"/>
      <c r="COZ2947" s="391"/>
      <c r="CPA2947" s="391"/>
      <c r="CPB2947" s="391"/>
      <c r="CPC2947" s="391"/>
      <c r="CPD2947" s="391"/>
      <c r="CPE2947" s="391"/>
      <c r="CPF2947" s="391"/>
      <c r="CPG2947" s="391"/>
      <c r="CPH2947" s="391"/>
      <c r="CPI2947" s="391"/>
      <c r="CPJ2947" s="391"/>
      <c r="CPK2947" s="391"/>
      <c r="CPL2947" s="391"/>
      <c r="CPM2947" s="391"/>
      <c r="CPN2947" s="391"/>
      <c r="CPO2947" s="391"/>
      <c r="CPP2947" s="391"/>
      <c r="CPQ2947" s="391"/>
      <c r="CPR2947" s="391"/>
      <c r="CPS2947" s="391"/>
      <c r="CPT2947" s="391"/>
      <c r="CPU2947" s="391"/>
      <c r="CPV2947" s="391"/>
      <c r="CPW2947" s="391"/>
      <c r="CPX2947" s="391"/>
      <c r="CPY2947" s="391"/>
      <c r="CPZ2947" s="391"/>
      <c r="CQA2947" s="391"/>
      <c r="CQB2947" s="391"/>
      <c r="CQC2947" s="391"/>
      <c r="CQD2947" s="391"/>
      <c r="CQE2947" s="391"/>
      <c r="CQF2947" s="391"/>
      <c r="CQG2947" s="391"/>
      <c r="CQH2947" s="391"/>
      <c r="CQI2947" s="391"/>
      <c r="CQJ2947" s="391"/>
      <c r="CQK2947" s="391"/>
      <c r="CQL2947" s="391"/>
      <c r="CQM2947" s="391"/>
      <c r="CQN2947" s="391"/>
      <c r="CQO2947" s="391"/>
      <c r="CQP2947" s="391"/>
      <c r="CQQ2947" s="391"/>
      <c r="CQR2947" s="391"/>
      <c r="CQS2947" s="391"/>
      <c r="CQT2947" s="391"/>
      <c r="CQU2947" s="391"/>
      <c r="CQV2947" s="391"/>
      <c r="CQW2947" s="391"/>
      <c r="CQX2947" s="391"/>
      <c r="CQY2947" s="391"/>
      <c r="CQZ2947" s="391"/>
      <c r="CRA2947" s="391"/>
      <c r="CRB2947" s="391"/>
      <c r="CRC2947" s="391"/>
      <c r="CRD2947" s="391"/>
      <c r="CRE2947" s="391"/>
      <c r="CRF2947" s="391"/>
      <c r="CRG2947" s="391"/>
      <c r="CRH2947" s="391"/>
      <c r="CRI2947" s="391"/>
      <c r="CRJ2947" s="391"/>
      <c r="CRK2947" s="391"/>
      <c r="CRL2947" s="391"/>
      <c r="CRM2947" s="391"/>
      <c r="CRN2947" s="391"/>
      <c r="CRO2947" s="391"/>
      <c r="CRP2947" s="391"/>
      <c r="CRQ2947" s="391"/>
      <c r="CRR2947" s="391"/>
      <c r="CRS2947" s="391"/>
      <c r="CRT2947" s="391"/>
      <c r="CRU2947" s="391"/>
      <c r="CRV2947" s="391"/>
      <c r="CRW2947" s="391"/>
      <c r="CRX2947" s="391"/>
      <c r="CRY2947" s="391"/>
      <c r="CRZ2947" s="391"/>
      <c r="CSA2947" s="391"/>
      <c r="CSB2947" s="391"/>
      <c r="CSC2947" s="391"/>
      <c r="CSD2947" s="391"/>
      <c r="CSE2947" s="391"/>
      <c r="CSF2947" s="391"/>
      <c r="CSG2947" s="391"/>
      <c r="CSH2947" s="391"/>
      <c r="CSI2947" s="391"/>
      <c r="CSJ2947" s="391"/>
      <c r="CSK2947" s="391"/>
      <c r="CSL2947" s="391"/>
      <c r="CSM2947" s="391"/>
      <c r="CSN2947" s="391"/>
      <c r="CSO2947" s="391"/>
      <c r="CSP2947" s="391"/>
      <c r="CSQ2947" s="391"/>
      <c r="CSR2947" s="391"/>
      <c r="CSS2947" s="391"/>
      <c r="CST2947" s="391"/>
      <c r="CSU2947" s="391"/>
      <c r="CSV2947" s="391"/>
      <c r="CSW2947" s="391"/>
      <c r="CSX2947" s="391"/>
      <c r="CSY2947" s="391"/>
      <c r="CSZ2947" s="391"/>
      <c r="CTA2947" s="391"/>
      <c r="CTB2947" s="391"/>
      <c r="CTC2947" s="391"/>
      <c r="CTD2947" s="391"/>
      <c r="CTE2947" s="391"/>
      <c r="CTF2947" s="391"/>
      <c r="CTG2947" s="391"/>
      <c r="CTH2947" s="391"/>
      <c r="CTI2947" s="391"/>
      <c r="CTJ2947" s="391"/>
      <c r="CTK2947" s="391"/>
      <c r="CTL2947" s="391"/>
      <c r="CTM2947" s="391"/>
      <c r="CTN2947" s="391"/>
      <c r="CTO2947" s="391"/>
      <c r="CTP2947" s="391"/>
      <c r="CTQ2947" s="391"/>
      <c r="CTR2947" s="391"/>
      <c r="CTS2947" s="391"/>
      <c r="CTT2947" s="391"/>
      <c r="CTU2947" s="391"/>
      <c r="CTV2947" s="391"/>
      <c r="CTW2947" s="391"/>
      <c r="CTX2947" s="391"/>
      <c r="CTY2947" s="391"/>
      <c r="CTZ2947" s="391"/>
      <c r="CUA2947" s="391"/>
      <c r="CUB2947" s="391"/>
      <c r="CUC2947" s="391"/>
      <c r="CUD2947" s="391"/>
      <c r="CUE2947" s="391"/>
      <c r="CUF2947" s="391"/>
      <c r="CUG2947" s="391"/>
      <c r="CUH2947" s="391"/>
      <c r="CUI2947" s="391"/>
      <c r="CUJ2947" s="391"/>
      <c r="CUK2947" s="391"/>
      <c r="CUL2947" s="391"/>
      <c r="CUM2947" s="391"/>
      <c r="CUN2947" s="391"/>
      <c r="CUO2947" s="391"/>
      <c r="CUP2947" s="391"/>
      <c r="CUQ2947" s="391"/>
      <c r="CUR2947" s="391"/>
      <c r="CUS2947" s="391"/>
      <c r="CUT2947" s="391"/>
      <c r="CUU2947" s="391"/>
      <c r="CUV2947" s="391"/>
      <c r="CUW2947" s="391"/>
      <c r="CUX2947" s="391"/>
      <c r="CUY2947" s="391"/>
      <c r="CUZ2947" s="391"/>
      <c r="CVA2947" s="391"/>
      <c r="CVB2947" s="391"/>
      <c r="CVC2947" s="391"/>
      <c r="CVD2947" s="391"/>
      <c r="CVE2947" s="391"/>
      <c r="CVF2947" s="391"/>
      <c r="CVG2947" s="391"/>
      <c r="CVH2947" s="391"/>
      <c r="CVI2947" s="391"/>
      <c r="CVJ2947" s="391"/>
      <c r="CVK2947" s="391"/>
      <c r="CVL2947" s="391"/>
      <c r="CVM2947" s="391"/>
      <c r="CVN2947" s="391"/>
      <c r="CVO2947" s="391"/>
      <c r="CVP2947" s="391"/>
      <c r="CVQ2947" s="391"/>
      <c r="CVR2947" s="391"/>
      <c r="CVS2947" s="391"/>
      <c r="CVT2947" s="391"/>
      <c r="CVU2947" s="391"/>
      <c r="CVV2947" s="391"/>
      <c r="CVW2947" s="391"/>
      <c r="CVX2947" s="391"/>
      <c r="CVY2947" s="391"/>
      <c r="CVZ2947" s="391"/>
      <c r="CWA2947" s="391"/>
      <c r="CWB2947" s="391"/>
      <c r="CWC2947" s="391"/>
      <c r="CWD2947" s="391"/>
      <c r="CWE2947" s="391"/>
      <c r="CWF2947" s="391"/>
      <c r="CWG2947" s="391"/>
      <c r="CWH2947" s="391"/>
      <c r="CWI2947" s="391"/>
      <c r="CWJ2947" s="391"/>
      <c r="CWK2947" s="391"/>
      <c r="CWL2947" s="391"/>
      <c r="CWM2947" s="391"/>
      <c r="CWN2947" s="391"/>
      <c r="CWO2947" s="391"/>
      <c r="CWP2947" s="391"/>
      <c r="CWQ2947" s="391"/>
      <c r="CWR2947" s="391"/>
      <c r="CWS2947" s="391"/>
      <c r="CWT2947" s="391"/>
      <c r="CWU2947" s="391"/>
      <c r="CWV2947" s="391"/>
      <c r="CWW2947" s="391"/>
      <c r="CWX2947" s="391"/>
      <c r="CWY2947" s="391"/>
      <c r="CWZ2947" s="391"/>
      <c r="CXA2947" s="391"/>
      <c r="CXB2947" s="391"/>
      <c r="CXC2947" s="391"/>
      <c r="CXD2947" s="391"/>
      <c r="CXE2947" s="391"/>
      <c r="CXF2947" s="391"/>
      <c r="CXG2947" s="391"/>
      <c r="CXH2947" s="391"/>
      <c r="CXI2947" s="391"/>
      <c r="CXJ2947" s="391"/>
      <c r="CXK2947" s="391"/>
      <c r="CXL2947" s="391"/>
      <c r="CXM2947" s="391"/>
      <c r="CXN2947" s="391"/>
      <c r="CXO2947" s="391"/>
      <c r="CXP2947" s="391"/>
      <c r="CXQ2947" s="391"/>
      <c r="CXR2947" s="391"/>
      <c r="CXS2947" s="391"/>
      <c r="CXT2947" s="391"/>
      <c r="CXU2947" s="391"/>
      <c r="CXV2947" s="391"/>
      <c r="CXW2947" s="391"/>
      <c r="CXX2947" s="391"/>
      <c r="CXY2947" s="391"/>
      <c r="CXZ2947" s="391"/>
      <c r="CYA2947" s="391"/>
      <c r="CYB2947" s="391"/>
      <c r="CYC2947" s="391"/>
      <c r="CYD2947" s="391"/>
      <c r="CYE2947" s="391"/>
      <c r="CYF2947" s="391"/>
      <c r="CYG2947" s="391"/>
      <c r="CYH2947" s="391"/>
      <c r="CYI2947" s="391"/>
      <c r="CYJ2947" s="391"/>
      <c r="CYK2947" s="391"/>
      <c r="CYL2947" s="391"/>
      <c r="CYM2947" s="391"/>
      <c r="CYN2947" s="391"/>
      <c r="CYO2947" s="391"/>
      <c r="CYP2947" s="391"/>
      <c r="CYQ2947" s="391"/>
      <c r="CYR2947" s="391"/>
      <c r="CYS2947" s="391"/>
      <c r="CYT2947" s="391"/>
      <c r="CYU2947" s="391"/>
      <c r="CYV2947" s="391"/>
      <c r="CYW2947" s="391"/>
      <c r="CYX2947" s="391"/>
      <c r="CYY2947" s="391"/>
      <c r="CYZ2947" s="391"/>
      <c r="CZA2947" s="391"/>
      <c r="CZB2947" s="391"/>
      <c r="CZC2947" s="391"/>
      <c r="CZD2947" s="391"/>
      <c r="CZE2947" s="391"/>
      <c r="CZF2947" s="391"/>
      <c r="CZG2947" s="391"/>
      <c r="CZH2947" s="391"/>
      <c r="CZI2947" s="391"/>
      <c r="CZJ2947" s="391"/>
      <c r="CZK2947" s="391"/>
      <c r="CZL2947" s="391"/>
      <c r="CZM2947" s="391"/>
      <c r="CZN2947" s="391"/>
      <c r="CZO2947" s="391"/>
      <c r="CZP2947" s="391"/>
      <c r="CZQ2947" s="391"/>
      <c r="CZR2947" s="391"/>
      <c r="CZS2947" s="391"/>
      <c r="CZT2947" s="391"/>
      <c r="CZU2947" s="391"/>
      <c r="CZV2947" s="391"/>
      <c r="CZW2947" s="391"/>
      <c r="CZX2947" s="391"/>
      <c r="CZY2947" s="391"/>
      <c r="CZZ2947" s="391"/>
      <c r="DAA2947" s="391"/>
      <c r="DAB2947" s="391"/>
      <c r="DAC2947" s="391"/>
      <c r="DAD2947" s="391"/>
      <c r="DAE2947" s="391"/>
      <c r="DAF2947" s="391"/>
      <c r="DAG2947" s="391"/>
      <c r="DAH2947" s="391"/>
      <c r="DAI2947" s="391"/>
      <c r="DAJ2947" s="391"/>
      <c r="DAK2947" s="391"/>
      <c r="DAL2947" s="391"/>
      <c r="DAM2947" s="391"/>
      <c r="DAN2947" s="391"/>
      <c r="DAO2947" s="391"/>
      <c r="DAP2947" s="391"/>
      <c r="DAQ2947" s="391"/>
      <c r="DAR2947" s="391"/>
      <c r="DAS2947" s="391"/>
      <c r="DAT2947" s="391"/>
      <c r="DAU2947" s="391"/>
      <c r="DAV2947" s="391"/>
      <c r="DAW2947" s="391"/>
      <c r="DAX2947" s="391"/>
      <c r="DAY2947" s="391"/>
      <c r="DAZ2947" s="391"/>
      <c r="DBA2947" s="391"/>
      <c r="DBB2947" s="391"/>
      <c r="DBC2947" s="391"/>
      <c r="DBD2947" s="391"/>
      <c r="DBE2947" s="391"/>
      <c r="DBF2947" s="391"/>
      <c r="DBG2947" s="391"/>
      <c r="DBH2947" s="391"/>
      <c r="DBI2947" s="391"/>
      <c r="DBJ2947" s="391"/>
      <c r="DBK2947" s="391"/>
      <c r="DBL2947" s="391"/>
      <c r="DBM2947" s="391"/>
      <c r="DBN2947" s="391"/>
      <c r="DBO2947" s="391"/>
      <c r="DBP2947" s="391"/>
      <c r="DBQ2947" s="391"/>
      <c r="DBR2947" s="391"/>
      <c r="DBS2947" s="391"/>
      <c r="DBT2947" s="391"/>
      <c r="DBU2947" s="391"/>
      <c r="DBV2947" s="391"/>
      <c r="DBW2947" s="391"/>
      <c r="DBX2947" s="391"/>
      <c r="DBY2947" s="391"/>
      <c r="DBZ2947" s="391"/>
      <c r="DCA2947" s="391"/>
      <c r="DCB2947" s="391"/>
      <c r="DCC2947" s="391"/>
      <c r="DCD2947" s="391"/>
      <c r="DCE2947" s="391"/>
      <c r="DCF2947" s="391"/>
      <c r="DCG2947" s="391"/>
      <c r="DCH2947" s="391"/>
      <c r="DCI2947" s="391"/>
      <c r="DCJ2947" s="391"/>
      <c r="DCK2947" s="391"/>
      <c r="DCL2947" s="391"/>
      <c r="DCM2947" s="391"/>
      <c r="DCN2947" s="391"/>
      <c r="DCO2947" s="391"/>
      <c r="DCP2947" s="391"/>
      <c r="DCQ2947" s="391"/>
      <c r="DCR2947" s="391"/>
      <c r="DCS2947" s="391"/>
      <c r="DCT2947" s="391"/>
      <c r="DCU2947" s="391"/>
      <c r="DCV2947" s="391"/>
      <c r="DCW2947" s="391"/>
      <c r="DCX2947" s="391"/>
      <c r="DCY2947" s="391"/>
      <c r="DCZ2947" s="391"/>
      <c r="DDA2947" s="391"/>
      <c r="DDB2947" s="391"/>
      <c r="DDC2947" s="391"/>
      <c r="DDD2947" s="391"/>
      <c r="DDE2947" s="391"/>
      <c r="DDF2947" s="391"/>
      <c r="DDG2947" s="391"/>
      <c r="DDH2947" s="391"/>
      <c r="DDI2947" s="391"/>
      <c r="DDJ2947" s="391"/>
      <c r="DDK2947" s="391"/>
      <c r="DDL2947" s="391"/>
      <c r="DDM2947" s="391"/>
      <c r="DDN2947" s="391"/>
      <c r="DDO2947" s="391"/>
      <c r="DDP2947" s="391"/>
      <c r="DDQ2947" s="391"/>
      <c r="DDR2947" s="391"/>
      <c r="DDS2947" s="391"/>
      <c r="DDT2947" s="391"/>
      <c r="DDU2947" s="391"/>
      <c r="DDV2947" s="391"/>
      <c r="DDW2947" s="391"/>
      <c r="DDX2947" s="391"/>
      <c r="DDY2947" s="391"/>
      <c r="DDZ2947" s="391"/>
      <c r="DEA2947" s="391"/>
      <c r="DEB2947" s="391"/>
      <c r="DEC2947" s="391"/>
      <c r="DED2947" s="391"/>
      <c r="DEE2947" s="391"/>
      <c r="DEF2947" s="391"/>
      <c r="DEG2947" s="391"/>
      <c r="DEH2947" s="391"/>
      <c r="DEI2947" s="391"/>
      <c r="DEJ2947" s="391"/>
      <c r="DEK2947" s="391"/>
      <c r="DEL2947" s="391"/>
      <c r="DEM2947" s="391"/>
      <c r="DEN2947" s="391"/>
      <c r="DEO2947" s="391"/>
      <c r="DEP2947" s="391"/>
      <c r="DEQ2947" s="391"/>
      <c r="DER2947" s="391"/>
      <c r="DES2947" s="391"/>
      <c r="DET2947" s="391"/>
      <c r="DEU2947" s="391"/>
      <c r="DEV2947" s="391"/>
      <c r="DEW2947" s="391"/>
      <c r="DEX2947" s="391"/>
      <c r="DEY2947" s="391"/>
      <c r="DEZ2947" s="391"/>
      <c r="DFA2947" s="391"/>
      <c r="DFB2947" s="391"/>
      <c r="DFC2947" s="391"/>
      <c r="DFD2947" s="391"/>
      <c r="DFE2947" s="391"/>
      <c r="DFF2947" s="391"/>
      <c r="DFG2947" s="391"/>
      <c r="DFH2947" s="391"/>
      <c r="DFI2947" s="391"/>
      <c r="DFJ2947" s="391"/>
      <c r="DFK2947" s="391"/>
      <c r="DFL2947" s="391"/>
      <c r="DFM2947" s="391"/>
      <c r="DFN2947" s="391"/>
      <c r="DFO2947" s="391"/>
      <c r="DFP2947" s="391"/>
      <c r="DFQ2947" s="391"/>
      <c r="DFR2947" s="391"/>
      <c r="DFS2947" s="391"/>
      <c r="DFT2947" s="391"/>
      <c r="DFU2947" s="391"/>
      <c r="DFV2947" s="391"/>
      <c r="DFW2947" s="391"/>
      <c r="DFX2947" s="391"/>
      <c r="DFY2947" s="391"/>
      <c r="DFZ2947" s="391"/>
      <c r="DGA2947" s="391"/>
      <c r="DGB2947" s="391"/>
      <c r="DGC2947" s="391"/>
      <c r="DGD2947" s="391"/>
      <c r="DGE2947" s="391"/>
      <c r="DGF2947" s="391"/>
      <c r="DGG2947" s="391"/>
      <c r="DGH2947" s="391"/>
      <c r="DGI2947" s="391"/>
      <c r="DGJ2947" s="391"/>
      <c r="DGK2947" s="391"/>
      <c r="DGL2947" s="391"/>
      <c r="DGM2947" s="391"/>
      <c r="DGN2947" s="391"/>
      <c r="DGO2947" s="391"/>
      <c r="DGP2947" s="391"/>
      <c r="DGQ2947" s="391"/>
      <c r="DGR2947" s="391"/>
      <c r="DGS2947" s="391"/>
      <c r="DGT2947" s="391"/>
      <c r="DGU2947" s="391"/>
      <c r="DGV2947" s="391"/>
      <c r="DGW2947" s="391"/>
      <c r="DGX2947" s="391"/>
      <c r="DGY2947" s="391"/>
      <c r="DGZ2947" s="391"/>
      <c r="DHA2947" s="391"/>
      <c r="DHB2947" s="391"/>
      <c r="DHC2947" s="391"/>
      <c r="DHD2947" s="391"/>
      <c r="DHE2947" s="391"/>
      <c r="DHF2947" s="391"/>
      <c r="DHG2947" s="391"/>
      <c r="DHH2947" s="391"/>
      <c r="DHI2947" s="391"/>
      <c r="DHJ2947" s="391"/>
      <c r="DHK2947" s="391"/>
      <c r="DHL2947" s="391"/>
      <c r="DHM2947" s="391"/>
      <c r="DHN2947" s="391"/>
      <c r="DHO2947" s="391"/>
      <c r="DHP2947" s="391"/>
      <c r="DHQ2947" s="391"/>
      <c r="DHR2947" s="391"/>
      <c r="DHS2947" s="391"/>
      <c r="DHT2947" s="391"/>
      <c r="DHU2947" s="391"/>
      <c r="DHV2947" s="391"/>
      <c r="DHW2947" s="391"/>
      <c r="DHX2947" s="391"/>
      <c r="DHY2947" s="391"/>
      <c r="DHZ2947" s="391"/>
      <c r="DIA2947" s="391"/>
      <c r="DIB2947" s="391"/>
      <c r="DIC2947" s="391"/>
      <c r="DID2947" s="391"/>
      <c r="DIE2947" s="391"/>
      <c r="DIF2947" s="391"/>
      <c r="DIG2947" s="391"/>
      <c r="DIH2947" s="391"/>
      <c r="DII2947" s="391"/>
      <c r="DIJ2947" s="391"/>
      <c r="DIK2947" s="391"/>
      <c r="DIL2947" s="391"/>
      <c r="DIM2947" s="391"/>
      <c r="DIN2947" s="391"/>
      <c r="DIO2947" s="391"/>
      <c r="DIP2947" s="391"/>
      <c r="DIQ2947" s="391"/>
      <c r="DIR2947" s="391"/>
      <c r="DIS2947" s="391"/>
      <c r="DIT2947" s="391"/>
      <c r="DIU2947" s="391"/>
      <c r="DIV2947" s="391"/>
      <c r="DIW2947" s="391"/>
      <c r="DIX2947" s="391"/>
      <c r="DIY2947" s="391"/>
      <c r="DIZ2947" s="391"/>
      <c r="DJA2947" s="391"/>
      <c r="DJB2947" s="391"/>
      <c r="DJC2947" s="391"/>
      <c r="DJD2947" s="391"/>
      <c r="DJE2947" s="391"/>
      <c r="DJF2947" s="391"/>
      <c r="DJG2947" s="391"/>
      <c r="DJH2947" s="391"/>
      <c r="DJI2947" s="391"/>
      <c r="DJJ2947" s="391"/>
      <c r="DJK2947" s="391"/>
      <c r="DJL2947" s="391"/>
      <c r="DJM2947" s="391"/>
      <c r="DJN2947" s="391"/>
      <c r="DJO2947" s="391"/>
      <c r="DJP2947" s="391"/>
      <c r="DJQ2947" s="391"/>
      <c r="DJR2947" s="391"/>
      <c r="DJS2947" s="391"/>
      <c r="DJT2947" s="391"/>
      <c r="DJU2947" s="391"/>
      <c r="DJV2947" s="391"/>
      <c r="DJW2947" s="391"/>
      <c r="DJX2947" s="391"/>
      <c r="DJY2947" s="391"/>
      <c r="DJZ2947" s="391"/>
      <c r="DKA2947" s="391"/>
      <c r="DKB2947" s="391"/>
      <c r="DKC2947" s="391"/>
      <c r="DKD2947" s="391"/>
      <c r="DKE2947" s="391"/>
      <c r="DKF2947" s="391"/>
      <c r="DKG2947" s="391"/>
      <c r="DKH2947" s="391"/>
      <c r="DKI2947" s="391"/>
      <c r="DKJ2947" s="391"/>
      <c r="DKK2947" s="391"/>
      <c r="DKL2947" s="391"/>
      <c r="DKM2947" s="391"/>
      <c r="DKN2947" s="391"/>
      <c r="DKO2947" s="391"/>
      <c r="DKP2947" s="391"/>
      <c r="DKQ2947" s="391"/>
      <c r="DKR2947" s="391"/>
      <c r="DKS2947" s="391"/>
      <c r="DKT2947" s="391"/>
      <c r="DKU2947" s="391"/>
      <c r="DKV2947" s="391"/>
      <c r="DKW2947" s="391"/>
      <c r="DKX2947" s="391"/>
      <c r="DKY2947" s="391"/>
      <c r="DKZ2947" s="391"/>
      <c r="DLA2947" s="391"/>
      <c r="DLB2947" s="391"/>
      <c r="DLC2947" s="391"/>
      <c r="DLD2947" s="391"/>
      <c r="DLE2947" s="391"/>
      <c r="DLF2947" s="391"/>
      <c r="DLG2947" s="391"/>
      <c r="DLH2947" s="391"/>
      <c r="DLI2947" s="391"/>
      <c r="DLJ2947" s="391"/>
      <c r="DLK2947" s="391"/>
      <c r="DLL2947" s="391"/>
      <c r="DLM2947" s="391"/>
      <c r="DLN2947" s="391"/>
      <c r="DLO2947" s="391"/>
      <c r="DLP2947" s="391"/>
      <c r="DLQ2947" s="391"/>
      <c r="DLR2947" s="391"/>
      <c r="DLS2947" s="391"/>
      <c r="DLT2947" s="391"/>
      <c r="DLU2947" s="391"/>
      <c r="DLV2947" s="391"/>
      <c r="DLW2947" s="391"/>
      <c r="DLX2947" s="391"/>
      <c r="DLY2947" s="391"/>
      <c r="DLZ2947" s="391"/>
      <c r="DMA2947" s="391"/>
      <c r="DMB2947" s="391"/>
      <c r="DMC2947" s="391"/>
      <c r="DMD2947" s="391"/>
      <c r="DME2947" s="391"/>
      <c r="DMF2947" s="391"/>
      <c r="DMG2947" s="391"/>
      <c r="DMH2947" s="391"/>
      <c r="DMI2947" s="391"/>
      <c r="DMJ2947" s="391"/>
      <c r="DMK2947" s="391"/>
      <c r="DML2947" s="391"/>
      <c r="DMM2947" s="391"/>
      <c r="DMN2947" s="391"/>
      <c r="DMO2947" s="391"/>
      <c r="DMP2947" s="391"/>
      <c r="DMQ2947" s="391"/>
      <c r="DMR2947" s="391"/>
      <c r="DMS2947" s="391"/>
      <c r="DMT2947" s="391"/>
      <c r="DMU2947" s="391"/>
      <c r="DMV2947" s="391"/>
      <c r="DMW2947" s="391"/>
      <c r="DMX2947" s="391"/>
      <c r="DMY2947" s="391"/>
      <c r="DMZ2947" s="391"/>
      <c r="DNA2947" s="391"/>
      <c r="DNB2947" s="391"/>
      <c r="DNC2947" s="391"/>
      <c r="DND2947" s="391"/>
      <c r="DNE2947" s="391"/>
      <c r="DNF2947" s="391"/>
      <c r="DNG2947" s="391"/>
      <c r="DNH2947" s="391"/>
      <c r="DNI2947" s="391"/>
      <c r="DNJ2947" s="391"/>
      <c r="DNK2947" s="391"/>
      <c r="DNL2947" s="391"/>
      <c r="DNM2947" s="391"/>
      <c r="DNN2947" s="391"/>
      <c r="DNO2947" s="391"/>
      <c r="DNP2947" s="391"/>
      <c r="DNQ2947" s="391"/>
      <c r="DNR2947" s="391"/>
      <c r="DNS2947" s="391"/>
      <c r="DNT2947" s="391"/>
      <c r="DNU2947" s="391"/>
      <c r="DNV2947" s="391"/>
      <c r="DNW2947" s="391"/>
      <c r="DNX2947" s="391"/>
      <c r="DNY2947" s="391"/>
      <c r="DNZ2947" s="391"/>
      <c r="DOA2947" s="391"/>
      <c r="DOB2947" s="391"/>
      <c r="DOC2947" s="391"/>
      <c r="DOD2947" s="391"/>
      <c r="DOE2947" s="391"/>
      <c r="DOF2947" s="391"/>
      <c r="DOG2947" s="391"/>
      <c r="DOH2947" s="391"/>
      <c r="DOI2947" s="391"/>
      <c r="DOJ2947" s="391"/>
      <c r="DOK2947" s="391"/>
      <c r="DOL2947" s="391"/>
      <c r="DOM2947" s="391"/>
      <c r="DON2947" s="391"/>
      <c r="DOO2947" s="391"/>
      <c r="DOP2947" s="391"/>
      <c r="DOQ2947" s="391"/>
      <c r="DOR2947" s="391"/>
      <c r="DOS2947" s="391"/>
      <c r="DOT2947" s="391"/>
      <c r="DOU2947" s="391"/>
      <c r="DOV2947" s="391"/>
      <c r="DOW2947" s="391"/>
      <c r="DOX2947" s="391"/>
      <c r="DOY2947" s="391"/>
      <c r="DOZ2947" s="391"/>
      <c r="DPA2947" s="391"/>
      <c r="DPB2947" s="391"/>
      <c r="DPC2947" s="391"/>
      <c r="DPD2947" s="391"/>
      <c r="DPE2947" s="391"/>
      <c r="DPF2947" s="391"/>
      <c r="DPG2947" s="391"/>
      <c r="DPH2947" s="391"/>
      <c r="DPI2947" s="391"/>
      <c r="DPJ2947" s="391"/>
      <c r="DPK2947" s="391"/>
      <c r="DPL2947" s="391"/>
      <c r="DPM2947" s="391"/>
      <c r="DPN2947" s="391"/>
      <c r="DPO2947" s="391"/>
      <c r="DPP2947" s="391"/>
      <c r="DPQ2947" s="391"/>
      <c r="DPR2947" s="391"/>
      <c r="DPS2947" s="391"/>
      <c r="DPT2947" s="391"/>
      <c r="DPU2947" s="391"/>
      <c r="DPV2947" s="391"/>
      <c r="DPW2947" s="391"/>
      <c r="DPX2947" s="391"/>
      <c r="DPY2947" s="391"/>
      <c r="DPZ2947" s="391"/>
      <c r="DQA2947" s="391"/>
      <c r="DQB2947" s="391"/>
      <c r="DQC2947" s="391"/>
      <c r="DQD2947" s="391"/>
      <c r="DQE2947" s="391"/>
      <c r="DQF2947" s="391"/>
      <c r="DQG2947" s="391"/>
      <c r="DQH2947" s="391"/>
      <c r="DQI2947" s="391"/>
      <c r="DQJ2947" s="391"/>
      <c r="DQK2947" s="391"/>
      <c r="DQL2947" s="391"/>
      <c r="DQM2947" s="391"/>
      <c r="DQN2947" s="391"/>
      <c r="DQO2947" s="391"/>
      <c r="DQP2947" s="391"/>
      <c r="DQQ2947" s="391"/>
      <c r="DQR2947" s="391"/>
      <c r="DQS2947" s="391"/>
      <c r="DQT2947" s="391"/>
      <c r="DQU2947" s="391"/>
      <c r="DQV2947" s="391"/>
      <c r="DQW2947" s="391"/>
      <c r="DQX2947" s="391"/>
      <c r="DQY2947" s="391"/>
      <c r="DQZ2947" s="391"/>
      <c r="DRA2947" s="391"/>
      <c r="DRB2947" s="391"/>
      <c r="DRC2947" s="391"/>
      <c r="DRD2947" s="391"/>
      <c r="DRE2947" s="391"/>
      <c r="DRF2947" s="391"/>
      <c r="DRG2947" s="391"/>
      <c r="DRH2947" s="391"/>
      <c r="DRI2947" s="391"/>
      <c r="DRJ2947" s="391"/>
      <c r="DRK2947" s="391"/>
      <c r="DRL2947" s="391"/>
      <c r="DRM2947" s="391"/>
      <c r="DRN2947" s="391"/>
      <c r="DRO2947" s="391"/>
      <c r="DRP2947" s="391"/>
      <c r="DRQ2947" s="391"/>
      <c r="DRR2947" s="391"/>
      <c r="DRS2947" s="391"/>
      <c r="DRT2947" s="391"/>
      <c r="DRU2947" s="391"/>
      <c r="DRV2947" s="391"/>
      <c r="DRW2947" s="391"/>
      <c r="DRX2947" s="391"/>
      <c r="DRY2947" s="391"/>
      <c r="DRZ2947" s="391"/>
      <c r="DSA2947" s="391"/>
      <c r="DSB2947" s="391"/>
      <c r="DSC2947" s="391"/>
      <c r="DSD2947" s="391"/>
      <c r="DSE2947" s="391"/>
      <c r="DSF2947" s="391"/>
      <c r="DSG2947" s="391"/>
      <c r="DSH2947" s="391"/>
      <c r="DSI2947" s="391"/>
      <c r="DSJ2947" s="391"/>
      <c r="DSK2947" s="391"/>
      <c r="DSL2947" s="391"/>
      <c r="DSM2947" s="391"/>
      <c r="DSN2947" s="391"/>
      <c r="DSO2947" s="391"/>
      <c r="DSP2947" s="391"/>
      <c r="DSQ2947" s="391"/>
      <c r="DSR2947" s="391"/>
      <c r="DSS2947" s="391"/>
      <c r="DST2947" s="391"/>
      <c r="DSU2947" s="391"/>
      <c r="DSV2947" s="391"/>
      <c r="DSW2947" s="391"/>
      <c r="DSX2947" s="391"/>
      <c r="DSY2947" s="391"/>
      <c r="DSZ2947" s="391"/>
      <c r="DTA2947" s="391"/>
      <c r="DTB2947" s="391"/>
      <c r="DTC2947" s="391"/>
      <c r="DTD2947" s="391"/>
      <c r="DTE2947" s="391"/>
      <c r="DTF2947" s="391"/>
      <c r="DTG2947" s="391"/>
      <c r="DTH2947" s="391"/>
      <c r="DTI2947" s="391"/>
      <c r="DTJ2947" s="391"/>
      <c r="DTK2947" s="391"/>
      <c r="DTL2947" s="391"/>
      <c r="DTM2947" s="391"/>
      <c r="DTN2947" s="391"/>
      <c r="DTO2947" s="391"/>
      <c r="DTP2947" s="391"/>
      <c r="DTQ2947" s="391"/>
      <c r="DTR2947" s="391"/>
      <c r="DTS2947" s="391"/>
      <c r="DTT2947" s="391"/>
      <c r="DTU2947" s="391"/>
      <c r="DTV2947" s="391"/>
      <c r="DTW2947" s="391"/>
      <c r="DTX2947" s="391"/>
      <c r="DTY2947" s="391"/>
      <c r="DTZ2947" s="391"/>
      <c r="DUA2947" s="391"/>
      <c r="DUB2947" s="391"/>
      <c r="DUC2947" s="391"/>
      <c r="DUD2947" s="391"/>
      <c r="DUE2947" s="391"/>
      <c r="DUF2947" s="391"/>
      <c r="DUG2947" s="391"/>
      <c r="DUH2947" s="391"/>
      <c r="DUI2947" s="391"/>
      <c r="DUJ2947" s="391"/>
      <c r="DUK2947" s="391"/>
      <c r="DUL2947" s="391"/>
      <c r="DUM2947" s="391"/>
      <c r="DUN2947" s="391"/>
      <c r="DUO2947" s="391"/>
      <c r="DUP2947" s="391"/>
      <c r="DUQ2947" s="391"/>
      <c r="DUR2947" s="391"/>
      <c r="DUS2947" s="391"/>
      <c r="DUT2947" s="391"/>
      <c r="DUU2947" s="391"/>
      <c r="DUV2947" s="391"/>
      <c r="DUW2947" s="391"/>
      <c r="DUX2947" s="391"/>
      <c r="DUY2947" s="391"/>
      <c r="DUZ2947" s="391"/>
      <c r="DVA2947" s="391"/>
      <c r="DVB2947" s="391"/>
      <c r="DVC2947" s="391"/>
      <c r="DVD2947" s="391"/>
      <c r="DVE2947" s="391"/>
      <c r="DVF2947" s="391"/>
      <c r="DVG2947" s="391"/>
      <c r="DVH2947" s="391"/>
      <c r="DVI2947" s="391"/>
      <c r="DVJ2947" s="391"/>
      <c r="DVK2947" s="391"/>
      <c r="DVL2947" s="391"/>
      <c r="DVM2947" s="391"/>
      <c r="DVN2947" s="391"/>
      <c r="DVO2947" s="391"/>
      <c r="DVP2947" s="391"/>
      <c r="DVQ2947" s="391"/>
      <c r="DVR2947" s="391"/>
      <c r="DVS2947" s="391"/>
      <c r="DVT2947" s="391"/>
      <c r="DVU2947" s="391"/>
      <c r="DVV2947" s="391"/>
      <c r="DVW2947" s="391"/>
      <c r="DVX2947" s="391"/>
      <c r="DVY2947" s="391"/>
      <c r="DVZ2947" s="391"/>
      <c r="DWA2947" s="391"/>
      <c r="DWB2947" s="391"/>
      <c r="DWC2947" s="391"/>
      <c r="DWD2947" s="391"/>
      <c r="DWE2947" s="391"/>
      <c r="DWF2947" s="391"/>
      <c r="DWG2947" s="391"/>
      <c r="DWH2947" s="391"/>
      <c r="DWI2947" s="391"/>
      <c r="DWJ2947" s="391"/>
      <c r="DWK2947" s="391"/>
      <c r="DWL2947" s="391"/>
      <c r="DWM2947" s="391"/>
      <c r="DWN2947" s="391"/>
      <c r="DWO2947" s="391"/>
      <c r="DWP2947" s="391"/>
      <c r="DWQ2947" s="391"/>
      <c r="DWR2947" s="391"/>
      <c r="DWS2947" s="391"/>
      <c r="DWT2947" s="391"/>
      <c r="DWU2947" s="391"/>
      <c r="DWV2947" s="391"/>
      <c r="DWW2947" s="391"/>
      <c r="DWX2947" s="391"/>
      <c r="DWY2947" s="391"/>
      <c r="DWZ2947" s="391"/>
      <c r="DXA2947" s="391"/>
      <c r="DXB2947" s="391"/>
      <c r="DXC2947" s="391"/>
      <c r="DXD2947" s="391"/>
      <c r="DXE2947" s="391"/>
      <c r="DXF2947" s="391"/>
      <c r="DXG2947" s="391"/>
      <c r="DXH2947" s="391"/>
      <c r="DXI2947" s="391"/>
      <c r="DXJ2947" s="391"/>
      <c r="DXK2947" s="391"/>
      <c r="DXL2947" s="391"/>
      <c r="DXM2947" s="391"/>
      <c r="DXN2947" s="391"/>
      <c r="DXO2947" s="391"/>
      <c r="DXP2947" s="391"/>
      <c r="DXQ2947" s="391"/>
      <c r="DXR2947" s="391"/>
      <c r="DXS2947" s="391"/>
      <c r="DXT2947" s="391"/>
      <c r="DXU2947" s="391"/>
      <c r="DXV2947" s="391"/>
      <c r="DXW2947" s="391"/>
      <c r="DXX2947" s="391"/>
      <c r="DXY2947" s="391"/>
      <c r="DXZ2947" s="391"/>
      <c r="DYA2947" s="391"/>
      <c r="DYB2947" s="391"/>
      <c r="DYC2947" s="391"/>
      <c r="DYD2947" s="391"/>
      <c r="DYE2947" s="391"/>
      <c r="DYF2947" s="391"/>
      <c r="DYG2947" s="391"/>
      <c r="DYH2947" s="391"/>
      <c r="DYI2947" s="391"/>
      <c r="DYJ2947" s="391"/>
      <c r="DYK2947" s="391"/>
      <c r="DYL2947" s="391"/>
      <c r="DYM2947" s="391"/>
      <c r="DYN2947" s="391"/>
      <c r="DYO2947" s="391"/>
      <c r="DYP2947" s="391"/>
      <c r="DYQ2947" s="391"/>
      <c r="DYR2947" s="391"/>
      <c r="DYS2947" s="391"/>
      <c r="DYT2947" s="391"/>
      <c r="DYU2947" s="391"/>
      <c r="DYV2947" s="391"/>
      <c r="DYW2947" s="391"/>
      <c r="DYX2947" s="391"/>
      <c r="DYY2947" s="391"/>
      <c r="DYZ2947" s="391"/>
      <c r="DZA2947" s="391"/>
      <c r="DZB2947" s="391"/>
      <c r="DZC2947" s="391"/>
      <c r="DZD2947" s="391"/>
      <c r="DZE2947" s="391"/>
      <c r="DZF2947" s="391"/>
      <c r="DZG2947" s="391"/>
      <c r="DZH2947" s="391"/>
      <c r="DZI2947" s="391"/>
      <c r="DZJ2947" s="391"/>
      <c r="DZK2947" s="391"/>
      <c r="DZL2947" s="391"/>
      <c r="DZM2947" s="391"/>
      <c r="DZN2947" s="391"/>
      <c r="DZO2947" s="391"/>
      <c r="DZP2947" s="391"/>
      <c r="DZQ2947" s="391"/>
      <c r="DZR2947" s="391"/>
      <c r="DZS2947" s="391"/>
      <c r="DZT2947" s="391"/>
      <c r="DZU2947" s="391"/>
      <c r="DZV2947" s="391"/>
      <c r="DZW2947" s="391"/>
      <c r="DZX2947" s="391"/>
      <c r="DZY2947" s="391"/>
      <c r="DZZ2947" s="391"/>
      <c r="EAA2947" s="391"/>
      <c r="EAB2947" s="391"/>
      <c r="EAC2947" s="391"/>
      <c r="EAD2947" s="391"/>
      <c r="EAE2947" s="391"/>
      <c r="EAF2947" s="391"/>
      <c r="EAG2947" s="391"/>
      <c r="EAH2947" s="391"/>
      <c r="EAI2947" s="391"/>
      <c r="EAJ2947" s="391"/>
      <c r="EAK2947" s="391"/>
      <c r="EAL2947" s="391"/>
      <c r="EAM2947" s="391"/>
      <c r="EAN2947" s="391"/>
      <c r="EAO2947" s="391"/>
      <c r="EAP2947" s="391"/>
      <c r="EAQ2947" s="391"/>
      <c r="EAR2947" s="391"/>
      <c r="EAS2947" s="391"/>
      <c r="EAT2947" s="391"/>
      <c r="EAU2947" s="391"/>
      <c r="EAV2947" s="391"/>
      <c r="EAW2947" s="391"/>
      <c r="EAX2947" s="391"/>
      <c r="EAY2947" s="391"/>
      <c r="EAZ2947" s="391"/>
      <c r="EBA2947" s="391"/>
      <c r="EBB2947" s="391"/>
      <c r="EBC2947" s="391"/>
      <c r="EBD2947" s="391"/>
      <c r="EBE2947" s="391"/>
      <c r="EBF2947" s="391"/>
      <c r="EBG2947" s="391"/>
      <c r="EBH2947" s="391"/>
      <c r="EBI2947" s="391"/>
      <c r="EBJ2947" s="391"/>
      <c r="EBK2947" s="391"/>
      <c r="EBL2947" s="391"/>
      <c r="EBM2947" s="391"/>
      <c r="EBN2947" s="391"/>
      <c r="EBO2947" s="391"/>
      <c r="EBP2947" s="391"/>
      <c r="EBQ2947" s="391"/>
      <c r="EBR2947" s="391"/>
      <c r="EBS2947" s="391"/>
      <c r="EBT2947" s="391"/>
      <c r="EBU2947" s="391"/>
      <c r="EBV2947" s="391"/>
      <c r="EBW2947" s="391"/>
      <c r="EBX2947" s="391"/>
      <c r="EBY2947" s="391"/>
      <c r="EBZ2947" s="391"/>
      <c r="ECA2947" s="391"/>
      <c r="ECB2947" s="391"/>
      <c r="ECC2947" s="391"/>
      <c r="ECD2947" s="391"/>
      <c r="ECE2947" s="391"/>
      <c r="ECF2947" s="391"/>
      <c r="ECG2947" s="391"/>
      <c r="ECH2947" s="391"/>
      <c r="ECI2947" s="391"/>
      <c r="ECJ2947" s="391"/>
      <c r="ECK2947" s="391"/>
      <c r="ECL2947" s="391"/>
      <c r="ECM2947" s="391"/>
      <c r="ECN2947" s="391"/>
      <c r="ECO2947" s="391"/>
      <c r="ECP2947" s="391"/>
      <c r="ECQ2947" s="391"/>
      <c r="ECR2947" s="391"/>
      <c r="ECS2947" s="391"/>
      <c r="ECT2947" s="391"/>
      <c r="ECU2947" s="391"/>
      <c r="ECV2947" s="391"/>
      <c r="ECW2947" s="391"/>
      <c r="ECX2947" s="391"/>
      <c r="ECY2947" s="391"/>
      <c r="ECZ2947" s="391"/>
      <c r="EDA2947" s="391"/>
      <c r="EDB2947" s="391"/>
      <c r="EDC2947" s="391"/>
      <c r="EDD2947" s="391"/>
      <c r="EDE2947" s="391"/>
      <c r="EDF2947" s="391"/>
      <c r="EDG2947" s="391"/>
      <c r="EDH2947" s="391"/>
      <c r="EDI2947" s="391"/>
      <c r="EDJ2947" s="391"/>
      <c r="EDK2947" s="391"/>
      <c r="EDL2947" s="391"/>
      <c r="EDM2947" s="391"/>
      <c r="EDN2947" s="391"/>
      <c r="EDO2947" s="391"/>
      <c r="EDP2947" s="391"/>
      <c r="EDQ2947" s="391"/>
      <c r="EDR2947" s="391"/>
      <c r="EDS2947" s="391"/>
      <c r="EDT2947" s="391"/>
      <c r="EDU2947" s="391"/>
      <c r="EDV2947" s="391"/>
      <c r="EDW2947" s="391"/>
      <c r="EDX2947" s="391"/>
      <c r="EDY2947" s="391"/>
      <c r="EDZ2947" s="391"/>
      <c r="EEA2947" s="391"/>
      <c r="EEB2947" s="391"/>
      <c r="EEC2947" s="391"/>
      <c r="EED2947" s="391"/>
      <c r="EEE2947" s="391"/>
      <c r="EEF2947" s="391"/>
      <c r="EEG2947" s="391"/>
      <c r="EEH2947" s="391"/>
      <c r="EEI2947" s="391"/>
      <c r="EEJ2947" s="391"/>
      <c r="EEK2947" s="391"/>
      <c r="EEL2947" s="391"/>
      <c r="EEM2947" s="391"/>
      <c r="EEN2947" s="391"/>
      <c r="EEO2947" s="391"/>
      <c r="EEP2947" s="391"/>
      <c r="EEQ2947" s="391"/>
      <c r="EER2947" s="391"/>
      <c r="EES2947" s="391"/>
      <c r="EET2947" s="391"/>
      <c r="EEU2947" s="391"/>
      <c r="EEV2947" s="391"/>
      <c r="EEW2947" s="391"/>
      <c r="EEX2947" s="391"/>
      <c r="EEY2947" s="391"/>
      <c r="EEZ2947" s="391"/>
      <c r="EFA2947" s="391"/>
      <c r="EFB2947" s="391"/>
      <c r="EFC2947" s="391"/>
      <c r="EFD2947" s="391"/>
      <c r="EFE2947" s="391"/>
      <c r="EFF2947" s="391"/>
      <c r="EFG2947" s="391"/>
      <c r="EFH2947" s="391"/>
      <c r="EFI2947" s="391"/>
      <c r="EFJ2947" s="391"/>
      <c r="EFK2947" s="391"/>
      <c r="EFL2947" s="391"/>
      <c r="EFM2947" s="391"/>
      <c r="EFN2947" s="391"/>
      <c r="EFO2947" s="391"/>
      <c r="EFP2947" s="391"/>
      <c r="EFQ2947" s="391"/>
      <c r="EFR2947" s="391"/>
      <c r="EFS2947" s="391"/>
      <c r="EFT2947" s="391"/>
      <c r="EFU2947" s="391"/>
      <c r="EFV2947" s="391"/>
      <c r="EFW2947" s="391"/>
      <c r="EFX2947" s="391"/>
      <c r="EFY2947" s="391"/>
      <c r="EFZ2947" s="391"/>
      <c r="EGA2947" s="391"/>
      <c r="EGB2947" s="391"/>
      <c r="EGC2947" s="391"/>
      <c r="EGD2947" s="391"/>
      <c r="EGE2947" s="391"/>
      <c r="EGF2947" s="391"/>
      <c r="EGG2947" s="391"/>
      <c r="EGH2947" s="391"/>
      <c r="EGI2947" s="391"/>
      <c r="EGJ2947" s="391"/>
      <c r="EGK2947" s="391"/>
      <c r="EGL2947" s="391"/>
      <c r="EGM2947" s="391"/>
      <c r="EGN2947" s="391"/>
      <c r="EGO2947" s="391"/>
      <c r="EGP2947" s="391"/>
      <c r="EGQ2947" s="391"/>
      <c r="EGR2947" s="391"/>
      <c r="EGS2947" s="391"/>
      <c r="EGT2947" s="391"/>
      <c r="EGU2947" s="391"/>
      <c r="EGV2947" s="391"/>
      <c r="EGW2947" s="391"/>
      <c r="EGX2947" s="391"/>
      <c r="EGY2947" s="391"/>
      <c r="EGZ2947" s="391"/>
      <c r="EHA2947" s="391"/>
      <c r="EHB2947" s="391"/>
      <c r="EHC2947" s="391"/>
      <c r="EHD2947" s="391"/>
      <c r="EHE2947" s="391"/>
      <c r="EHF2947" s="391"/>
      <c r="EHG2947" s="391"/>
      <c r="EHH2947" s="391"/>
      <c r="EHI2947" s="391"/>
      <c r="EHJ2947" s="391"/>
      <c r="EHK2947" s="391"/>
      <c r="EHL2947" s="391"/>
      <c r="EHM2947" s="391"/>
      <c r="EHN2947" s="391"/>
      <c r="EHO2947" s="391"/>
      <c r="EHP2947" s="391"/>
      <c r="EHQ2947" s="391"/>
      <c r="EHR2947" s="391"/>
      <c r="EHS2947" s="391"/>
      <c r="EHT2947" s="391"/>
      <c r="EHU2947" s="391"/>
      <c r="EHV2947" s="391"/>
      <c r="EHW2947" s="391"/>
      <c r="EHX2947" s="391"/>
      <c r="EHY2947" s="391"/>
      <c r="EHZ2947" s="391"/>
      <c r="EIA2947" s="391"/>
      <c r="EIB2947" s="391"/>
      <c r="EIC2947" s="391"/>
      <c r="EID2947" s="391"/>
      <c r="EIE2947" s="391"/>
      <c r="EIF2947" s="391"/>
      <c r="EIG2947" s="391"/>
      <c r="EIH2947" s="391"/>
      <c r="EII2947" s="391"/>
      <c r="EIJ2947" s="391"/>
      <c r="EIK2947" s="391"/>
      <c r="EIL2947" s="391"/>
      <c r="EIM2947" s="391"/>
      <c r="EIN2947" s="391"/>
      <c r="EIO2947" s="391"/>
      <c r="EIP2947" s="391"/>
      <c r="EIQ2947" s="391"/>
      <c r="EIR2947" s="391"/>
      <c r="EIS2947" s="391"/>
      <c r="EIT2947" s="391"/>
      <c r="EIU2947" s="391"/>
      <c r="EIV2947" s="391"/>
      <c r="EIW2947" s="391"/>
      <c r="EIX2947" s="391"/>
      <c r="EIY2947" s="391"/>
      <c r="EIZ2947" s="391"/>
      <c r="EJA2947" s="391"/>
      <c r="EJB2947" s="391"/>
      <c r="EJC2947" s="391"/>
      <c r="EJD2947" s="391"/>
      <c r="EJE2947" s="391"/>
      <c r="EJF2947" s="391"/>
      <c r="EJG2947" s="391"/>
      <c r="EJH2947" s="391"/>
      <c r="EJI2947" s="391"/>
      <c r="EJJ2947" s="391"/>
      <c r="EJK2947" s="391"/>
      <c r="EJL2947" s="391"/>
      <c r="EJM2947" s="391"/>
      <c r="EJN2947" s="391"/>
      <c r="EJO2947" s="391"/>
      <c r="EJP2947" s="391"/>
      <c r="EJQ2947" s="391"/>
      <c r="EJR2947" s="391"/>
      <c r="EJS2947" s="391"/>
      <c r="EJT2947" s="391"/>
      <c r="EJU2947" s="391"/>
      <c r="EJV2947" s="391"/>
      <c r="EJW2947" s="391"/>
      <c r="EJX2947" s="391"/>
      <c r="EJY2947" s="391"/>
      <c r="EJZ2947" s="391"/>
      <c r="EKA2947" s="391"/>
      <c r="EKB2947" s="391"/>
      <c r="EKC2947" s="391"/>
      <c r="EKD2947" s="391"/>
      <c r="EKE2947" s="391"/>
      <c r="EKF2947" s="391"/>
      <c r="EKG2947" s="391"/>
      <c r="EKH2947" s="391"/>
      <c r="EKI2947" s="391"/>
      <c r="EKJ2947" s="391"/>
      <c r="EKK2947" s="391"/>
      <c r="EKL2947" s="391"/>
      <c r="EKM2947" s="391"/>
      <c r="EKN2947" s="391"/>
      <c r="EKO2947" s="391"/>
      <c r="EKP2947" s="391"/>
      <c r="EKQ2947" s="391"/>
      <c r="EKR2947" s="391"/>
      <c r="EKS2947" s="391"/>
      <c r="EKT2947" s="391"/>
      <c r="EKU2947" s="391"/>
      <c r="EKV2947" s="391"/>
      <c r="EKW2947" s="391"/>
      <c r="EKX2947" s="391"/>
      <c r="EKY2947" s="391"/>
      <c r="EKZ2947" s="391"/>
      <c r="ELA2947" s="391"/>
      <c r="ELB2947" s="391"/>
      <c r="ELC2947" s="391"/>
      <c r="ELD2947" s="391"/>
      <c r="ELE2947" s="391"/>
      <c r="ELF2947" s="391"/>
      <c r="ELG2947" s="391"/>
      <c r="ELH2947" s="391"/>
      <c r="ELI2947" s="391"/>
      <c r="ELJ2947" s="391"/>
      <c r="ELK2947" s="391"/>
      <c r="ELL2947" s="391"/>
      <c r="ELM2947" s="391"/>
      <c r="ELN2947" s="391"/>
      <c r="ELO2947" s="391"/>
      <c r="ELP2947" s="391"/>
      <c r="ELQ2947" s="391"/>
      <c r="ELR2947" s="391"/>
      <c r="ELS2947" s="391"/>
      <c r="ELT2947" s="391"/>
      <c r="ELU2947" s="391"/>
      <c r="ELV2947" s="391"/>
      <c r="ELW2947" s="391"/>
      <c r="ELX2947" s="391"/>
      <c r="ELY2947" s="391"/>
      <c r="ELZ2947" s="391"/>
      <c r="EMA2947" s="391"/>
      <c r="EMB2947" s="391"/>
      <c r="EMC2947" s="391"/>
      <c r="EMD2947" s="391"/>
      <c r="EME2947" s="391"/>
      <c r="EMF2947" s="391"/>
      <c r="EMG2947" s="391"/>
      <c r="EMH2947" s="391"/>
      <c r="EMI2947" s="391"/>
      <c r="EMJ2947" s="391"/>
      <c r="EMK2947" s="391"/>
      <c r="EML2947" s="391"/>
      <c r="EMM2947" s="391"/>
      <c r="EMN2947" s="391"/>
      <c r="EMO2947" s="391"/>
      <c r="EMP2947" s="391"/>
      <c r="EMQ2947" s="391"/>
      <c r="EMR2947" s="391"/>
      <c r="EMS2947" s="391"/>
      <c r="EMT2947" s="391"/>
      <c r="EMU2947" s="391"/>
      <c r="EMV2947" s="391"/>
      <c r="EMW2947" s="391"/>
      <c r="EMX2947" s="391"/>
      <c r="EMY2947" s="391"/>
      <c r="EMZ2947" s="391"/>
      <c r="ENA2947" s="391"/>
      <c r="ENB2947" s="391"/>
      <c r="ENC2947" s="391"/>
      <c r="END2947" s="391"/>
      <c r="ENE2947" s="391"/>
      <c r="ENF2947" s="391"/>
      <c r="ENG2947" s="391"/>
      <c r="ENH2947" s="391"/>
      <c r="ENI2947" s="391"/>
      <c r="ENJ2947" s="391"/>
      <c r="ENK2947" s="391"/>
      <c r="ENL2947" s="391"/>
      <c r="ENM2947" s="391"/>
      <c r="ENN2947" s="391"/>
      <c r="ENO2947" s="391"/>
      <c r="ENP2947" s="391"/>
      <c r="ENQ2947" s="391"/>
      <c r="ENR2947" s="391"/>
      <c r="ENS2947" s="391"/>
      <c r="ENT2947" s="391"/>
      <c r="ENU2947" s="391"/>
      <c r="ENV2947" s="391"/>
      <c r="ENW2947" s="391"/>
      <c r="ENX2947" s="391"/>
      <c r="ENY2947" s="391"/>
      <c r="ENZ2947" s="391"/>
      <c r="EOA2947" s="391"/>
      <c r="EOB2947" s="391"/>
      <c r="EOC2947" s="391"/>
      <c r="EOD2947" s="391"/>
      <c r="EOE2947" s="391"/>
      <c r="EOF2947" s="391"/>
      <c r="EOG2947" s="391"/>
      <c r="EOH2947" s="391"/>
      <c r="EOI2947" s="391"/>
      <c r="EOJ2947" s="391"/>
      <c r="EOK2947" s="391"/>
      <c r="EOL2947" s="391"/>
      <c r="EOM2947" s="391"/>
      <c r="EON2947" s="391"/>
      <c r="EOO2947" s="391"/>
      <c r="EOP2947" s="391"/>
      <c r="EOQ2947" s="391"/>
      <c r="EOR2947" s="391"/>
      <c r="EOS2947" s="391"/>
      <c r="EOT2947" s="391"/>
      <c r="EOU2947" s="391"/>
      <c r="EOV2947" s="391"/>
      <c r="EOW2947" s="391"/>
      <c r="EOX2947" s="391"/>
      <c r="EOY2947" s="391"/>
      <c r="EOZ2947" s="391"/>
      <c r="EPA2947" s="391"/>
      <c r="EPB2947" s="391"/>
      <c r="EPC2947" s="391"/>
      <c r="EPD2947" s="391"/>
      <c r="EPE2947" s="391"/>
      <c r="EPF2947" s="391"/>
      <c r="EPG2947" s="391"/>
      <c r="EPH2947" s="391"/>
      <c r="EPI2947" s="391"/>
      <c r="EPJ2947" s="391"/>
      <c r="EPK2947" s="391"/>
      <c r="EPL2947" s="391"/>
      <c r="EPM2947" s="391"/>
      <c r="EPN2947" s="391"/>
      <c r="EPO2947" s="391"/>
      <c r="EPP2947" s="391"/>
      <c r="EPQ2947" s="391"/>
      <c r="EPR2947" s="391"/>
      <c r="EPS2947" s="391"/>
      <c r="EPT2947" s="391"/>
      <c r="EPU2947" s="391"/>
      <c r="EPV2947" s="391"/>
      <c r="EPW2947" s="391"/>
      <c r="EPX2947" s="391"/>
      <c r="EPY2947" s="391"/>
      <c r="EPZ2947" s="391"/>
      <c r="EQA2947" s="391"/>
      <c r="EQB2947" s="391"/>
      <c r="EQC2947" s="391"/>
      <c r="EQD2947" s="391"/>
      <c r="EQE2947" s="391"/>
      <c r="EQF2947" s="391"/>
      <c r="EQG2947" s="391"/>
      <c r="EQH2947" s="391"/>
      <c r="EQI2947" s="391"/>
      <c r="EQJ2947" s="391"/>
      <c r="EQK2947" s="391"/>
      <c r="EQL2947" s="391"/>
      <c r="EQM2947" s="391"/>
      <c r="EQN2947" s="391"/>
      <c r="EQO2947" s="391"/>
      <c r="EQP2947" s="391"/>
      <c r="EQQ2947" s="391"/>
      <c r="EQR2947" s="391"/>
      <c r="EQS2947" s="391"/>
      <c r="EQT2947" s="391"/>
      <c r="EQU2947" s="391"/>
      <c r="EQV2947" s="391"/>
      <c r="EQW2947" s="391"/>
      <c r="EQX2947" s="391"/>
      <c r="EQY2947" s="391"/>
      <c r="EQZ2947" s="391"/>
      <c r="ERA2947" s="391"/>
      <c r="ERB2947" s="391"/>
      <c r="ERC2947" s="391"/>
      <c r="ERD2947" s="391"/>
      <c r="ERE2947" s="391"/>
      <c r="ERF2947" s="391"/>
      <c r="ERG2947" s="391"/>
      <c r="ERH2947" s="391"/>
      <c r="ERI2947" s="391"/>
      <c r="ERJ2947" s="391"/>
      <c r="ERK2947" s="391"/>
      <c r="ERL2947" s="391"/>
      <c r="ERM2947" s="391"/>
      <c r="ERN2947" s="391"/>
      <c r="ERO2947" s="391"/>
      <c r="ERP2947" s="391"/>
      <c r="ERQ2947" s="391"/>
      <c r="ERR2947" s="391"/>
      <c r="ERS2947" s="391"/>
      <c r="ERT2947" s="391"/>
      <c r="ERU2947" s="391"/>
      <c r="ERV2947" s="391"/>
      <c r="ERW2947" s="391"/>
      <c r="ERX2947" s="391"/>
      <c r="ERY2947" s="391"/>
      <c r="ERZ2947" s="391"/>
      <c r="ESA2947" s="391"/>
      <c r="ESB2947" s="391"/>
      <c r="ESC2947" s="391"/>
      <c r="ESD2947" s="391"/>
      <c r="ESE2947" s="391"/>
      <c r="ESF2947" s="391"/>
      <c r="ESG2947" s="391"/>
      <c r="ESH2947" s="391"/>
      <c r="ESI2947" s="391"/>
      <c r="ESJ2947" s="391"/>
      <c r="ESK2947" s="391"/>
      <c r="ESL2947" s="391"/>
      <c r="ESM2947" s="391"/>
      <c r="ESN2947" s="391"/>
      <c r="ESO2947" s="391"/>
      <c r="ESP2947" s="391"/>
      <c r="ESQ2947" s="391"/>
      <c r="ESR2947" s="391"/>
      <c r="ESS2947" s="391"/>
      <c r="EST2947" s="391"/>
      <c r="ESU2947" s="391"/>
      <c r="ESV2947" s="391"/>
      <c r="ESW2947" s="391"/>
      <c r="ESX2947" s="391"/>
      <c r="ESY2947" s="391"/>
      <c r="ESZ2947" s="391"/>
      <c r="ETA2947" s="391"/>
      <c r="ETB2947" s="391"/>
      <c r="ETC2947" s="391"/>
      <c r="ETD2947" s="391"/>
      <c r="ETE2947" s="391"/>
      <c r="ETF2947" s="391"/>
      <c r="ETG2947" s="391"/>
      <c r="ETH2947" s="391"/>
      <c r="ETI2947" s="391"/>
      <c r="ETJ2947" s="391"/>
      <c r="ETK2947" s="391"/>
      <c r="ETL2947" s="391"/>
      <c r="ETM2947" s="391"/>
      <c r="ETN2947" s="391"/>
      <c r="ETO2947" s="391"/>
      <c r="ETP2947" s="391"/>
      <c r="ETQ2947" s="391"/>
      <c r="ETR2947" s="391"/>
      <c r="ETS2947" s="391"/>
      <c r="ETT2947" s="391"/>
      <c r="ETU2947" s="391"/>
      <c r="ETV2947" s="391"/>
      <c r="ETW2947" s="391"/>
      <c r="ETX2947" s="391"/>
      <c r="ETY2947" s="391"/>
      <c r="ETZ2947" s="391"/>
      <c r="EUA2947" s="391"/>
      <c r="EUB2947" s="391"/>
      <c r="EUC2947" s="391"/>
      <c r="EUD2947" s="391"/>
      <c r="EUE2947" s="391"/>
      <c r="EUF2947" s="391"/>
      <c r="EUG2947" s="391"/>
      <c r="EUH2947" s="391"/>
      <c r="EUI2947" s="391"/>
      <c r="EUJ2947" s="391"/>
      <c r="EUK2947" s="391"/>
      <c r="EUL2947" s="391"/>
      <c r="EUM2947" s="391"/>
      <c r="EUN2947" s="391"/>
      <c r="EUO2947" s="391"/>
      <c r="EUP2947" s="391"/>
      <c r="EUQ2947" s="391"/>
      <c r="EUR2947" s="391"/>
      <c r="EUS2947" s="391"/>
      <c r="EUT2947" s="391"/>
      <c r="EUU2947" s="391"/>
      <c r="EUV2947" s="391"/>
      <c r="EUW2947" s="391"/>
      <c r="EUX2947" s="391"/>
      <c r="EUY2947" s="391"/>
      <c r="EUZ2947" s="391"/>
      <c r="EVA2947" s="391"/>
      <c r="EVB2947" s="391"/>
      <c r="EVC2947" s="391"/>
      <c r="EVD2947" s="391"/>
      <c r="EVE2947" s="391"/>
      <c r="EVF2947" s="391"/>
      <c r="EVG2947" s="391"/>
      <c r="EVH2947" s="391"/>
      <c r="EVI2947" s="391"/>
      <c r="EVJ2947" s="391"/>
      <c r="EVK2947" s="391"/>
      <c r="EVL2947" s="391"/>
      <c r="EVM2947" s="391"/>
      <c r="EVN2947" s="391"/>
      <c r="EVO2947" s="391"/>
      <c r="EVP2947" s="391"/>
      <c r="EVQ2947" s="391"/>
      <c r="EVR2947" s="391"/>
      <c r="EVS2947" s="391"/>
      <c r="EVT2947" s="391"/>
      <c r="EVU2947" s="391"/>
      <c r="EVV2947" s="391"/>
      <c r="EVW2947" s="391"/>
      <c r="EVX2947" s="391"/>
      <c r="EVY2947" s="391"/>
      <c r="EVZ2947" s="391"/>
      <c r="EWA2947" s="391"/>
      <c r="EWB2947" s="391"/>
      <c r="EWC2947" s="391"/>
      <c r="EWD2947" s="391"/>
      <c r="EWE2947" s="391"/>
      <c r="EWF2947" s="391"/>
      <c r="EWG2947" s="391"/>
      <c r="EWH2947" s="391"/>
      <c r="EWI2947" s="391"/>
      <c r="EWJ2947" s="391"/>
      <c r="EWK2947" s="391"/>
      <c r="EWL2947" s="391"/>
      <c r="EWM2947" s="391"/>
      <c r="EWN2947" s="391"/>
      <c r="EWO2947" s="391"/>
      <c r="EWP2947" s="391"/>
      <c r="EWQ2947" s="391"/>
      <c r="EWR2947" s="391"/>
      <c r="EWS2947" s="391"/>
      <c r="EWT2947" s="391"/>
      <c r="EWU2947" s="391"/>
      <c r="EWV2947" s="391"/>
      <c r="EWW2947" s="391"/>
      <c r="EWX2947" s="391"/>
      <c r="EWY2947" s="391"/>
      <c r="EWZ2947" s="391"/>
      <c r="EXA2947" s="391"/>
      <c r="EXB2947" s="391"/>
      <c r="EXC2947" s="391"/>
      <c r="EXD2947" s="391"/>
      <c r="EXE2947" s="391"/>
      <c r="EXF2947" s="391"/>
      <c r="EXG2947" s="391"/>
      <c r="EXH2947" s="391"/>
      <c r="EXI2947" s="391"/>
      <c r="EXJ2947" s="391"/>
      <c r="EXK2947" s="391"/>
      <c r="EXL2947" s="391"/>
      <c r="EXM2947" s="391"/>
      <c r="EXN2947" s="391"/>
      <c r="EXO2947" s="391"/>
      <c r="EXP2947" s="391"/>
      <c r="EXQ2947" s="391"/>
      <c r="EXR2947" s="391"/>
      <c r="EXS2947" s="391"/>
      <c r="EXT2947" s="391"/>
      <c r="EXU2947" s="391"/>
      <c r="EXV2947" s="391"/>
      <c r="EXW2947" s="391"/>
      <c r="EXX2947" s="391"/>
      <c r="EXY2947" s="391"/>
      <c r="EXZ2947" s="391"/>
      <c r="EYA2947" s="391"/>
      <c r="EYB2947" s="391"/>
      <c r="EYC2947" s="391"/>
      <c r="EYD2947" s="391"/>
      <c r="EYE2947" s="391"/>
      <c r="EYF2947" s="391"/>
      <c r="EYG2947" s="391"/>
      <c r="EYH2947" s="391"/>
      <c r="EYI2947" s="391"/>
      <c r="EYJ2947" s="391"/>
      <c r="EYK2947" s="391"/>
      <c r="EYL2947" s="391"/>
      <c r="EYM2947" s="391"/>
      <c r="EYN2947" s="391"/>
      <c r="EYO2947" s="391"/>
      <c r="EYP2947" s="391"/>
      <c r="EYQ2947" s="391"/>
      <c r="EYR2947" s="391"/>
      <c r="EYS2947" s="391"/>
      <c r="EYT2947" s="391"/>
      <c r="EYU2947" s="391"/>
      <c r="EYV2947" s="391"/>
      <c r="EYW2947" s="391"/>
      <c r="EYX2947" s="391"/>
      <c r="EYY2947" s="391"/>
      <c r="EYZ2947" s="391"/>
      <c r="EZA2947" s="391"/>
      <c r="EZB2947" s="391"/>
      <c r="EZC2947" s="391"/>
      <c r="EZD2947" s="391"/>
      <c r="EZE2947" s="391"/>
      <c r="EZF2947" s="391"/>
      <c r="EZG2947" s="391"/>
      <c r="EZH2947" s="391"/>
      <c r="EZI2947" s="391"/>
      <c r="EZJ2947" s="391"/>
      <c r="EZK2947" s="391"/>
      <c r="EZL2947" s="391"/>
      <c r="EZM2947" s="391"/>
      <c r="EZN2947" s="391"/>
      <c r="EZO2947" s="391"/>
      <c r="EZP2947" s="391"/>
      <c r="EZQ2947" s="391"/>
      <c r="EZR2947" s="391"/>
      <c r="EZS2947" s="391"/>
      <c r="EZT2947" s="391"/>
      <c r="EZU2947" s="391"/>
      <c r="EZV2947" s="391"/>
      <c r="EZW2947" s="391"/>
      <c r="EZX2947" s="391"/>
      <c r="EZY2947" s="391"/>
      <c r="EZZ2947" s="391"/>
      <c r="FAA2947" s="391"/>
      <c r="FAB2947" s="391"/>
      <c r="FAC2947" s="391"/>
      <c r="FAD2947" s="391"/>
      <c r="FAE2947" s="391"/>
      <c r="FAF2947" s="391"/>
      <c r="FAG2947" s="391"/>
      <c r="FAH2947" s="391"/>
      <c r="FAI2947" s="391"/>
      <c r="FAJ2947" s="391"/>
      <c r="FAK2947" s="391"/>
      <c r="FAL2947" s="391"/>
      <c r="FAM2947" s="391"/>
      <c r="FAN2947" s="391"/>
      <c r="FAO2947" s="391"/>
      <c r="FAP2947" s="391"/>
      <c r="FAQ2947" s="391"/>
      <c r="FAR2947" s="391"/>
      <c r="FAS2947" s="391"/>
      <c r="FAT2947" s="391"/>
      <c r="FAU2947" s="391"/>
      <c r="FAV2947" s="391"/>
      <c r="FAW2947" s="391"/>
      <c r="FAX2947" s="391"/>
      <c r="FAY2947" s="391"/>
      <c r="FAZ2947" s="391"/>
      <c r="FBA2947" s="391"/>
      <c r="FBB2947" s="391"/>
      <c r="FBC2947" s="391"/>
      <c r="FBD2947" s="391"/>
      <c r="FBE2947" s="391"/>
      <c r="FBF2947" s="391"/>
      <c r="FBG2947" s="391"/>
      <c r="FBH2947" s="391"/>
      <c r="FBI2947" s="391"/>
      <c r="FBJ2947" s="391"/>
      <c r="FBK2947" s="391"/>
      <c r="FBL2947" s="391"/>
      <c r="FBM2947" s="391"/>
      <c r="FBN2947" s="391"/>
      <c r="FBO2947" s="391"/>
      <c r="FBP2947" s="391"/>
      <c r="FBQ2947" s="391"/>
      <c r="FBR2947" s="391"/>
      <c r="FBS2947" s="391"/>
      <c r="FBT2947" s="391"/>
      <c r="FBU2947" s="391"/>
      <c r="FBV2947" s="391"/>
      <c r="FBW2947" s="391"/>
      <c r="FBX2947" s="391"/>
      <c r="FBY2947" s="391"/>
      <c r="FBZ2947" s="391"/>
      <c r="FCA2947" s="391"/>
      <c r="FCB2947" s="391"/>
      <c r="FCC2947" s="391"/>
      <c r="FCD2947" s="391"/>
      <c r="FCE2947" s="391"/>
      <c r="FCF2947" s="391"/>
      <c r="FCG2947" s="391"/>
      <c r="FCH2947" s="391"/>
      <c r="FCI2947" s="391"/>
      <c r="FCJ2947" s="391"/>
      <c r="FCK2947" s="391"/>
      <c r="FCL2947" s="391"/>
      <c r="FCM2947" s="391"/>
      <c r="FCN2947" s="391"/>
      <c r="FCO2947" s="391"/>
      <c r="FCP2947" s="391"/>
      <c r="FCQ2947" s="391"/>
      <c r="FCR2947" s="391"/>
      <c r="FCS2947" s="391"/>
      <c r="FCT2947" s="391"/>
      <c r="FCU2947" s="391"/>
      <c r="FCV2947" s="391"/>
      <c r="FCW2947" s="391"/>
      <c r="FCX2947" s="391"/>
      <c r="FCY2947" s="391"/>
      <c r="FCZ2947" s="391"/>
      <c r="FDA2947" s="391"/>
      <c r="FDB2947" s="391"/>
      <c r="FDC2947" s="391"/>
      <c r="FDD2947" s="391"/>
      <c r="FDE2947" s="391"/>
      <c r="FDF2947" s="391"/>
      <c r="FDG2947" s="391"/>
      <c r="FDH2947" s="391"/>
      <c r="FDI2947" s="391"/>
      <c r="FDJ2947" s="391"/>
      <c r="FDK2947" s="391"/>
      <c r="FDL2947" s="391"/>
      <c r="FDM2947" s="391"/>
      <c r="FDN2947" s="391"/>
      <c r="FDO2947" s="391"/>
      <c r="FDP2947" s="391"/>
      <c r="FDQ2947" s="391"/>
      <c r="FDR2947" s="391"/>
      <c r="FDS2947" s="391"/>
      <c r="FDT2947" s="391"/>
      <c r="FDU2947" s="391"/>
      <c r="FDV2947" s="391"/>
      <c r="FDW2947" s="391"/>
      <c r="FDX2947" s="391"/>
      <c r="FDY2947" s="391"/>
      <c r="FDZ2947" s="391"/>
      <c r="FEA2947" s="391"/>
      <c r="FEB2947" s="391"/>
      <c r="FEC2947" s="391"/>
      <c r="FED2947" s="391"/>
      <c r="FEE2947" s="391"/>
      <c r="FEF2947" s="391"/>
      <c r="FEG2947" s="391"/>
      <c r="FEH2947" s="391"/>
      <c r="FEI2947" s="391"/>
      <c r="FEJ2947" s="391"/>
      <c r="FEK2947" s="391"/>
      <c r="FEL2947" s="391"/>
      <c r="FEM2947" s="391"/>
      <c r="FEN2947" s="391"/>
      <c r="FEO2947" s="391"/>
      <c r="FEP2947" s="391"/>
      <c r="FEQ2947" s="391"/>
      <c r="FER2947" s="391"/>
      <c r="FES2947" s="391"/>
      <c r="FET2947" s="391"/>
      <c r="FEU2947" s="391"/>
      <c r="FEV2947" s="391"/>
      <c r="FEW2947" s="391"/>
      <c r="FEX2947" s="391"/>
      <c r="FEY2947" s="391"/>
      <c r="FEZ2947" s="391"/>
      <c r="FFA2947" s="391"/>
      <c r="FFB2947" s="391"/>
      <c r="FFC2947" s="391"/>
      <c r="FFD2947" s="391"/>
      <c r="FFE2947" s="391"/>
      <c r="FFF2947" s="391"/>
      <c r="FFG2947" s="391"/>
      <c r="FFH2947" s="391"/>
      <c r="FFI2947" s="391"/>
      <c r="FFJ2947" s="391"/>
      <c r="FFK2947" s="391"/>
      <c r="FFL2947" s="391"/>
      <c r="FFM2947" s="391"/>
      <c r="FFN2947" s="391"/>
      <c r="FFO2947" s="391"/>
      <c r="FFP2947" s="391"/>
      <c r="FFQ2947" s="391"/>
      <c r="FFR2947" s="391"/>
      <c r="FFS2947" s="391"/>
      <c r="FFT2947" s="391"/>
      <c r="FFU2947" s="391"/>
      <c r="FFV2947" s="391"/>
      <c r="FFW2947" s="391"/>
      <c r="FFX2947" s="391"/>
      <c r="FFY2947" s="391"/>
      <c r="FFZ2947" s="391"/>
      <c r="FGA2947" s="391"/>
      <c r="FGB2947" s="391"/>
      <c r="FGC2947" s="391"/>
      <c r="FGD2947" s="391"/>
      <c r="FGE2947" s="391"/>
      <c r="FGF2947" s="391"/>
      <c r="FGG2947" s="391"/>
      <c r="FGH2947" s="391"/>
      <c r="FGI2947" s="391"/>
      <c r="FGJ2947" s="391"/>
      <c r="FGK2947" s="391"/>
      <c r="FGL2947" s="391"/>
      <c r="FGM2947" s="391"/>
      <c r="FGN2947" s="391"/>
      <c r="FGO2947" s="391"/>
      <c r="FGP2947" s="391"/>
      <c r="FGQ2947" s="391"/>
      <c r="FGR2947" s="391"/>
      <c r="FGS2947" s="391"/>
      <c r="FGT2947" s="391"/>
      <c r="FGU2947" s="391"/>
      <c r="FGV2947" s="391"/>
      <c r="FGW2947" s="391"/>
      <c r="FGX2947" s="391"/>
      <c r="FGY2947" s="391"/>
      <c r="FGZ2947" s="391"/>
      <c r="FHA2947" s="391"/>
      <c r="FHB2947" s="391"/>
      <c r="FHC2947" s="391"/>
      <c r="FHD2947" s="391"/>
      <c r="FHE2947" s="391"/>
      <c r="FHF2947" s="391"/>
      <c r="FHG2947" s="391"/>
      <c r="FHH2947" s="391"/>
      <c r="FHI2947" s="391"/>
      <c r="FHJ2947" s="391"/>
      <c r="FHK2947" s="391"/>
      <c r="FHL2947" s="391"/>
      <c r="FHM2947" s="391"/>
      <c r="FHN2947" s="391"/>
      <c r="FHO2947" s="391"/>
      <c r="FHP2947" s="391"/>
      <c r="FHQ2947" s="391"/>
      <c r="FHR2947" s="391"/>
      <c r="FHS2947" s="391"/>
      <c r="FHT2947" s="391"/>
      <c r="FHU2947" s="391"/>
      <c r="FHV2947" s="391"/>
      <c r="FHW2947" s="391"/>
      <c r="FHX2947" s="391"/>
      <c r="FHY2947" s="391"/>
      <c r="FHZ2947" s="391"/>
      <c r="FIA2947" s="391"/>
      <c r="FIB2947" s="391"/>
      <c r="FIC2947" s="391"/>
      <c r="FID2947" s="391"/>
      <c r="FIE2947" s="391"/>
      <c r="FIF2947" s="391"/>
      <c r="FIG2947" s="391"/>
      <c r="FIH2947" s="391"/>
      <c r="FII2947" s="391"/>
      <c r="FIJ2947" s="391"/>
      <c r="FIK2947" s="391"/>
      <c r="FIL2947" s="391"/>
      <c r="FIM2947" s="391"/>
      <c r="FIN2947" s="391"/>
      <c r="FIO2947" s="391"/>
      <c r="FIP2947" s="391"/>
      <c r="FIQ2947" s="391"/>
      <c r="FIR2947" s="391"/>
      <c r="FIS2947" s="391"/>
      <c r="FIT2947" s="391"/>
      <c r="FIU2947" s="391"/>
      <c r="FIV2947" s="391"/>
      <c r="FIW2947" s="391"/>
      <c r="FIX2947" s="391"/>
      <c r="FIY2947" s="391"/>
      <c r="FIZ2947" s="391"/>
      <c r="FJA2947" s="391"/>
      <c r="FJB2947" s="391"/>
      <c r="FJC2947" s="391"/>
      <c r="FJD2947" s="391"/>
      <c r="FJE2947" s="391"/>
      <c r="FJF2947" s="391"/>
      <c r="FJG2947" s="391"/>
      <c r="FJH2947" s="391"/>
      <c r="FJI2947" s="391"/>
      <c r="FJJ2947" s="391"/>
      <c r="FJK2947" s="391"/>
      <c r="FJL2947" s="391"/>
      <c r="FJM2947" s="391"/>
      <c r="FJN2947" s="391"/>
      <c r="FJO2947" s="391"/>
      <c r="FJP2947" s="391"/>
      <c r="FJQ2947" s="391"/>
      <c r="FJR2947" s="391"/>
      <c r="FJS2947" s="391"/>
      <c r="FJT2947" s="391"/>
      <c r="FJU2947" s="391"/>
      <c r="FJV2947" s="391"/>
      <c r="FJW2947" s="391"/>
      <c r="FJX2947" s="391"/>
      <c r="FJY2947" s="391"/>
      <c r="FJZ2947" s="391"/>
      <c r="FKA2947" s="391"/>
      <c r="FKB2947" s="391"/>
      <c r="FKC2947" s="391"/>
      <c r="FKD2947" s="391"/>
      <c r="FKE2947" s="391"/>
      <c r="FKF2947" s="391"/>
      <c r="FKG2947" s="391"/>
      <c r="FKH2947" s="391"/>
      <c r="FKI2947" s="391"/>
      <c r="FKJ2947" s="391"/>
      <c r="FKK2947" s="391"/>
      <c r="FKL2947" s="391"/>
      <c r="FKM2947" s="391"/>
      <c r="FKN2947" s="391"/>
      <c r="FKO2947" s="391"/>
      <c r="FKP2947" s="391"/>
      <c r="FKQ2947" s="391"/>
      <c r="FKR2947" s="391"/>
      <c r="FKS2947" s="391"/>
      <c r="FKT2947" s="391"/>
      <c r="FKU2947" s="391"/>
      <c r="FKV2947" s="391"/>
      <c r="FKW2947" s="391"/>
      <c r="FKX2947" s="391"/>
      <c r="FKY2947" s="391"/>
      <c r="FKZ2947" s="391"/>
      <c r="FLA2947" s="391"/>
      <c r="FLB2947" s="391"/>
      <c r="FLC2947" s="391"/>
      <c r="FLD2947" s="391"/>
      <c r="FLE2947" s="391"/>
      <c r="FLF2947" s="391"/>
      <c r="FLG2947" s="391"/>
      <c r="FLH2947" s="391"/>
      <c r="FLI2947" s="391"/>
      <c r="FLJ2947" s="391"/>
      <c r="FLK2947" s="391"/>
      <c r="FLL2947" s="391"/>
      <c r="FLM2947" s="391"/>
      <c r="FLN2947" s="391"/>
      <c r="FLO2947" s="391"/>
      <c r="FLP2947" s="391"/>
      <c r="FLQ2947" s="391"/>
      <c r="FLR2947" s="391"/>
      <c r="FLS2947" s="391"/>
      <c r="FLT2947" s="391"/>
      <c r="FLU2947" s="391"/>
      <c r="FLV2947" s="391"/>
      <c r="FLW2947" s="391"/>
      <c r="FLX2947" s="391"/>
      <c r="FLY2947" s="391"/>
      <c r="FLZ2947" s="391"/>
      <c r="FMA2947" s="391"/>
      <c r="FMB2947" s="391"/>
      <c r="FMC2947" s="391"/>
      <c r="FMD2947" s="391"/>
      <c r="FME2947" s="391"/>
      <c r="FMF2947" s="391"/>
      <c r="FMG2947" s="391"/>
      <c r="FMH2947" s="391"/>
      <c r="FMI2947" s="391"/>
      <c r="FMJ2947" s="391"/>
      <c r="FMK2947" s="391"/>
      <c r="FML2947" s="391"/>
      <c r="FMM2947" s="391"/>
      <c r="FMN2947" s="391"/>
      <c r="FMO2947" s="391"/>
      <c r="FMP2947" s="391"/>
      <c r="FMQ2947" s="391"/>
      <c r="FMR2947" s="391"/>
      <c r="FMS2947" s="391"/>
      <c r="FMT2947" s="391"/>
      <c r="FMU2947" s="391"/>
      <c r="FMV2947" s="391"/>
      <c r="FMW2947" s="391"/>
      <c r="FMX2947" s="391"/>
      <c r="FMY2947" s="391"/>
      <c r="FMZ2947" s="391"/>
      <c r="FNA2947" s="391"/>
      <c r="FNB2947" s="391"/>
      <c r="FNC2947" s="391"/>
      <c r="FND2947" s="391"/>
      <c r="FNE2947" s="391"/>
      <c r="FNF2947" s="391"/>
      <c r="FNG2947" s="391"/>
      <c r="FNH2947" s="391"/>
      <c r="FNI2947" s="391"/>
      <c r="FNJ2947" s="391"/>
      <c r="FNK2947" s="391"/>
      <c r="FNL2947" s="391"/>
      <c r="FNM2947" s="391"/>
      <c r="FNN2947" s="391"/>
      <c r="FNO2947" s="391"/>
      <c r="FNP2947" s="391"/>
      <c r="FNQ2947" s="391"/>
      <c r="FNR2947" s="391"/>
      <c r="FNS2947" s="391"/>
      <c r="FNT2947" s="391"/>
      <c r="FNU2947" s="391"/>
      <c r="FNV2947" s="391"/>
      <c r="FNW2947" s="391"/>
      <c r="FNX2947" s="391"/>
      <c r="FNY2947" s="391"/>
      <c r="FNZ2947" s="391"/>
      <c r="FOA2947" s="391"/>
      <c r="FOB2947" s="391"/>
      <c r="FOC2947" s="391"/>
      <c r="FOD2947" s="391"/>
      <c r="FOE2947" s="391"/>
      <c r="FOF2947" s="391"/>
      <c r="FOG2947" s="391"/>
      <c r="FOH2947" s="391"/>
      <c r="FOI2947" s="391"/>
      <c r="FOJ2947" s="391"/>
      <c r="FOK2947" s="391"/>
      <c r="FOL2947" s="391"/>
      <c r="FOM2947" s="391"/>
      <c r="FON2947" s="391"/>
      <c r="FOO2947" s="391"/>
      <c r="FOP2947" s="391"/>
      <c r="FOQ2947" s="391"/>
      <c r="FOR2947" s="391"/>
      <c r="FOS2947" s="391"/>
      <c r="FOT2947" s="391"/>
      <c r="FOU2947" s="391"/>
      <c r="FOV2947" s="391"/>
      <c r="FOW2947" s="391"/>
      <c r="FOX2947" s="391"/>
      <c r="FOY2947" s="391"/>
      <c r="FOZ2947" s="391"/>
      <c r="FPA2947" s="391"/>
      <c r="FPB2947" s="391"/>
      <c r="FPC2947" s="391"/>
      <c r="FPD2947" s="391"/>
      <c r="FPE2947" s="391"/>
      <c r="FPF2947" s="391"/>
      <c r="FPG2947" s="391"/>
      <c r="FPH2947" s="391"/>
      <c r="FPI2947" s="391"/>
      <c r="FPJ2947" s="391"/>
      <c r="FPK2947" s="391"/>
      <c r="FPL2947" s="391"/>
      <c r="FPM2947" s="391"/>
      <c r="FPN2947" s="391"/>
      <c r="FPO2947" s="391"/>
      <c r="FPP2947" s="391"/>
      <c r="FPQ2947" s="391"/>
      <c r="FPR2947" s="391"/>
      <c r="FPS2947" s="391"/>
      <c r="FPT2947" s="391"/>
      <c r="FPU2947" s="391"/>
      <c r="FPV2947" s="391"/>
      <c r="FPW2947" s="391"/>
      <c r="FPX2947" s="391"/>
      <c r="FPY2947" s="391"/>
      <c r="FPZ2947" s="391"/>
      <c r="FQA2947" s="391"/>
      <c r="FQB2947" s="391"/>
      <c r="FQC2947" s="391"/>
      <c r="FQD2947" s="391"/>
      <c r="FQE2947" s="391"/>
      <c r="FQF2947" s="391"/>
      <c r="FQG2947" s="391"/>
      <c r="FQH2947" s="391"/>
      <c r="FQI2947" s="391"/>
      <c r="FQJ2947" s="391"/>
      <c r="FQK2947" s="391"/>
      <c r="FQL2947" s="391"/>
      <c r="FQM2947" s="391"/>
      <c r="FQN2947" s="391"/>
      <c r="FQO2947" s="391"/>
      <c r="FQP2947" s="391"/>
      <c r="FQQ2947" s="391"/>
      <c r="FQR2947" s="391"/>
      <c r="FQS2947" s="391"/>
      <c r="FQT2947" s="391"/>
      <c r="FQU2947" s="391"/>
      <c r="FQV2947" s="391"/>
      <c r="FQW2947" s="391"/>
      <c r="FQX2947" s="391"/>
      <c r="FQY2947" s="391"/>
      <c r="FQZ2947" s="391"/>
      <c r="FRA2947" s="391"/>
      <c r="FRB2947" s="391"/>
      <c r="FRC2947" s="391"/>
      <c r="FRD2947" s="391"/>
      <c r="FRE2947" s="391"/>
      <c r="FRF2947" s="391"/>
      <c r="FRG2947" s="391"/>
      <c r="FRH2947" s="391"/>
      <c r="FRI2947" s="391"/>
      <c r="FRJ2947" s="391"/>
      <c r="FRK2947" s="391"/>
      <c r="FRL2947" s="391"/>
      <c r="FRM2947" s="391"/>
      <c r="FRN2947" s="391"/>
      <c r="FRO2947" s="391"/>
      <c r="FRP2947" s="391"/>
      <c r="FRQ2947" s="391"/>
      <c r="FRR2947" s="391"/>
      <c r="FRS2947" s="391"/>
      <c r="FRT2947" s="391"/>
      <c r="FRU2947" s="391"/>
      <c r="FRV2947" s="391"/>
      <c r="FRW2947" s="391"/>
      <c r="FRX2947" s="391"/>
      <c r="FRY2947" s="391"/>
      <c r="FRZ2947" s="391"/>
      <c r="FSA2947" s="391"/>
      <c r="FSB2947" s="391"/>
      <c r="FSC2947" s="391"/>
      <c r="FSD2947" s="391"/>
      <c r="FSE2947" s="391"/>
      <c r="FSF2947" s="391"/>
      <c r="FSG2947" s="391"/>
      <c r="FSH2947" s="391"/>
      <c r="FSI2947" s="391"/>
      <c r="FSJ2947" s="391"/>
      <c r="FSK2947" s="391"/>
      <c r="FSL2947" s="391"/>
      <c r="FSM2947" s="391"/>
      <c r="FSN2947" s="391"/>
      <c r="FSO2947" s="391"/>
      <c r="FSP2947" s="391"/>
      <c r="FSQ2947" s="391"/>
      <c r="FSR2947" s="391"/>
      <c r="FSS2947" s="391"/>
      <c r="FST2947" s="391"/>
      <c r="FSU2947" s="391"/>
      <c r="FSV2947" s="391"/>
      <c r="FSW2947" s="391"/>
      <c r="FSX2947" s="391"/>
      <c r="FSY2947" s="391"/>
      <c r="FSZ2947" s="391"/>
      <c r="FTA2947" s="391"/>
      <c r="FTB2947" s="391"/>
      <c r="FTC2947" s="391"/>
      <c r="FTD2947" s="391"/>
      <c r="FTE2947" s="391"/>
      <c r="FTF2947" s="391"/>
      <c r="FTG2947" s="391"/>
      <c r="FTH2947" s="391"/>
      <c r="FTI2947" s="391"/>
      <c r="FTJ2947" s="391"/>
      <c r="FTK2947" s="391"/>
      <c r="FTL2947" s="391"/>
      <c r="FTM2947" s="391"/>
      <c r="FTN2947" s="391"/>
      <c r="FTO2947" s="391"/>
      <c r="FTP2947" s="391"/>
      <c r="FTQ2947" s="391"/>
      <c r="FTR2947" s="391"/>
      <c r="FTS2947" s="391"/>
      <c r="FTT2947" s="391"/>
      <c r="FTU2947" s="391"/>
      <c r="FTV2947" s="391"/>
      <c r="FTW2947" s="391"/>
      <c r="FTX2947" s="391"/>
      <c r="FTY2947" s="391"/>
      <c r="FTZ2947" s="391"/>
      <c r="FUA2947" s="391"/>
      <c r="FUB2947" s="391"/>
      <c r="FUC2947" s="391"/>
      <c r="FUD2947" s="391"/>
      <c r="FUE2947" s="391"/>
      <c r="FUF2947" s="391"/>
      <c r="FUG2947" s="391"/>
      <c r="FUH2947" s="391"/>
      <c r="FUI2947" s="391"/>
      <c r="FUJ2947" s="391"/>
      <c r="FUK2947" s="391"/>
      <c r="FUL2947" s="391"/>
      <c r="FUM2947" s="391"/>
      <c r="FUN2947" s="391"/>
      <c r="FUO2947" s="391"/>
      <c r="FUP2947" s="391"/>
      <c r="FUQ2947" s="391"/>
      <c r="FUR2947" s="391"/>
      <c r="FUS2947" s="391"/>
      <c r="FUT2947" s="391"/>
      <c r="FUU2947" s="391"/>
      <c r="FUV2947" s="391"/>
      <c r="FUW2947" s="391"/>
      <c r="FUX2947" s="391"/>
      <c r="FUY2947" s="391"/>
      <c r="FUZ2947" s="391"/>
      <c r="FVA2947" s="391"/>
      <c r="FVB2947" s="391"/>
      <c r="FVC2947" s="391"/>
      <c r="FVD2947" s="391"/>
      <c r="FVE2947" s="391"/>
      <c r="FVF2947" s="391"/>
      <c r="FVG2947" s="391"/>
      <c r="FVH2947" s="391"/>
      <c r="FVI2947" s="391"/>
      <c r="FVJ2947" s="391"/>
      <c r="FVK2947" s="391"/>
      <c r="FVL2947" s="391"/>
      <c r="FVM2947" s="391"/>
      <c r="FVN2947" s="391"/>
      <c r="FVO2947" s="391"/>
      <c r="FVP2947" s="391"/>
      <c r="FVQ2947" s="391"/>
      <c r="FVR2947" s="391"/>
      <c r="FVS2947" s="391"/>
      <c r="FVT2947" s="391"/>
      <c r="FVU2947" s="391"/>
      <c r="FVV2947" s="391"/>
      <c r="FVW2947" s="391"/>
      <c r="FVX2947" s="391"/>
      <c r="FVY2947" s="391"/>
      <c r="FVZ2947" s="391"/>
      <c r="FWA2947" s="391"/>
      <c r="FWB2947" s="391"/>
      <c r="FWC2947" s="391"/>
      <c r="FWD2947" s="391"/>
      <c r="FWE2947" s="391"/>
      <c r="FWF2947" s="391"/>
      <c r="FWG2947" s="391"/>
      <c r="FWH2947" s="391"/>
      <c r="FWI2947" s="391"/>
      <c r="FWJ2947" s="391"/>
      <c r="FWK2947" s="391"/>
      <c r="FWL2947" s="391"/>
      <c r="FWM2947" s="391"/>
      <c r="FWN2947" s="391"/>
      <c r="FWO2947" s="391"/>
      <c r="FWP2947" s="391"/>
      <c r="FWQ2947" s="391"/>
      <c r="FWR2947" s="391"/>
      <c r="FWS2947" s="391"/>
      <c r="FWT2947" s="391"/>
      <c r="FWU2947" s="391"/>
      <c r="FWV2947" s="391"/>
      <c r="FWW2947" s="391"/>
      <c r="FWX2947" s="391"/>
      <c r="FWY2947" s="391"/>
      <c r="FWZ2947" s="391"/>
      <c r="FXA2947" s="391"/>
      <c r="FXB2947" s="391"/>
      <c r="FXC2947" s="391"/>
      <c r="FXD2947" s="391"/>
      <c r="FXE2947" s="391"/>
      <c r="FXF2947" s="391"/>
      <c r="FXG2947" s="391"/>
      <c r="FXH2947" s="391"/>
      <c r="FXI2947" s="391"/>
      <c r="FXJ2947" s="391"/>
      <c r="FXK2947" s="391"/>
      <c r="FXL2947" s="391"/>
      <c r="FXM2947" s="391"/>
      <c r="FXN2947" s="391"/>
      <c r="FXO2947" s="391"/>
      <c r="FXP2947" s="391"/>
      <c r="FXQ2947" s="391"/>
      <c r="FXR2947" s="391"/>
      <c r="FXS2947" s="391"/>
      <c r="FXT2947" s="391"/>
      <c r="FXU2947" s="391"/>
      <c r="FXV2947" s="391"/>
      <c r="FXW2947" s="391"/>
      <c r="FXX2947" s="391"/>
      <c r="FXY2947" s="391"/>
      <c r="FXZ2947" s="391"/>
      <c r="FYA2947" s="391"/>
      <c r="FYB2947" s="391"/>
      <c r="FYC2947" s="391"/>
      <c r="FYD2947" s="391"/>
      <c r="FYE2947" s="391"/>
      <c r="FYF2947" s="391"/>
      <c r="FYG2947" s="391"/>
      <c r="FYH2947" s="391"/>
      <c r="FYI2947" s="391"/>
      <c r="FYJ2947" s="391"/>
      <c r="FYK2947" s="391"/>
      <c r="FYL2947" s="391"/>
      <c r="FYM2947" s="391"/>
      <c r="FYN2947" s="391"/>
      <c r="FYO2947" s="391"/>
      <c r="FYP2947" s="391"/>
      <c r="FYQ2947" s="391"/>
      <c r="FYR2947" s="391"/>
      <c r="FYS2947" s="391"/>
      <c r="FYT2947" s="391"/>
      <c r="FYU2947" s="391"/>
      <c r="FYV2947" s="391"/>
      <c r="FYW2947" s="391"/>
      <c r="FYX2947" s="391"/>
      <c r="FYY2947" s="391"/>
      <c r="FYZ2947" s="391"/>
      <c r="FZA2947" s="391"/>
      <c r="FZB2947" s="391"/>
      <c r="FZC2947" s="391"/>
      <c r="FZD2947" s="391"/>
      <c r="FZE2947" s="391"/>
      <c r="FZF2947" s="391"/>
      <c r="FZG2947" s="391"/>
      <c r="FZH2947" s="391"/>
      <c r="FZI2947" s="391"/>
      <c r="FZJ2947" s="391"/>
      <c r="FZK2947" s="391"/>
      <c r="FZL2947" s="391"/>
      <c r="FZM2947" s="391"/>
      <c r="FZN2947" s="391"/>
      <c r="FZO2947" s="391"/>
      <c r="FZP2947" s="391"/>
      <c r="FZQ2947" s="391"/>
      <c r="FZR2947" s="391"/>
      <c r="FZS2947" s="391"/>
      <c r="FZT2947" s="391"/>
      <c r="FZU2947" s="391"/>
      <c r="FZV2947" s="391"/>
      <c r="FZW2947" s="391"/>
      <c r="FZX2947" s="391"/>
      <c r="FZY2947" s="391"/>
      <c r="FZZ2947" s="391"/>
      <c r="GAA2947" s="391"/>
      <c r="GAB2947" s="391"/>
      <c r="GAC2947" s="391"/>
      <c r="GAD2947" s="391"/>
      <c r="GAE2947" s="391"/>
      <c r="GAF2947" s="391"/>
      <c r="GAG2947" s="391"/>
      <c r="GAH2947" s="391"/>
      <c r="GAI2947" s="391"/>
      <c r="GAJ2947" s="391"/>
      <c r="GAK2947" s="391"/>
      <c r="GAL2947" s="391"/>
      <c r="GAM2947" s="391"/>
      <c r="GAN2947" s="391"/>
      <c r="GAO2947" s="391"/>
      <c r="GAP2947" s="391"/>
      <c r="GAQ2947" s="391"/>
      <c r="GAR2947" s="391"/>
      <c r="GAS2947" s="391"/>
      <c r="GAT2947" s="391"/>
      <c r="GAU2947" s="391"/>
      <c r="GAV2947" s="391"/>
      <c r="GAW2947" s="391"/>
      <c r="GAX2947" s="391"/>
      <c r="GAY2947" s="391"/>
      <c r="GAZ2947" s="391"/>
      <c r="GBA2947" s="391"/>
      <c r="GBB2947" s="391"/>
      <c r="GBC2947" s="391"/>
      <c r="GBD2947" s="391"/>
      <c r="GBE2947" s="391"/>
      <c r="GBF2947" s="391"/>
      <c r="GBG2947" s="391"/>
      <c r="GBH2947" s="391"/>
      <c r="GBI2947" s="391"/>
      <c r="GBJ2947" s="391"/>
      <c r="GBK2947" s="391"/>
      <c r="GBL2947" s="391"/>
      <c r="GBM2947" s="391"/>
      <c r="GBN2947" s="391"/>
      <c r="GBO2947" s="391"/>
      <c r="GBP2947" s="391"/>
      <c r="GBQ2947" s="391"/>
      <c r="GBR2947" s="391"/>
      <c r="GBS2947" s="391"/>
      <c r="GBT2947" s="391"/>
      <c r="GBU2947" s="391"/>
      <c r="GBV2947" s="391"/>
      <c r="GBW2947" s="391"/>
      <c r="GBX2947" s="391"/>
      <c r="GBY2947" s="391"/>
      <c r="GBZ2947" s="391"/>
      <c r="GCA2947" s="391"/>
      <c r="GCB2947" s="391"/>
      <c r="GCC2947" s="391"/>
      <c r="GCD2947" s="391"/>
      <c r="GCE2947" s="391"/>
      <c r="GCF2947" s="391"/>
      <c r="GCG2947" s="391"/>
      <c r="GCH2947" s="391"/>
      <c r="GCI2947" s="391"/>
      <c r="GCJ2947" s="391"/>
      <c r="GCK2947" s="391"/>
      <c r="GCL2947" s="391"/>
      <c r="GCM2947" s="391"/>
      <c r="GCN2947" s="391"/>
      <c r="GCO2947" s="391"/>
      <c r="GCP2947" s="391"/>
      <c r="GCQ2947" s="391"/>
      <c r="GCR2947" s="391"/>
      <c r="GCS2947" s="391"/>
      <c r="GCT2947" s="391"/>
      <c r="GCU2947" s="391"/>
      <c r="GCV2947" s="391"/>
      <c r="GCW2947" s="391"/>
      <c r="GCX2947" s="391"/>
      <c r="GCY2947" s="391"/>
      <c r="GCZ2947" s="391"/>
      <c r="GDA2947" s="391"/>
      <c r="GDB2947" s="391"/>
      <c r="GDC2947" s="391"/>
      <c r="GDD2947" s="391"/>
      <c r="GDE2947" s="391"/>
      <c r="GDF2947" s="391"/>
      <c r="GDG2947" s="391"/>
      <c r="GDH2947" s="391"/>
      <c r="GDI2947" s="391"/>
      <c r="GDJ2947" s="391"/>
      <c r="GDK2947" s="391"/>
      <c r="GDL2947" s="391"/>
      <c r="GDM2947" s="391"/>
      <c r="GDN2947" s="391"/>
      <c r="GDO2947" s="391"/>
      <c r="GDP2947" s="391"/>
      <c r="GDQ2947" s="391"/>
      <c r="GDR2947" s="391"/>
      <c r="GDS2947" s="391"/>
      <c r="GDT2947" s="391"/>
      <c r="GDU2947" s="391"/>
      <c r="GDV2947" s="391"/>
      <c r="GDW2947" s="391"/>
      <c r="GDX2947" s="391"/>
      <c r="GDY2947" s="391"/>
      <c r="GDZ2947" s="391"/>
      <c r="GEA2947" s="391"/>
      <c r="GEB2947" s="391"/>
      <c r="GEC2947" s="391"/>
      <c r="GED2947" s="391"/>
      <c r="GEE2947" s="391"/>
      <c r="GEF2947" s="391"/>
      <c r="GEG2947" s="391"/>
      <c r="GEH2947" s="391"/>
      <c r="GEI2947" s="391"/>
      <c r="GEJ2947" s="391"/>
      <c r="GEK2947" s="391"/>
      <c r="GEL2947" s="391"/>
      <c r="GEM2947" s="391"/>
      <c r="GEN2947" s="391"/>
      <c r="GEO2947" s="391"/>
      <c r="GEP2947" s="391"/>
      <c r="GEQ2947" s="391"/>
      <c r="GER2947" s="391"/>
      <c r="GES2947" s="391"/>
      <c r="GET2947" s="391"/>
      <c r="GEU2947" s="391"/>
      <c r="GEV2947" s="391"/>
      <c r="GEW2947" s="391"/>
      <c r="GEX2947" s="391"/>
      <c r="GEY2947" s="391"/>
      <c r="GEZ2947" s="391"/>
      <c r="GFA2947" s="391"/>
      <c r="GFB2947" s="391"/>
      <c r="GFC2947" s="391"/>
      <c r="GFD2947" s="391"/>
      <c r="GFE2947" s="391"/>
      <c r="GFF2947" s="391"/>
      <c r="GFG2947" s="391"/>
      <c r="GFH2947" s="391"/>
      <c r="GFI2947" s="391"/>
      <c r="GFJ2947" s="391"/>
      <c r="GFK2947" s="391"/>
      <c r="GFL2947" s="391"/>
      <c r="GFM2947" s="391"/>
      <c r="GFN2947" s="391"/>
      <c r="GFO2947" s="391"/>
      <c r="GFP2947" s="391"/>
      <c r="GFQ2947" s="391"/>
      <c r="GFR2947" s="391"/>
      <c r="GFS2947" s="391"/>
      <c r="GFT2947" s="391"/>
      <c r="GFU2947" s="391"/>
      <c r="GFV2947" s="391"/>
      <c r="GFW2947" s="391"/>
      <c r="GFX2947" s="391"/>
      <c r="GFY2947" s="391"/>
      <c r="GFZ2947" s="391"/>
      <c r="GGA2947" s="391"/>
      <c r="GGB2947" s="391"/>
      <c r="GGC2947" s="391"/>
      <c r="GGD2947" s="391"/>
      <c r="GGE2947" s="391"/>
      <c r="GGF2947" s="391"/>
      <c r="GGG2947" s="391"/>
      <c r="GGH2947" s="391"/>
      <c r="GGI2947" s="391"/>
      <c r="GGJ2947" s="391"/>
      <c r="GGK2947" s="391"/>
      <c r="GGL2947" s="391"/>
      <c r="GGM2947" s="391"/>
      <c r="GGN2947" s="391"/>
      <c r="GGO2947" s="391"/>
      <c r="GGP2947" s="391"/>
      <c r="GGQ2947" s="391"/>
      <c r="GGR2947" s="391"/>
      <c r="GGS2947" s="391"/>
      <c r="GGT2947" s="391"/>
      <c r="GGU2947" s="391"/>
      <c r="GGV2947" s="391"/>
      <c r="GGW2947" s="391"/>
      <c r="GGX2947" s="391"/>
      <c r="GGY2947" s="391"/>
      <c r="GGZ2947" s="391"/>
      <c r="GHA2947" s="391"/>
      <c r="GHB2947" s="391"/>
      <c r="GHC2947" s="391"/>
      <c r="GHD2947" s="391"/>
      <c r="GHE2947" s="391"/>
      <c r="GHF2947" s="391"/>
      <c r="GHG2947" s="391"/>
      <c r="GHH2947" s="391"/>
      <c r="GHI2947" s="391"/>
      <c r="GHJ2947" s="391"/>
      <c r="GHK2947" s="391"/>
      <c r="GHL2947" s="391"/>
      <c r="GHM2947" s="391"/>
      <c r="GHN2947" s="391"/>
      <c r="GHO2947" s="391"/>
      <c r="GHP2947" s="391"/>
      <c r="GHQ2947" s="391"/>
      <c r="GHR2947" s="391"/>
      <c r="GHS2947" s="391"/>
      <c r="GHT2947" s="391"/>
      <c r="GHU2947" s="391"/>
      <c r="GHV2947" s="391"/>
      <c r="GHW2947" s="391"/>
      <c r="GHX2947" s="391"/>
      <c r="GHY2947" s="391"/>
      <c r="GHZ2947" s="391"/>
      <c r="GIA2947" s="391"/>
      <c r="GIB2947" s="391"/>
      <c r="GIC2947" s="391"/>
      <c r="GID2947" s="391"/>
      <c r="GIE2947" s="391"/>
      <c r="GIF2947" s="391"/>
      <c r="GIG2947" s="391"/>
      <c r="GIH2947" s="391"/>
      <c r="GII2947" s="391"/>
      <c r="GIJ2947" s="391"/>
      <c r="GIK2947" s="391"/>
      <c r="GIL2947" s="391"/>
      <c r="GIM2947" s="391"/>
      <c r="GIN2947" s="391"/>
      <c r="GIO2947" s="391"/>
      <c r="GIP2947" s="391"/>
      <c r="GIQ2947" s="391"/>
      <c r="GIR2947" s="391"/>
      <c r="GIS2947" s="391"/>
      <c r="GIT2947" s="391"/>
      <c r="GIU2947" s="391"/>
      <c r="GIV2947" s="391"/>
      <c r="GIW2947" s="391"/>
      <c r="GIX2947" s="391"/>
      <c r="GIY2947" s="391"/>
      <c r="GIZ2947" s="391"/>
      <c r="GJA2947" s="391"/>
      <c r="GJB2947" s="391"/>
      <c r="GJC2947" s="391"/>
      <c r="GJD2947" s="391"/>
      <c r="GJE2947" s="391"/>
      <c r="GJF2947" s="391"/>
      <c r="GJG2947" s="391"/>
      <c r="GJH2947" s="391"/>
      <c r="GJI2947" s="391"/>
      <c r="GJJ2947" s="391"/>
      <c r="GJK2947" s="391"/>
      <c r="GJL2947" s="391"/>
      <c r="GJM2947" s="391"/>
      <c r="GJN2947" s="391"/>
      <c r="GJO2947" s="391"/>
      <c r="GJP2947" s="391"/>
      <c r="GJQ2947" s="391"/>
      <c r="GJR2947" s="391"/>
      <c r="GJS2947" s="391"/>
      <c r="GJT2947" s="391"/>
      <c r="GJU2947" s="391"/>
      <c r="GJV2947" s="391"/>
      <c r="GJW2947" s="391"/>
      <c r="GJX2947" s="391"/>
      <c r="GJY2947" s="391"/>
      <c r="GJZ2947" s="391"/>
      <c r="GKA2947" s="391"/>
      <c r="GKB2947" s="391"/>
      <c r="GKC2947" s="391"/>
      <c r="GKD2947" s="391"/>
      <c r="GKE2947" s="391"/>
      <c r="GKF2947" s="391"/>
      <c r="GKG2947" s="391"/>
      <c r="GKH2947" s="391"/>
      <c r="GKI2947" s="391"/>
      <c r="GKJ2947" s="391"/>
      <c r="GKK2947" s="391"/>
      <c r="GKL2947" s="391"/>
      <c r="GKM2947" s="391"/>
      <c r="GKN2947" s="391"/>
      <c r="GKO2947" s="391"/>
      <c r="GKP2947" s="391"/>
      <c r="GKQ2947" s="391"/>
      <c r="GKR2947" s="391"/>
      <c r="GKS2947" s="391"/>
      <c r="GKT2947" s="391"/>
      <c r="GKU2947" s="391"/>
      <c r="GKV2947" s="391"/>
      <c r="GKW2947" s="391"/>
      <c r="GKX2947" s="391"/>
      <c r="GKY2947" s="391"/>
      <c r="GKZ2947" s="391"/>
      <c r="GLA2947" s="391"/>
      <c r="GLB2947" s="391"/>
      <c r="GLC2947" s="391"/>
      <c r="GLD2947" s="391"/>
      <c r="GLE2947" s="391"/>
      <c r="GLF2947" s="391"/>
      <c r="GLG2947" s="391"/>
      <c r="GLH2947" s="391"/>
      <c r="GLI2947" s="391"/>
      <c r="GLJ2947" s="391"/>
      <c r="GLK2947" s="391"/>
      <c r="GLL2947" s="391"/>
      <c r="GLM2947" s="391"/>
      <c r="GLN2947" s="391"/>
      <c r="GLO2947" s="391"/>
      <c r="GLP2947" s="391"/>
      <c r="GLQ2947" s="391"/>
      <c r="GLR2947" s="391"/>
      <c r="GLS2947" s="391"/>
      <c r="GLT2947" s="391"/>
      <c r="GLU2947" s="391"/>
      <c r="GLV2947" s="391"/>
      <c r="GLW2947" s="391"/>
      <c r="GLX2947" s="391"/>
      <c r="GLY2947" s="391"/>
      <c r="GLZ2947" s="391"/>
      <c r="GMA2947" s="391"/>
      <c r="GMB2947" s="391"/>
      <c r="GMC2947" s="391"/>
      <c r="GMD2947" s="391"/>
      <c r="GME2947" s="391"/>
      <c r="GMF2947" s="391"/>
      <c r="GMG2947" s="391"/>
      <c r="GMH2947" s="391"/>
      <c r="GMI2947" s="391"/>
      <c r="GMJ2947" s="391"/>
      <c r="GMK2947" s="391"/>
      <c r="GML2947" s="391"/>
      <c r="GMM2947" s="391"/>
      <c r="GMN2947" s="391"/>
      <c r="GMO2947" s="391"/>
      <c r="GMP2947" s="391"/>
      <c r="GMQ2947" s="391"/>
      <c r="GMR2947" s="391"/>
      <c r="GMS2947" s="391"/>
      <c r="GMT2947" s="391"/>
      <c r="GMU2947" s="391"/>
      <c r="GMV2947" s="391"/>
      <c r="GMW2947" s="391"/>
      <c r="GMX2947" s="391"/>
      <c r="GMY2947" s="391"/>
      <c r="GMZ2947" s="391"/>
      <c r="GNA2947" s="391"/>
      <c r="GNB2947" s="391"/>
      <c r="GNC2947" s="391"/>
      <c r="GND2947" s="391"/>
      <c r="GNE2947" s="391"/>
      <c r="GNF2947" s="391"/>
      <c r="GNG2947" s="391"/>
      <c r="GNH2947" s="391"/>
      <c r="GNI2947" s="391"/>
      <c r="GNJ2947" s="391"/>
      <c r="GNK2947" s="391"/>
      <c r="GNL2947" s="391"/>
      <c r="GNM2947" s="391"/>
      <c r="GNN2947" s="391"/>
      <c r="GNO2947" s="391"/>
      <c r="GNP2947" s="391"/>
      <c r="GNQ2947" s="391"/>
      <c r="GNR2947" s="391"/>
      <c r="GNS2947" s="391"/>
      <c r="GNT2947" s="391"/>
      <c r="GNU2947" s="391"/>
      <c r="GNV2947" s="391"/>
      <c r="GNW2947" s="391"/>
      <c r="GNX2947" s="391"/>
      <c r="GNY2947" s="391"/>
      <c r="GNZ2947" s="391"/>
      <c r="GOA2947" s="391"/>
      <c r="GOB2947" s="391"/>
      <c r="GOC2947" s="391"/>
      <c r="GOD2947" s="391"/>
      <c r="GOE2947" s="391"/>
      <c r="GOF2947" s="391"/>
      <c r="GOG2947" s="391"/>
      <c r="GOH2947" s="391"/>
      <c r="GOI2947" s="391"/>
      <c r="GOJ2947" s="391"/>
      <c r="GOK2947" s="391"/>
      <c r="GOL2947" s="391"/>
      <c r="GOM2947" s="391"/>
      <c r="GON2947" s="391"/>
      <c r="GOO2947" s="391"/>
      <c r="GOP2947" s="391"/>
      <c r="GOQ2947" s="391"/>
      <c r="GOR2947" s="391"/>
      <c r="GOS2947" s="391"/>
      <c r="GOT2947" s="391"/>
      <c r="GOU2947" s="391"/>
      <c r="GOV2947" s="391"/>
      <c r="GOW2947" s="391"/>
      <c r="GOX2947" s="391"/>
      <c r="GOY2947" s="391"/>
      <c r="GOZ2947" s="391"/>
      <c r="GPA2947" s="391"/>
      <c r="GPB2947" s="391"/>
      <c r="GPC2947" s="391"/>
      <c r="GPD2947" s="391"/>
      <c r="GPE2947" s="391"/>
      <c r="GPF2947" s="391"/>
      <c r="GPG2947" s="391"/>
      <c r="GPH2947" s="391"/>
      <c r="GPI2947" s="391"/>
      <c r="GPJ2947" s="391"/>
      <c r="GPK2947" s="391"/>
      <c r="GPL2947" s="391"/>
      <c r="GPM2947" s="391"/>
      <c r="GPN2947" s="391"/>
      <c r="GPO2947" s="391"/>
      <c r="GPP2947" s="391"/>
      <c r="GPQ2947" s="391"/>
      <c r="GPR2947" s="391"/>
      <c r="GPS2947" s="391"/>
      <c r="GPT2947" s="391"/>
      <c r="GPU2947" s="391"/>
      <c r="GPV2947" s="391"/>
      <c r="GPW2947" s="391"/>
      <c r="GPX2947" s="391"/>
      <c r="GPY2947" s="391"/>
      <c r="GPZ2947" s="391"/>
      <c r="GQA2947" s="391"/>
      <c r="GQB2947" s="391"/>
      <c r="GQC2947" s="391"/>
      <c r="GQD2947" s="391"/>
      <c r="GQE2947" s="391"/>
      <c r="GQF2947" s="391"/>
      <c r="GQG2947" s="391"/>
      <c r="GQH2947" s="391"/>
      <c r="GQI2947" s="391"/>
      <c r="GQJ2947" s="391"/>
      <c r="GQK2947" s="391"/>
      <c r="GQL2947" s="391"/>
      <c r="GQM2947" s="391"/>
      <c r="GQN2947" s="391"/>
      <c r="GQO2947" s="391"/>
      <c r="GQP2947" s="391"/>
      <c r="GQQ2947" s="391"/>
      <c r="GQR2947" s="391"/>
      <c r="GQS2947" s="391"/>
      <c r="GQT2947" s="391"/>
      <c r="GQU2947" s="391"/>
      <c r="GQV2947" s="391"/>
      <c r="GQW2947" s="391"/>
      <c r="GQX2947" s="391"/>
      <c r="GQY2947" s="391"/>
      <c r="GQZ2947" s="391"/>
      <c r="GRA2947" s="391"/>
      <c r="GRB2947" s="391"/>
      <c r="GRC2947" s="391"/>
      <c r="GRD2947" s="391"/>
      <c r="GRE2947" s="391"/>
      <c r="GRF2947" s="391"/>
      <c r="GRG2947" s="391"/>
      <c r="GRH2947" s="391"/>
      <c r="GRI2947" s="391"/>
      <c r="GRJ2947" s="391"/>
      <c r="GRK2947" s="391"/>
      <c r="GRL2947" s="391"/>
      <c r="GRM2947" s="391"/>
      <c r="GRN2947" s="391"/>
      <c r="GRO2947" s="391"/>
      <c r="GRP2947" s="391"/>
      <c r="GRQ2947" s="391"/>
      <c r="GRR2947" s="391"/>
      <c r="GRS2947" s="391"/>
      <c r="GRT2947" s="391"/>
      <c r="GRU2947" s="391"/>
      <c r="GRV2947" s="391"/>
      <c r="GRW2947" s="391"/>
      <c r="GRX2947" s="391"/>
      <c r="GRY2947" s="391"/>
      <c r="GRZ2947" s="391"/>
      <c r="GSA2947" s="391"/>
      <c r="GSB2947" s="391"/>
      <c r="GSC2947" s="391"/>
      <c r="GSD2947" s="391"/>
      <c r="GSE2947" s="391"/>
      <c r="GSF2947" s="391"/>
      <c r="GSG2947" s="391"/>
      <c r="GSH2947" s="391"/>
      <c r="GSI2947" s="391"/>
      <c r="GSJ2947" s="391"/>
      <c r="GSK2947" s="391"/>
      <c r="GSL2947" s="391"/>
      <c r="GSM2947" s="391"/>
      <c r="GSN2947" s="391"/>
      <c r="GSO2947" s="391"/>
      <c r="GSP2947" s="391"/>
      <c r="GSQ2947" s="391"/>
      <c r="GSR2947" s="391"/>
      <c r="GSS2947" s="391"/>
      <c r="GST2947" s="391"/>
      <c r="GSU2947" s="391"/>
      <c r="GSV2947" s="391"/>
      <c r="GSW2947" s="391"/>
      <c r="GSX2947" s="391"/>
      <c r="GSY2947" s="391"/>
      <c r="GSZ2947" s="391"/>
      <c r="GTA2947" s="391"/>
      <c r="GTB2947" s="391"/>
      <c r="GTC2947" s="391"/>
      <c r="GTD2947" s="391"/>
      <c r="GTE2947" s="391"/>
      <c r="GTF2947" s="391"/>
      <c r="GTG2947" s="391"/>
      <c r="GTH2947" s="391"/>
      <c r="GTI2947" s="391"/>
      <c r="GTJ2947" s="391"/>
      <c r="GTK2947" s="391"/>
      <c r="GTL2947" s="391"/>
      <c r="GTM2947" s="391"/>
      <c r="GTN2947" s="391"/>
      <c r="GTO2947" s="391"/>
      <c r="GTP2947" s="391"/>
      <c r="GTQ2947" s="391"/>
      <c r="GTR2947" s="391"/>
      <c r="GTS2947" s="391"/>
      <c r="GTT2947" s="391"/>
      <c r="GTU2947" s="391"/>
      <c r="GTV2947" s="391"/>
      <c r="GTW2947" s="391"/>
      <c r="GTX2947" s="391"/>
      <c r="GTY2947" s="391"/>
      <c r="GTZ2947" s="391"/>
      <c r="GUA2947" s="391"/>
      <c r="GUB2947" s="391"/>
      <c r="GUC2947" s="391"/>
      <c r="GUD2947" s="391"/>
      <c r="GUE2947" s="391"/>
      <c r="GUF2947" s="391"/>
      <c r="GUG2947" s="391"/>
      <c r="GUH2947" s="391"/>
      <c r="GUI2947" s="391"/>
      <c r="GUJ2947" s="391"/>
      <c r="GUK2947" s="391"/>
      <c r="GUL2947" s="391"/>
      <c r="GUM2947" s="391"/>
      <c r="GUN2947" s="391"/>
      <c r="GUO2947" s="391"/>
      <c r="GUP2947" s="391"/>
      <c r="GUQ2947" s="391"/>
      <c r="GUR2947" s="391"/>
      <c r="GUS2947" s="391"/>
      <c r="GUT2947" s="391"/>
      <c r="GUU2947" s="391"/>
      <c r="GUV2947" s="391"/>
      <c r="GUW2947" s="391"/>
      <c r="GUX2947" s="391"/>
      <c r="GUY2947" s="391"/>
      <c r="GUZ2947" s="391"/>
      <c r="GVA2947" s="391"/>
      <c r="GVB2947" s="391"/>
      <c r="GVC2947" s="391"/>
      <c r="GVD2947" s="391"/>
      <c r="GVE2947" s="391"/>
      <c r="GVF2947" s="391"/>
      <c r="GVG2947" s="391"/>
      <c r="GVH2947" s="391"/>
      <c r="GVI2947" s="391"/>
      <c r="GVJ2947" s="391"/>
      <c r="GVK2947" s="391"/>
      <c r="GVL2947" s="391"/>
      <c r="GVM2947" s="391"/>
      <c r="GVN2947" s="391"/>
      <c r="GVO2947" s="391"/>
      <c r="GVP2947" s="391"/>
      <c r="GVQ2947" s="391"/>
      <c r="GVR2947" s="391"/>
      <c r="GVS2947" s="391"/>
      <c r="GVT2947" s="391"/>
      <c r="GVU2947" s="391"/>
      <c r="GVV2947" s="391"/>
      <c r="GVW2947" s="391"/>
      <c r="GVX2947" s="391"/>
      <c r="GVY2947" s="391"/>
      <c r="GVZ2947" s="391"/>
      <c r="GWA2947" s="391"/>
      <c r="GWB2947" s="391"/>
      <c r="GWC2947" s="391"/>
      <c r="GWD2947" s="391"/>
      <c r="GWE2947" s="391"/>
      <c r="GWF2947" s="391"/>
      <c r="GWG2947" s="391"/>
      <c r="GWH2947" s="391"/>
      <c r="GWI2947" s="391"/>
      <c r="GWJ2947" s="391"/>
      <c r="GWK2947" s="391"/>
      <c r="GWL2947" s="391"/>
      <c r="GWM2947" s="391"/>
      <c r="GWN2947" s="391"/>
      <c r="GWO2947" s="391"/>
      <c r="GWP2947" s="391"/>
      <c r="GWQ2947" s="391"/>
      <c r="GWR2947" s="391"/>
      <c r="GWS2947" s="391"/>
      <c r="GWT2947" s="391"/>
      <c r="GWU2947" s="391"/>
      <c r="GWV2947" s="391"/>
      <c r="GWW2947" s="391"/>
      <c r="GWX2947" s="391"/>
      <c r="GWY2947" s="391"/>
      <c r="GWZ2947" s="391"/>
      <c r="GXA2947" s="391"/>
      <c r="GXB2947" s="391"/>
      <c r="GXC2947" s="391"/>
      <c r="GXD2947" s="391"/>
      <c r="GXE2947" s="391"/>
      <c r="GXF2947" s="391"/>
      <c r="GXG2947" s="391"/>
      <c r="GXH2947" s="391"/>
      <c r="GXI2947" s="391"/>
      <c r="GXJ2947" s="391"/>
      <c r="GXK2947" s="391"/>
      <c r="GXL2947" s="391"/>
      <c r="GXM2947" s="391"/>
      <c r="GXN2947" s="391"/>
      <c r="GXO2947" s="391"/>
      <c r="GXP2947" s="391"/>
      <c r="GXQ2947" s="391"/>
      <c r="GXR2947" s="391"/>
      <c r="GXS2947" s="391"/>
      <c r="GXT2947" s="391"/>
      <c r="GXU2947" s="391"/>
      <c r="GXV2947" s="391"/>
      <c r="GXW2947" s="391"/>
      <c r="GXX2947" s="391"/>
      <c r="GXY2947" s="391"/>
      <c r="GXZ2947" s="391"/>
      <c r="GYA2947" s="391"/>
      <c r="GYB2947" s="391"/>
      <c r="GYC2947" s="391"/>
      <c r="GYD2947" s="391"/>
      <c r="GYE2947" s="391"/>
      <c r="GYF2947" s="391"/>
      <c r="GYG2947" s="391"/>
      <c r="GYH2947" s="391"/>
      <c r="GYI2947" s="391"/>
      <c r="GYJ2947" s="391"/>
      <c r="GYK2947" s="391"/>
      <c r="GYL2947" s="391"/>
      <c r="GYM2947" s="391"/>
      <c r="GYN2947" s="391"/>
      <c r="GYO2947" s="391"/>
      <c r="GYP2947" s="391"/>
      <c r="GYQ2947" s="391"/>
      <c r="GYR2947" s="391"/>
      <c r="GYS2947" s="391"/>
      <c r="GYT2947" s="391"/>
      <c r="GYU2947" s="391"/>
      <c r="GYV2947" s="391"/>
      <c r="GYW2947" s="391"/>
      <c r="GYX2947" s="391"/>
      <c r="GYY2947" s="391"/>
      <c r="GYZ2947" s="391"/>
      <c r="GZA2947" s="391"/>
      <c r="GZB2947" s="391"/>
      <c r="GZC2947" s="391"/>
      <c r="GZD2947" s="391"/>
      <c r="GZE2947" s="391"/>
      <c r="GZF2947" s="391"/>
      <c r="GZG2947" s="391"/>
      <c r="GZH2947" s="391"/>
      <c r="GZI2947" s="391"/>
      <c r="GZJ2947" s="391"/>
      <c r="GZK2947" s="391"/>
      <c r="GZL2947" s="391"/>
      <c r="GZM2947" s="391"/>
      <c r="GZN2947" s="391"/>
      <c r="GZO2947" s="391"/>
      <c r="GZP2947" s="391"/>
      <c r="GZQ2947" s="391"/>
      <c r="GZR2947" s="391"/>
      <c r="GZS2947" s="391"/>
      <c r="GZT2947" s="391"/>
      <c r="GZU2947" s="391"/>
      <c r="GZV2947" s="391"/>
      <c r="GZW2947" s="391"/>
      <c r="GZX2947" s="391"/>
      <c r="GZY2947" s="391"/>
      <c r="GZZ2947" s="391"/>
      <c r="HAA2947" s="391"/>
      <c r="HAB2947" s="391"/>
      <c r="HAC2947" s="391"/>
      <c r="HAD2947" s="391"/>
      <c r="HAE2947" s="391"/>
      <c r="HAF2947" s="391"/>
      <c r="HAG2947" s="391"/>
      <c r="HAH2947" s="391"/>
      <c r="HAI2947" s="391"/>
      <c r="HAJ2947" s="391"/>
      <c r="HAK2947" s="391"/>
      <c r="HAL2947" s="391"/>
      <c r="HAM2947" s="391"/>
      <c r="HAN2947" s="391"/>
      <c r="HAO2947" s="391"/>
      <c r="HAP2947" s="391"/>
      <c r="HAQ2947" s="391"/>
      <c r="HAR2947" s="391"/>
      <c r="HAS2947" s="391"/>
      <c r="HAT2947" s="391"/>
      <c r="HAU2947" s="391"/>
      <c r="HAV2947" s="391"/>
      <c r="HAW2947" s="391"/>
      <c r="HAX2947" s="391"/>
      <c r="HAY2947" s="391"/>
      <c r="HAZ2947" s="391"/>
      <c r="HBA2947" s="391"/>
      <c r="HBB2947" s="391"/>
      <c r="HBC2947" s="391"/>
      <c r="HBD2947" s="391"/>
      <c r="HBE2947" s="391"/>
      <c r="HBF2947" s="391"/>
      <c r="HBG2947" s="391"/>
      <c r="HBH2947" s="391"/>
      <c r="HBI2947" s="391"/>
      <c r="HBJ2947" s="391"/>
      <c r="HBK2947" s="391"/>
      <c r="HBL2947" s="391"/>
      <c r="HBM2947" s="391"/>
      <c r="HBN2947" s="391"/>
      <c r="HBO2947" s="391"/>
      <c r="HBP2947" s="391"/>
      <c r="HBQ2947" s="391"/>
      <c r="HBR2947" s="391"/>
      <c r="HBS2947" s="391"/>
      <c r="HBT2947" s="391"/>
      <c r="HBU2947" s="391"/>
      <c r="HBV2947" s="391"/>
      <c r="HBW2947" s="391"/>
      <c r="HBX2947" s="391"/>
      <c r="HBY2947" s="391"/>
      <c r="HBZ2947" s="391"/>
      <c r="HCA2947" s="391"/>
      <c r="HCB2947" s="391"/>
      <c r="HCC2947" s="391"/>
      <c r="HCD2947" s="391"/>
      <c r="HCE2947" s="391"/>
      <c r="HCF2947" s="391"/>
      <c r="HCG2947" s="391"/>
      <c r="HCH2947" s="391"/>
      <c r="HCI2947" s="391"/>
      <c r="HCJ2947" s="391"/>
      <c r="HCK2947" s="391"/>
      <c r="HCL2947" s="391"/>
      <c r="HCM2947" s="391"/>
      <c r="HCN2947" s="391"/>
      <c r="HCO2947" s="391"/>
      <c r="HCP2947" s="391"/>
      <c r="HCQ2947" s="391"/>
      <c r="HCR2947" s="391"/>
      <c r="HCS2947" s="391"/>
      <c r="HCT2947" s="391"/>
      <c r="HCU2947" s="391"/>
      <c r="HCV2947" s="391"/>
      <c r="HCW2947" s="391"/>
      <c r="HCX2947" s="391"/>
      <c r="HCY2947" s="391"/>
      <c r="HCZ2947" s="391"/>
      <c r="HDA2947" s="391"/>
      <c r="HDB2947" s="391"/>
      <c r="HDC2947" s="391"/>
      <c r="HDD2947" s="391"/>
      <c r="HDE2947" s="391"/>
      <c r="HDF2947" s="391"/>
      <c r="HDG2947" s="391"/>
      <c r="HDH2947" s="391"/>
      <c r="HDI2947" s="391"/>
      <c r="HDJ2947" s="391"/>
      <c r="HDK2947" s="391"/>
      <c r="HDL2947" s="391"/>
      <c r="HDM2947" s="391"/>
      <c r="HDN2947" s="391"/>
      <c r="HDO2947" s="391"/>
      <c r="HDP2947" s="391"/>
      <c r="HDQ2947" s="391"/>
      <c r="HDR2947" s="391"/>
      <c r="HDS2947" s="391"/>
      <c r="HDT2947" s="391"/>
      <c r="HDU2947" s="391"/>
      <c r="HDV2947" s="391"/>
      <c r="HDW2947" s="391"/>
      <c r="HDX2947" s="391"/>
      <c r="HDY2947" s="391"/>
      <c r="HDZ2947" s="391"/>
      <c r="HEA2947" s="391"/>
      <c r="HEB2947" s="391"/>
      <c r="HEC2947" s="391"/>
      <c r="HED2947" s="391"/>
      <c r="HEE2947" s="391"/>
      <c r="HEF2947" s="391"/>
      <c r="HEG2947" s="391"/>
      <c r="HEH2947" s="391"/>
      <c r="HEI2947" s="391"/>
      <c r="HEJ2947" s="391"/>
      <c r="HEK2947" s="391"/>
      <c r="HEL2947" s="391"/>
      <c r="HEM2947" s="391"/>
      <c r="HEN2947" s="391"/>
      <c r="HEO2947" s="391"/>
      <c r="HEP2947" s="391"/>
      <c r="HEQ2947" s="391"/>
      <c r="HER2947" s="391"/>
      <c r="HES2947" s="391"/>
      <c r="HET2947" s="391"/>
      <c r="HEU2947" s="391"/>
      <c r="HEV2947" s="391"/>
      <c r="HEW2947" s="391"/>
      <c r="HEX2947" s="391"/>
      <c r="HEY2947" s="391"/>
      <c r="HEZ2947" s="391"/>
      <c r="HFA2947" s="391"/>
      <c r="HFB2947" s="391"/>
      <c r="HFC2947" s="391"/>
      <c r="HFD2947" s="391"/>
      <c r="HFE2947" s="391"/>
      <c r="HFF2947" s="391"/>
      <c r="HFG2947" s="391"/>
      <c r="HFH2947" s="391"/>
      <c r="HFI2947" s="391"/>
      <c r="HFJ2947" s="391"/>
      <c r="HFK2947" s="391"/>
      <c r="HFL2947" s="391"/>
      <c r="HFM2947" s="391"/>
      <c r="HFN2947" s="391"/>
      <c r="HFO2947" s="391"/>
      <c r="HFP2947" s="391"/>
      <c r="HFQ2947" s="391"/>
      <c r="HFR2947" s="391"/>
      <c r="HFS2947" s="391"/>
      <c r="HFT2947" s="391"/>
      <c r="HFU2947" s="391"/>
      <c r="HFV2947" s="391"/>
      <c r="HFW2947" s="391"/>
      <c r="HFX2947" s="391"/>
      <c r="HFY2947" s="391"/>
      <c r="HFZ2947" s="391"/>
      <c r="HGA2947" s="391"/>
      <c r="HGB2947" s="391"/>
      <c r="HGC2947" s="391"/>
      <c r="HGD2947" s="391"/>
      <c r="HGE2947" s="391"/>
      <c r="HGF2947" s="391"/>
      <c r="HGG2947" s="391"/>
      <c r="HGH2947" s="391"/>
      <c r="HGI2947" s="391"/>
      <c r="HGJ2947" s="391"/>
      <c r="HGK2947" s="391"/>
      <c r="HGL2947" s="391"/>
      <c r="HGM2947" s="391"/>
      <c r="HGN2947" s="391"/>
      <c r="HGO2947" s="391"/>
      <c r="HGP2947" s="391"/>
      <c r="HGQ2947" s="391"/>
      <c r="HGR2947" s="391"/>
      <c r="HGS2947" s="391"/>
      <c r="HGT2947" s="391"/>
      <c r="HGU2947" s="391"/>
      <c r="HGV2947" s="391"/>
      <c r="HGW2947" s="391"/>
      <c r="HGX2947" s="391"/>
      <c r="HGY2947" s="391"/>
      <c r="HGZ2947" s="391"/>
      <c r="HHA2947" s="391"/>
      <c r="HHB2947" s="391"/>
      <c r="HHC2947" s="391"/>
      <c r="HHD2947" s="391"/>
      <c r="HHE2947" s="391"/>
      <c r="HHF2947" s="391"/>
      <c r="HHG2947" s="391"/>
      <c r="HHH2947" s="391"/>
      <c r="HHI2947" s="391"/>
      <c r="HHJ2947" s="391"/>
      <c r="HHK2947" s="391"/>
      <c r="HHL2947" s="391"/>
      <c r="HHM2947" s="391"/>
      <c r="HHN2947" s="391"/>
      <c r="HHO2947" s="391"/>
      <c r="HHP2947" s="391"/>
      <c r="HHQ2947" s="391"/>
      <c r="HHR2947" s="391"/>
      <c r="HHS2947" s="391"/>
      <c r="HHT2947" s="391"/>
      <c r="HHU2947" s="391"/>
      <c r="HHV2947" s="391"/>
      <c r="HHW2947" s="391"/>
      <c r="HHX2947" s="391"/>
      <c r="HHY2947" s="391"/>
      <c r="HHZ2947" s="391"/>
      <c r="HIA2947" s="391"/>
      <c r="HIB2947" s="391"/>
      <c r="HIC2947" s="391"/>
      <c r="HID2947" s="391"/>
      <c r="HIE2947" s="391"/>
      <c r="HIF2947" s="391"/>
      <c r="HIG2947" s="391"/>
      <c r="HIH2947" s="391"/>
      <c r="HII2947" s="391"/>
      <c r="HIJ2947" s="391"/>
      <c r="HIK2947" s="391"/>
      <c r="HIL2947" s="391"/>
      <c r="HIM2947" s="391"/>
      <c r="HIN2947" s="391"/>
      <c r="HIO2947" s="391"/>
      <c r="HIP2947" s="391"/>
      <c r="HIQ2947" s="391"/>
      <c r="HIR2947" s="391"/>
      <c r="HIS2947" s="391"/>
      <c r="HIT2947" s="391"/>
      <c r="HIU2947" s="391"/>
      <c r="HIV2947" s="391"/>
      <c r="HIW2947" s="391"/>
      <c r="HIX2947" s="391"/>
      <c r="HIY2947" s="391"/>
      <c r="HIZ2947" s="391"/>
      <c r="HJA2947" s="391"/>
      <c r="HJB2947" s="391"/>
      <c r="HJC2947" s="391"/>
      <c r="HJD2947" s="391"/>
      <c r="HJE2947" s="391"/>
      <c r="HJF2947" s="391"/>
      <c r="HJG2947" s="391"/>
      <c r="HJH2947" s="391"/>
      <c r="HJI2947" s="391"/>
      <c r="HJJ2947" s="391"/>
      <c r="HJK2947" s="391"/>
      <c r="HJL2947" s="391"/>
      <c r="HJM2947" s="391"/>
      <c r="HJN2947" s="391"/>
      <c r="HJO2947" s="391"/>
      <c r="HJP2947" s="391"/>
      <c r="HJQ2947" s="391"/>
      <c r="HJR2947" s="391"/>
      <c r="HJS2947" s="391"/>
      <c r="HJT2947" s="391"/>
      <c r="HJU2947" s="391"/>
      <c r="HJV2947" s="391"/>
      <c r="HJW2947" s="391"/>
      <c r="HJX2947" s="391"/>
      <c r="HJY2947" s="391"/>
      <c r="HJZ2947" s="391"/>
      <c r="HKA2947" s="391"/>
      <c r="HKB2947" s="391"/>
      <c r="HKC2947" s="391"/>
      <c r="HKD2947" s="391"/>
      <c r="HKE2947" s="391"/>
      <c r="HKF2947" s="391"/>
      <c r="HKG2947" s="391"/>
      <c r="HKH2947" s="391"/>
      <c r="HKI2947" s="391"/>
      <c r="HKJ2947" s="391"/>
      <c r="HKK2947" s="391"/>
      <c r="HKL2947" s="391"/>
      <c r="HKM2947" s="391"/>
      <c r="HKN2947" s="391"/>
      <c r="HKO2947" s="391"/>
      <c r="HKP2947" s="391"/>
      <c r="HKQ2947" s="391"/>
      <c r="HKR2947" s="391"/>
      <c r="HKS2947" s="391"/>
      <c r="HKT2947" s="391"/>
      <c r="HKU2947" s="391"/>
      <c r="HKV2947" s="391"/>
      <c r="HKW2947" s="391"/>
      <c r="HKX2947" s="391"/>
      <c r="HKY2947" s="391"/>
      <c r="HKZ2947" s="391"/>
      <c r="HLA2947" s="391"/>
      <c r="HLB2947" s="391"/>
      <c r="HLC2947" s="391"/>
      <c r="HLD2947" s="391"/>
      <c r="HLE2947" s="391"/>
      <c r="HLF2947" s="391"/>
      <c r="HLG2947" s="391"/>
      <c r="HLH2947" s="391"/>
      <c r="HLI2947" s="391"/>
      <c r="HLJ2947" s="391"/>
      <c r="HLK2947" s="391"/>
      <c r="HLL2947" s="391"/>
      <c r="HLM2947" s="391"/>
      <c r="HLN2947" s="391"/>
      <c r="HLO2947" s="391"/>
      <c r="HLP2947" s="391"/>
      <c r="HLQ2947" s="391"/>
      <c r="HLR2947" s="391"/>
      <c r="HLS2947" s="391"/>
      <c r="HLT2947" s="391"/>
      <c r="HLU2947" s="391"/>
      <c r="HLV2947" s="391"/>
      <c r="HLW2947" s="391"/>
      <c r="HLX2947" s="391"/>
      <c r="HLY2947" s="391"/>
      <c r="HLZ2947" s="391"/>
      <c r="HMA2947" s="391"/>
      <c r="HMB2947" s="391"/>
      <c r="HMC2947" s="391"/>
      <c r="HMD2947" s="391"/>
      <c r="HME2947" s="391"/>
      <c r="HMF2947" s="391"/>
      <c r="HMG2947" s="391"/>
      <c r="HMH2947" s="391"/>
      <c r="HMI2947" s="391"/>
      <c r="HMJ2947" s="391"/>
      <c r="HMK2947" s="391"/>
      <c r="HML2947" s="391"/>
      <c r="HMM2947" s="391"/>
      <c r="HMN2947" s="391"/>
      <c r="HMO2947" s="391"/>
      <c r="HMP2947" s="391"/>
      <c r="HMQ2947" s="391"/>
      <c r="HMR2947" s="391"/>
      <c r="HMS2947" s="391"/>
      <c r="HMT2947" s="391"/>
      <c r="HMU2947" s="391"/>
      <c r="HMV2947" s="391"/>
      <c r="HMW2947" s="391"/>
      <c r="HMX2947" s="391"/>
      <c r="HMY2947" s="391"/>
      <c r="HMZ2947" s="391"/>
      <c r="HNA2947" s="391"/>
      <c r="HNB2947" s="391"/>
      <c r="HNC2947" s="391"/>
      <c r="HND2947" s="391"/>
      <c r="HNE2947" s="391"/>
      <c r="HNF2947" s="391"/>
      <c r="HNG2947" s="391"/>
      <c r="HNH2947" s="391"/>
      <c r="HNI2947" s="391"/>
      <c r="HNJ2947" s="391"/>
      <c r="HNK2947" s="391"/>
      <c r="HNL2947" s="391"/>
      <c r="HNM2947" s="391"/>
      <c r="HNN2947" s="391"/>
      <c r="HNO2947" s="391"/>
      <c r="HNP2947" s="391"/>
      <c r="HNQ2947" s="391"/>
      <c r="HNR2947" s="391"/>
      <c r="HNS2947" s="391"/>
      <c r="HNT2947" s="391"/>
      <c r="HNU2947" s="391"/>
      <c r="HNV2947" s="391"/>
      <c r="HNW2947" s="391"/>
      <c r="HNX2947" s="391"/>
      <c r="HNY2947" s="391"/>
      <c r="HNZ2947" s="391"/>
      <c r="HOA2947" s="391"/>
      <c r="HOB2947" s="391"/>
      <c r="HOC2947" s="391"/>
      <c r="HOD2947" s="391"/>
      <c r="HOE2947" s="391"/>
      <c r="HOF2947" s="391"/>
      <c r="HOG2947" s="391"/>
      <c r="HOH2947" s="391"/>
      <c r="HOI2947" s="391"/>
      <c r="HOJ2947" s="391"/>
      <c r="HOK2947" s="391"/>
      <c r="HOL2947" s="391"/>
      <c r="HOM2947" s="391"/>
      <c r="HON2947" s="391"/>
      <c r="HOO2947" s="391"/>
      <c r="HOP2947" s="391"/>
      <c r="HOQ2947" s="391"/>
      <c r="HOR2947" s="391"/>
      <c r="HOS2947" s="391"/>
      <c r="HOT2947" s="391"/>
      <c r="HOU2947" s="391"/>
      <c r="HOV2947" s="391"/>
      <c r="HOW2947" s="391"/>
      <c r="HOX2947" s="391"/>
      <c r="HOY2947" s="391"/>
      <c r="HOZ2947" s="391"/>
      <c r="HPA2947" s="391"/>
      <c r="HPB2947" s="391"/>
      <c r="HPC2947" s="391"/>
      <c r="HPD2947" s="391"/>
      <c r="HPE2947" s="391"/>
      <c r="HPF2947" s="391"/>
      <c r="HPG2947" s="391"/>
      <c r="HPH2947" s="391"/>
      <c r="HPI2947" s="391"/>
      <c r="HPJ2947" s="391"/>
      <c r="HPK2947" s="391"/>
      <c r="HPL2947" s="391"/>
      <c r="HPM2947" s="391"/>
      <c r="HPN2947" s="391"/>
      <c r="HPO2947" s="391"/>
      <c r="HPP2947" s="391"/>
      <c r="HPQ2947" s="391"/>
      <c r="HPR2947" s="391"/>
      <c r="HPS2947" s="391"/>
      <c r="HPT2947" s="391"/>
      <c r="HPU2947" s="391"/>
      <c r="HPV2947" s="391"/>
      <c r="HPW2947" s="391"/>
      <c r="HPX2947" s="391"/>
      <c r="HPY2947" s="391"/>
      <c r="HPZ2947" s="391"/>
      <c r="HQA2947" s="391"/>
      <c r="HQB2947" s="391"/>
      <c r="HQC2947" s="391"/>
      <c r="HQD2947" s="391"/>
      <c r="HQE2947" s="391"/>
      <c r="HQF2947" s="391"/>
      <c r="HQG2947" s="391"/>
      <c r="HQH2947" s="391"/>
      <c r="HQI2947" s="391"/>
      <c r="HQJ2947" s="391"/>
      <c r="HQK2947" s="391"/>
      <c r="HQL2947" s="391"/>
      <c r="HQM2947" s="391"/>
      <c r="HQN2947" s="391"/>
      <c r="HQO2947" s="391"/>
      <c r="HQP2947" s="391"/>
      <c r="HQQ2947" s="391"/>
      <c r="HQR2947" s="391"/>
      <c r="HQS2947" s="391"/>
      <c r="HQT2947" s="391"/>
      <c r="HQU2947" s="391"/>
      <c r="HQV2947" s="391"/>
      <c r="HQW2947" s="391"/>
      <c r="HQX2947" s="391"/>
      <c r="HQY2947" s="391"/>
      <c r="HQZ2947" s="391"/>
      <c r="HRA2947" s="391"/>
      <c r="HRB2947" s="391"/>
      <c r="HRC2947" s="391"/>
      <c r="HRD2947" s="391"/>
      <c r="HRE2947" s="391"/>
      <c r="HRF2947" s="391"/>
      <c r="HRG2947" s="391"/>
      <c r="HRH2947" s="391"/>
      <c r="HRI2947" s="391"/>
      <c r="HRJ2947" s="391"/>
      <c r="HRK2947" s="391"/>
      <c r="HRL2947" s="391"/>
      <c r="HRM2947" s="391"/>
      <c r="HRN2947" s="391"/>
      <c r="HRO2947" s="391"/>
      <c r="HRP2947" s="391"/>
      <c r="HRQ2947" s="391"/>
      <c r="HRR2947" s="391"/>
      <c r="HRS2947" s="391"/>
      <c r="HRT2947" s="391"/>
      <c r="HRU2947" s="391"/>
      <c r="HRV2947" s="391"/>
      <c r="HRW2947" s="391"/>
      <c r="HRX2947" s="391"/>
      <c r="HRY2947" s="391"/>
      <c r="HRZ2947" s="391"/>
      <c r="HSA2947" s="391"/>
      <c r="HSB2947" s="391"/>
      <c r="HSC2947" s="391"/>
      <c r="HSD2947" s="391"/>
      <c r="HSE2947" s="391"/>
      <c r="HSF2947" s="391"/>
      <c r="HSG2947" s="391"/>
      <c r="HSH2947" s="391"/>
      <c r="HSI2947" s="391"/>
      <c r="HSJ2947" s="391"/>
      <c r="HSK2947" s="391"/>
      <c r="HSL2947" s="391"/>
      <c r="HSM2947" s="391"/>
      <c r="HSN2947" s="391"/>
      <c r="HSO2947" s="391"/>
      <c r="HSP2947" s="391"/>
      <c r="HSQ2947" s="391"/>
      <c r="HSR2947" s="391"/>
      <c r="HSS2947" s="391"/>
      <c r="HST2947" s="391"/>
      <c r="HSU2947" s="391"/>
      <c r="HSV2947" s="391"/>
      <c r="HSW2947" s="391"/>
      <c r="HSX2947" s="391"/>
      <c r="HSY2947" s="391"/>
      <c r="HSZ2947" s="391"/>
      <c r="HTA2947" s="391"/>
      <c r="HTB2947" s="391"/>
      <c r="HTC2947" s="391"/>
      <c r="HTD2947" s="391"/>
      <c r="HTE2947" s="391"/>
      <c r="HTF2947" s="391"/>
      <c r="HTG2947" s="391"/>
      <c r="HTH2947" s="391"/>
      <c r="HTI2947" s="391"/>
      <c r="HTJ2947" s="391"/>
      <c r="HTK2947" s="391"/>
      <c r="HTL2947" s="391"/>
      <c r="HTM2947" s="391"/>
      <c r="HTN2947" s="391"/>
      <c r="HTO2947" s="391"/>
      <c r="HTP2947" s="391"/>
      <c r="HTQ2947" s="391"/>
      <c r="HTR2947" s="391"/>
      <c r="HTS2947" s="391"/>
      <c r="HTT2947" s="391"/>
      <c r="HTU2947" s="391"/>
      <c r="HTV2947" s="391"/>
      <c r="HTW2947" s="391"/>
      <c r="HTX2947" s="391"/>
      <c r="HTY2947" s="391"/>
      <c r="HTZ2947" s="391"/>
      <c r="HUA2947" s="391"/>
      <c r="HUB2947" s="391"/>
      <c r="HUC2947" s="391"/>
      <c r="HUD2947" s="391"/>
      <c r="HUE2947" s="391"/>
      <c r="HUF2947" s="391"/>
      <c r="HUG2947" s="391"/>
      <c r="HUH2947" s="391"/>
      <c r="HUI2947" s="391"/>
      <c r="HUJ2947" s="391"/>
      <c r="HUK2947" s="391"/>
      <c r="HUL2947" s="391"/>
      <c r="HUM2947" s="391"/>
      <c r="HUN2947" s="391"/>
      <c r="HUO2947" s="391"/>
      <c r="HUP2947" s="391"/>
      <c r="HUQ2947" s="391"/>
      <c r="HUR2947" s="391"/>
      <c r="HUS2947" s="391"/>
      <c r="HUT2947" s="391"/>
      <c r="HUU2947" s="391"/>
      <c r="HUV2947" s="391"/>
      <c r="HUW2947" s="391"/>
      <c r="HUX2947" s="391"/>
      <c r="HUY2947" s="391"/>
      <c r="HUZ2947" s="391"/>
      <c r="HVA2947" s="391"/>
      <c r="HVB2947" s="391"/>
      <c r="HVC2947" s="391"/>
      <c r="HVD2947" s="391"/>
      <c r="HVE2947" s="391"/>
      <c r="HVF2947" s="391"/>
      <c r="HVG2947" s="391"/>
      <c r="HVH2947" s="391"/>
      <c r="HVI2947" s="391"/>
      <c r="HVJ2947" s="391"/>
      <c r="HVK2947" s="391"/>
      <c r="HVL2947" s="391"/>
      <c r="HVM2947" s="391"/>
      <c r="HVN2947" s="391"/>
      <c r="HVO2947" s="391"/>
      <c r="HVP2947" s="391"/>
      <c r="HVQ2947" s="391"/>
      <c r="HVR2947" s="391"/>
      <c r="HVS2947" s="391"/>
      <c r="HVT2947" s="391"/>
      <c r="HVU2947" s="391"/>
      <c r="HVV2947" s="391"/>
      <c r="HVW2947" s="391"/>
      <c r="HVX2947" s="391"/>
      <c r="HVY2947" s="391"/>
      <c r="HVZ2947" s="391"/>
      <c r="HWA2947" s="391"/>
      <c r="HWB2947" s="391"/>
      <c r="HWC2947" s="391"/>
      <c r="HWD2947" s="391"/>
      <c r="HWE2947" s="391"/>
      <c r="HWF2947" s="391"/>
      <c r="HWG2947" s="391"/>
      <c r="HWH2947" s="391"/>
      <c r="HWI2947" s="391"/>
      <c r="HWJ2947" s="391"/>
      <c r="HWK2947" s="391"/>
      <c r="HWL2947" s="391"/>
      <c r="HWM2947" s="391"/>
      <c r="HWN2947" s="391"/>
      <c r="HWO2947" s="391"/>
      <c r="HWP2947" s="391"/>
      <c r="HWQ2947" s="391"/>
      <c r="HWR2947" s="391"/>
      <c r="HWS2947" s="391"/>
      <c r="HWT2947" s="391"/>
      <c r="HWU2947" s="391"/>
      <c r="HWV2947" s="391"/>
      <c r="HWW2947" s="391"/>
      <c r="HWX2947" s="391"/>
      <c r="HWY2947" s="391"/>
      <c r="HWZ2947" s="391"/>
      <c r="HXA2947" s="391"/>
      <c r="HXB2947" s="391"/>
      <c r="HXC2947" s="391"/>
      <c r="HXD2947" s="391"/>
      <c r="HXE2947" s="391"/>
      <c r="HXF2947" s="391"/>
      <c r="HXG2947" s="391"/>
      <c r="HXH2947" s="391"/>
      <c r="HXI2947" s="391"/>
      <c r="HXJ2947" s="391"/>
      <c r="HXK2947" s="391"/>
      <c r="HXL2947" s="391"/>
      <c r="HXM2947" s="391"/>
      <c r="HXN2947" s="391"/>
      <c r="HXO2947" s="391"/>
      <c r="HXP2947" s="391"/>
      <c r="HXQ2947" s="391"/>
      <c r="HXR2947" s="391"/>
      <c r="HXS2947" s="391"/>
      <c r="HXT2947" s="391"/>
      <c r="HXU2947" s="391"/>
      <c r="HXV2947" s="391"/>
      <c r="HXW2947" s="391"/>
      <c r="HXX2947" s="391"/>
      <c r="HXY2947" s="391"/>
      <c r="HXZ2947" s="391"/>
      <c r="HYA2947" s="391"/>
      <c r="HYB2947" s="391"/>
      <c r="HYC2947" s="391"/>
      <c r="HYD2947" s="391"/>
      <c r="HYE2947" s="391"/>
      <c r="HYF2947" s="391"/>
      <c r="HYG2947" s="391"/>
      <c r="HYH2947" s="391"/>
      <c r="HYI2947" s="391"/>
      <c r="HYJ2947" s="391"/>
      <c r="HYK2947" s="391"/>
      <c r="HYL2947" s="391"/>
      <c r="HYM2947" s="391"/>
      <c r="HYN2947" s="391"/>
      <c r="HYO2947" s="391"/>
      <c r="HYP2947" s="391"/>
      <c r="HYQ2947" s="391"/>
      <c r="HYR2947" s="391"/>
      <c r="HYS2947" s="391"/>
      <c r="HYT2947" s="391"/>
      <c r="HYU2947" s="391"/>
      <c r="HYV2947" s="391"/>
      <c r="HYW2947" s="391"/>
      <c r="HYX2947" s="391"/>
      <c r="HYY2947" s="391"/>
      <c r="HYZ2947" s="391"/>
      <c r="HZA2947" s="391"/>
      <c r="HZB2947" s="391"/>
      <c r="HZC2947" s="391"/>
      <c r="HZD2947" s="391"/>
      <c r="HZE2947" s="391"/>
      <c r="HZF2947" s="391"/>
      <c r="HZG2947" s="391"/>
      <c r="HZH2947" s="391"/>
      <c r="HZI2947" s="391"/>
      <c r="HZJ2947" s="391"/>
      <c r="HZK2947" s="391"/>
      <c r="HZL2947" s="391"/>
      <c r="HZM2947" s="391"/>
      <c r="HZN2947" s="391"/>
      <c r="HZO2947" s="391"/>
      <c r="HZP2947" s="391"/>
      <c r="HZQ2947" s="391"/>
      <c r="HZR2947" s="391"/>
      <c r="HZS2947" s="391"/>
      <c r="HZT2947" s="391"/>
      <c r="HZU2947" s="391"/>
      <c r="HZV2947" s="391"/>
      <c r="HZW2947" s="391"/>
      <c r="HZX2947" s="391"/>
      <c r="HZY2947" s="391"/>
      <c r="HZZ2947" s="391"/>
      <c r="IAA2947" s="391"/>
      <c r="IAB2947" s="391"/>
      <c r="IAC2947" s="391"/>
      <c r="IAD2947" s="391"/>
      <c r="IAE2947" s="391"/>
      <c r="IAF2947" s="391"/>
      <c r="IAG2947" s="391"/>
      <c r="IAH2947" s="391"/>
      <c r="IAI2947" s="391"/>
      <c r="IAJ2947" s="391"/>
      <c r="IAK2947" s="391"/>
      <c r="IAL2947" s="391"/>
      <c r="IAM2947" s="391"/>
      <c r="IAN2947" s="391"/>
      <c r="IAO2947" s="391"/>
      <c r="IAP2947" s="391"/>
      <c r="IAQ2947" s="391"/>
      <c r="IAR2947" s="391"/>
      <c r="IAS2947" s="391"/>
      <c r="IAT2947" s="391"/>
      <c r="IAU2947" s="391"/>
      <c r="IAV2947" s="391"/>
      <c r="IAW2947" s="391"/>
      <c r="IAX2947" s="391"/>
      <c r="IAY2947" s="391"/>
      <c r="IAZ2947" s="391"/>
      <c r="IBA2947" s="391"/>
      <c r="IBB2947" s="391"/>
      <c r="IBC2947" s="391"/>
      <c r="IBD2947" s="391"/>
      <c r="IBE2947" s="391"/>
      <c r="IBF2947" s="391"/>
      <c r="IBG2947" s="391"/>
      <c r="IBH2947" s="391"/>
      <c r="IBI2947" s="391"/>
      <c r="IBJ2947" s="391"/>
      <c r="IBK2947" s="391"/>
      <c r="IBL2947" s="391"/>
      <c r="IBM2947" s="391"/>
      <c r="IBN2947" s="391"/>
      <c r="IBO2947" s="391"/>
      <c r="IBP2947" s="391"/>
      <c r="IBQ2947" s="391"/>
      <c r="IBR2947" s="391"/>
      <c r="IBS2947" s="391"/>
      <c r="IBT2947" s="391"/>
      <c r="IBU2947" s="391"/>
      <c r="IBV2947" s="391"/>
      <c r="IBW2947" s="391"/>
      <c r="IBX2947" s="391"/>
      <c r="IBY2947" s="391"/>
      <c r="IBZ2947" s="391"/>
      <c r="ICA2947" s="391"/>
      <c r="ICB2947" s="391"/>
      <c r="ICC2947" s="391"/>
      <c r="ICD2947" s="391"/>
      <c r="ICE2947" s="391"/>
      <c r="ICF2947" s="391"/>
      <c r="ICG2947" s="391"/>
      <c r="ICH2947" s="391"/>
      <c r="ICI2947" s="391"/>
      <c r="ICJ2947" s="391"/>
      <c r="ICK2947" s="391"/>
      <c r="ICL2947" s="391"/>
      <c r="ICM2947" s="391"/>
      <c r="ICN2947" s="391"/>
      <c r="ICO2947" s="391"/>
      <c r="ICP2947" s="391"/>
      <c r="ICQ2947" s="391"/>
      <c r="ICR2947" s="391"/>
      <c r="ICS2947" s="391"/>
      <c r="ICT2947" s="391"/>
      <c r="ICU2947" s="391"/>
      <c r="ICV2947" s="391"/>
      <c r="ICW2947" s="391"/>
      <c r="ICX2947" s="391"/>
      <c r="ICY2947" s="391"/>
      <c r="ICZ2947" s="391"/>
      <c r="IDA2947" s="391"/>
      <c r="IDB2947" s="391"/>
      <c r="IDC2947" s="391"/>
      <c r="IDD2947" s="391"/>
      <c r="IDE2947" s="391"/>
      <c r="IDF2947" s="391"/>
      <c r="IDG2947" s="391"/>
      <c r="IDH2947" s="391"/>
      <c r="IDI2947" s="391"/>
      <c r="IDJ2947" s="391"/>
      <c r="IDK2947" s="391"/>
      <c r="IDL2947" s="391"/>
      <c r="IDM2947" s="391"/>
      <c r="IDN2947" s="391"/>
      <c r="IDO2947" s="391"/>
      <c r="IDP2947" s="391"/>
      <c r="IDQ2947" s="391"/>
      <c r="IDR2947" s="391"/>
      <c r="IDS2947" s="391"/>
      <c r="IDT2947" s="391"/>
      <c r="IDU2947" s="391"/>
      <c r="IDV2947" s="391"/>
      <c r="IDW2947" s="391"/>
      <c r="IDX2947" s="391"/>
      <c r="IDY2947" s="391"/>
      <c r="IDZ2947" s="391"/>
      <c r="IEA2947" s="391"/>
      <c r="IEB2947" s="391"/>
      <c r="IEC2947" s="391"/>
      <c r="IED2947" s="391"/>
      <c r="IEE2947" s="391"/>
      <c r="IEF2947" s="391"/>
      <c r="IEG2947" s="391"/>
      <c r="IEH2947" s="391"/>
      <c r="IEI2947" s="391"/>
      <c r="IEJ2947" s="391"/>
      <c r="IEK2947" s="391"/>
      <c r="IEL2947" s="391"/>
      <c r="IEM2947" s="391"/>
      <c r="IEN2947" s="391"/>
      <c r="IEO2947" s="391"/>
      <c r="IEP2947" s="391"/>
      <c r="IEQ2947" s="391"/>
      <c r="IER2947" s="391"/>
      <c r="IES2947" s="391"/>
      <c r="IET2947" s="391"/>
      <c r="IEU2947" s="391"/>
      <c r="IEV2947" s="391"/>
      <c r="IEW2947" s="391"/>
      <c r="IEX2947" s="391"/>
      <c r="IEY2947" s="391"/>
      <c r="IEZ2947" s="391"/>
      <c r="IFA2947" s="391"/>
      <c r="IFB2947" s="391"/>
      <c r="IFC2947" s="391"/>
      <c r="IFD2947" s="391"/>
      <c r="IFE2947" s="391"/>
      <c r="IFF2947" s="391"/>
      <c r="IFG2947" s="391"/>
      <c r="IFH2947" s="391"/>
      <c r="IFI2947" s="391"/>
      <c r="IFJ2947" s="391"/>
      <c r="IFK2947" s="391"/>
      <c r="IFL2947" s="391"/>
      <c r="IFM2947" s="391"/>
      <c r="IFN2947" s="391"/>
      <c r="IFO2947" s="391"/>
      <c r="IFP2947" s="391"/>
      <c r="IFQ2947" s="391"/>
      <c r="IFR2947" s="391"/>
      <c r="IFS2947" s="391"/>
      <c r="IFT2947" s="391"/>
      <c r="IFU2947" s="391"/>
      <c r="IFV2947" s="391"/>
      <c r="IFW2947" s="391"/>
      <c r="IFX2947" s="391"/>
      <c r="IFY2947" s="391"/>
      <c r="IFZ2947" s="391"/>
      <c r="IGA2947" s="391"/>
      <c r="IGB2947" s="391"/>
      <c r="IGC2947" s="391"/>
      <c r="IGD2947" s="391"/>
      <c r="IGE2947" s="391"/>
      <c r="IGF2947" s="391"/>
      <c r="IGG2947" s="391"/>
      <c r="IGH2947" s="391"/>
      <c r="IGI2947" s="391"/>
      <c r="IGJ2947" s="391"/>
      <c r="IGK2947" s="391"/>
      <c r="IGL2947" s="391"/>
      <c r="IGM2947" s="391"/>
      <c r="IGN2947" s="391"/>
      <c r="IGO2947" s="391"/>
      <c r="IGP2947" s="391"/>
      <c r="IGQ2947" s="391"/>
      <c r="IGR2947" s="391"/>
      <c r="IGS2947" s="391"/>
      <c r="IGT2947" s="391"/>
      <c r="IGU2947" s="391"/>
      <c r="IGV2947" s="391"/>
      <c r="IGW2947" s="391"/>
      <c r="IGX2947" s="391"/>
      <c r="IGY2947" s="391"/>
      <c r="IGZ2947" s="391"/>
      <c r="IHA2947" s="391"/>
      <c r="IHB2947" s="391"/>
      <c r="IHC2947" s="391"/>
      <c r="IHD2947" s="391"/>
      <c r="IHE2947" s="391"/>
      <c r="IHF2947" s="391"/>
      <c r="IHG2947" s="391"/>
      <c r="IHH2947" s="391"/>
      <c r="IHI2947" s="391"/>
      <c r="IHJ2947" s="391"/>
      <c r="IHK2947" s="391"/>
      <c r="IHL2947" s="391"/>
      <c r="IHM2947" s="391"/>
      <c r="IHN2947" s="391"/>
      <c r="IHO2947" s="391"/>
      <c r="IHP2947" s="391"/>
      <c r="IHQ2947" s="391"/>
      <c r="IHR2947" s="391"/>
      <c r="IHS2947" s="391"/>
      <c r="IHT2947" s="391"/>
      <c r="IHU2947" s="391"/>
      <c r="IHV2947" s="391"/>
      <c r="IHW2947" s="391"/>
      <c r="IHX2947" s="391"/>
      <c r="IHY2947" s="391"/>
      <c r="IHZ2947" s="391"/>
      <c r="IIA2947" s="391"/>
      <c r="IIB2947" s="391"/>
      <c r="IIC2947" s="391"/>
      <c r="IID2947" s="391"/>
      <c r="IIE2947" s="391"/>
      <c r="IIF2947" s="391"/>
      <c r="IIG2947" s="391"/>
      <c r="IIH2947" s="391"/>
      <c r="III2947" s="391"/>
      <c r="IIJ2947" s="391"/>
      <c r="IIK2947" s="391"/>
      <c r="IIL2947" s="391"/>
      <c r="IIM2947" s="391"/>
      <c r="IIN2947" s="391"/>
      <c r="IIO2947" s="391"/>
      <c r="IIP2947" s="391"/>
      <c r="IIQ2947" s="391"/>
      <c r="IIR2947" s="391"/>
      <c r="IIS2947" s="391"/>
      <c r="IIT2947" s="391"/>
      <c r="IIU2947" s="391"/>
      <c r="IIV2947" s="391"/>
      <c r="IIW2947" s="391"/>
      <c r="IIX2947" s="391"/>
      <c r="IIY2947" s="391"/>
      <c r="IIZ2947" s="391"/>
      <c r="IJA2947" s="391"/>
      <c r="IJB2947" s="391"/>
      <c r="IJC2947" s="391"/>
      <c r="IJD2947" s="391"/>
      <c r="IJE2947" s="391"/>
      <c r="IJF2947" s="391"/>
      <c r="IJG2947" s="391"/>
      <c r="IJH2947" s="391"/>
      <c r="IJI2947" s="391"/>
      <c r="IJJ2947" s="391"/>
      <c r="IJK2947" s="391"/>
      <c r="IJL2947" s="391"/>
      <c r="IJM2947" s="391"/>
      <c r="IJN2947" s="391"/>
      <c r="IJO2947" s="391"/>
      <c r="IJP2947" s="391"/>
      <c r="IJQ2947" s="391"/>
      <c r="IJR2947" s="391"/>
      <c r="IJS2947" s="391"/>
      <c r="IJT2947" s="391"/>
      <c r="IJU2947" s="391"/>
      <c r="IJV2947" s="391"/>
      <c r="IJW2947" s="391"/>
      <c r="IJX2947" s="391"/>
      <c r="IJY2947" s="391"/>
      <c r="IJZ2947" s="391"/>
      <c r="IKA2947" s="391"/>
      <c r="IKB2947" s="391"/>
      <c r="IKC2947" s="391"/>
      <c r="IKD2947" s="391"/>
      <c r="IKE2947" s="391"/>
      <c r="IKF2947" s="391"/>
      <c r="IKG2947" s="391"/>
      <c r="IKH2947" s="391"/>
      <c r="IKI2947" s="391"/>
      <c r="IKJ2947" s="391"/>
      <c r="IKK2947" s="391"/>
      <c r="IKL2947" s="391"/>
      <c r="IKM2947" s="391"/>
      <c r="IKN2947" s="391"/>
      <c r="IKO2947" s="391"/>
      <c r="IKP2947" s="391"/>
      <c r="IKQ2947" s="391"/>
      <c r="IKR2947" s="391"/>
      <c r="IKS2947" s="391"/>
      <c r="IKT2947" s="391"/>
      <c r="IKU2947" s="391"/>
      <c r="IKV2947" s="391"/>
      <c r="IKW2947" s="391"/>
      <c r="IKX2947" s="391"/>
      <c r="IKY2947" s="391"/>
      <c r="IKZ2947" s="391"/>
      <c r="ILA2947" s="391"/>
      <c r="ILB2947" s="391"/>
      <c r="ILC2947" s="391"/>
      <c r="ILD2947" s="391"/>
      <c r="ILE2947" s="391"/>
      <c r="ILF2947" s="391"/>
      <c r="ILG2947" s="391"/>
      <c r="ILH2947" s="391"/>
      <c r="ILI2947" s="391"/>
      <c r="ILJ2947" s="391"/>
      <c r="ILK2947" s="391"/>
      <c r="ILL2947" s="391"/>
      <c r="ILM2947" s="391"/>
      <c r="ILN2947" s="391"/>
      <c r="ILO2947" s="391"/>
      <c r="ILP2947" s="391"/>
      <c r="ILQ2947" s="391"/>
      <c r="ILR2947" s="391"/>
      <c r="ILS2947" s="391"/>
      <c r="ILT2947" s="391"/>
      <c r="ILU2947" s="391"/>
      <c r="ILV2947" s="391"/>
      <c r="ILW2947" s="391"/>
      <c r="ILX2947" s="391"/>
      <c r="ILY2947" s="391"/>
      <c r="ILZ2947" s="391"/>
      <c r="IMA2947" s="391"/>
      <c r="IMB2947" s="391"/>
      <c r="IMC2947" s="391"/>
      <c r="IMD2947" s="391"/>
      <c r="IME2947" s="391"/>
      <c r="IMF2947" s="391"/>
      <c r="IMG2947" s="391"/>
      <c r="IMH2947" s="391"/>
      <c r="IMI2947" s="391"/>
      <c r="IMJ2947" s="391"/>
      <c r="IMK2947" s="391"/>
      <c r="IML2947" s="391"/>
      <c r="IMM2947" s="391"/>
      <c r="IMN2947" s="391"/>
      <c r="IMO2947" s="391"/>
      <c r="IMP2947" s="391"/>
      <c r="IMQ2947" s="391"/>
      <c r="IMR2947" s="391"/>
      <c r="IMS2947" s="391"/>
      <c r="IMT2947" s="391"/>
      <c r="IMU2947" s="391"/>
      <c r="IMV2947" s="391"/>
      <c r="IMW2947" s="391"/>
      <c r="IMX2947" s="391"/>
      <c r="IMY2947" s="391"/>
      <c r="IMZ2947" s="391"/>
      <c r="INA2947" s="391"/>
      <c r="INB2947" s="391"/>
      <c r="INC2947" s="391"/>
      <c r="IND2947" s="391"/>
      <c r="INE2947" s="391"/>
      <c r="INF2947" s="391"/>
      <c r="ING2947" s="391"/>
      <c r="INH2947" s="391"/>
      <c r="INI2947" s="391"/>
      <c r="INJ2947" s="391"/>
      <c r="INK2947" s="391"/>
      <c r="INL2947" s="391"/>
      <c r="INM2947" s="391"/>
      <c r="INN2947" s="391"/>
      <c r="INO2947" s="391"/>
      <c r="INP2947" s="391"/>
      <c r="INQ2947" s="391"/>
      <c r="INR2947" s="391"/>
      <c r="INS2947" s="391"/>
      <c r="INT2947" s="391"/>
      <c r="INU2947" s="391"/>
      <c r="INV2947" s="391"/>
      <c r="INW2947" s="391"/>
      <c r="INX2947" s="391"/>
      <c r="INY2947" s="391"/>
      <c r="INZ2947" s="391"/>
      <c r="IOA2947" s="391"/>
      <c r="IOB2947" s="391"/>
      <c r="IOC2947" s="391"/>
      <c r="IOD2947" s="391"/>
      <c r="IOE2947" s="391"/>
      <c r="IOF2947" s="391"/>
      <c r="IOG2947" s="391"/>
      <c r="IOH2947" s="391"/>
      <c r="IOI2947" s="391"/>
      <c r="IOJ2947" s="391"/>
      <c r="IOK2947" s="391"/>
      <c r="IOL2947" s="391"/>
      <c r="IOM2947" s="391"/>
      <c r="ION2947" s="391"/>
      <c r="IOO2947" s="391"/>
      <c r="IOP2947" s="391"/>
      <c r="IOQ2947" s="391"/>
      <c r="IOR2947" s="391"/>
      <c r="IOS2947" s="391"/>
      <c r="IOT2947" s="391"/>
      <c r="IOU2947" s="391"/>
      <c r="IOV2947" s="391"/>
      <c r="IOW2947" s="391"/>
      <c r="IOX2947" s="391"/>
      <c r="IOY2947" s="391"/>
      <c r="IOZ2947" s="391"/>
      <c r="IPA2947" s="391"/>
      <c r="IPB2947" s="391"/>
      <c r="IPC2947" s="391"/>
      <c r="IPD2947" s="391"/>
      <c r="IPE2947" s="391"/>
      <c r="IPF2947" s="391"/>
      <c r="IPG2947" s="391"/>
      <c r="IPH2947" s="391"/>
      <c r="IPI2947" s="391"/>
      <c r="IPJ2947" s="391"/>
      <c r="IPK2947" s="391"/>
      <c r="IPL2947" s="391"/>
      <c r="IPM2947" s="391"/>
      <c r="IPN2947" s="391"/>
      <c r="IPO2947" s="391"/>
      <c r="IPP2947" s="391"/>
      <c r="IPQ2947" s="391"/>
      <c r="IPR2947" s="391"/>
      <c r="IPS2947" s="391"/>
      <c r="IPT2947" s="391"/>
      <c r="IPU2947" s="391"/>
      <c r="IPV2947" s="391"/>
      <c r="IPW2947" s="391"/>
      <c r="IPX2947" s="391"/>
      <c r="IPY2947" s="391"/>
      <c r="IPZ2947" s="391"/>
      <c r="IQA2947" s="391"/>
      <c r="IQB2947" s="391"/>
      <c r="IQC2947" s="391"/>
      <c r="IQD2947" s="391"/>
      <c r="IQE2947" s="391"/>
      <c r="IQF2947" s="391"/>
      <c r="IQG2947" s="391"/>
      <c r="IQH2947" s="391"/>
      <c r="IQI2947" s="391"/>
      <c r="IQJ2947" s="391"/>
      <c r="IQK2947" s="391"/>
      <c r="IQL2947" s="391"/>
      <c r="IQM2947" s="391"/>
      <c r="IQN2947" s="391"/>
      <c r="IQO2947" s="391"/>
      <c r="IQP2947" s="391"/>
      <c r="IQQ2947" s="391"/>
      <c r="IQR2947" s="391"/>
      <c r="IQS2947" s="391"/>
      <c r="IQT2947" s="391"/>
      <c r="IQU2947" s="391"/>
      <c r="IQV2947" s="391"/>
      <c r="IQW2947" s="391"/>
      <c r="IQX2947" s="391"/>
      <c r="IQY2947" s="391"/>
      <c r="IQZ2947" s="391"/>
      <c r="IRA2947" s="391"/>
      <c r="IRB2947" s="391"/>
      <c r="IRC2947" s="391"/>
      <c r="IRD2947" s="391"/>
      <c r="IRE2947" s="391"/>
      <c r="IRF2947" s="391"/>
      <c r="IRG2947" s="391"/>
      <c r="IRH2947" s="391"/>
      <c r="IRI2947" s="391"/>
      <c r="IRJ2947" s="391"/>
      <c r="IRK2947" s="391"/>
      <c r="IRL2947" s="391"/>
      <c r="IRM2947" s="391"/>
      <c r="IRN2947" s="391"/>
      <c r="IRO2947" s="391"/>
      <c r="IRP2947" s="391"/>
      <c r="IRQ2947" s="391"/>
      <c r="IRR2947" s="391"/>
      <c r="IRS2947" s="391"/>
      <c r="IRT2947" s="391"/>
      <c r="IRU2947" s="391"/>
      <c r="IRV2947" s="391"/>
      <c r="IRW2947" s="391"/>
      <c r="IRX2947" s="391"/>
      <c r="IRY2947" s="391"/>
      <c r="IRZ2947" s="391"/>
      <c r="ISA2947" s="391"/>
      <c r="ISB2947" s="391"/>
      <c r="ISC2947" s="391"/>
      <c r="ISD2947" s="391"/>
      <c r="ISE2947" s="391"/>
      <c r="ISF2947" s="391"/>
      <c r="ISG2947" s="391"/>
      <c r="ISH2947" s="391"/>
      <c r="ISI2947" s="391"/>
      <c r="ISJ2947" s="391"/>
      <c r="ISK2947" s="391"/>
      <c r="ISL2947" s="391"/>
      <c r="ISM2947" s="391"/>
      <c r="ISN2947" s="391"/>
      <c r="ISO2947" s="391"/>
      <c r="ISP2947" s="391"/>
      <c r="ISQ2947" s="391"/>
      <c r="ISR2947" s="391"/>
      <c r="ISS2947" s="391"/>
      <c r="IST2947" s="391"/>
      <c r="ISU2947" s="391"/>
      <c r="ISV2947" s="391"/>
      <c r="ISW2947" s="391"/>
      <c r="ISX2947" s="391"/>
      <c r="ISY2947" s="391"/>
      <c r="ISZ2947" s="391"/>
      <c r="ITA2947" s="391"/>
      <c r="ITB2947" s="391"/>
      <c r="ITC2947" s="391"/>
      <c r="ITD2947" s="391"/>
      <c r="ITE2947" s="391"/>
      <c r="ITF2947" s="391"/>
      <c r="ITG2947" s="391"/>
      <c r="ITH2947" s="391"/>
      <c r="ITI2947" s="391"/>
      <c r="ITJ2947" s="391"/>
      <c r="ITK2947" s="391"/>
      <c r="ITL2947" s="391"/>
      <c r="ITM2947" s="391"/>
      <c r="ITN2947" s="391"/>
      <c r="ITO2947" s="391"/>
      <c r="ITP2947" s="391"/>
      <c r="ITQ2947" s="391"/>
      <c r="ITR2947" s="391"/>
      <c r="ITS2947" s="391"/>
      <c r="ITT2947" s="391"/>
      <c r="ITU2947" s="391"/>
      <c r="ITV2947" s="391"/>
      <c r="ITW2947" s="391"/>
      <c r="ITX2947" s="391"/>
      <c r="ITY2947" s="391"/>
      <c r="ITZ2947" s="391"/>
      <c r="IUA2947" s="391"/>
      <c r="IUB2947" s="391"/>
      <c r="IUC2947" s="391"/>
      <c r="IUD2947" s="391"/>
      <c r="IUE2947" s="391"/>
      <c r="IUF2947" s="391"/>
      <c r="IUG2947" s="391"/>
      <c r="IUH2947" s="391"/>
      <c r="IUI2947" s="391"/>
      <c r="IUJ2947" s="391"/>
      <c r="IUK2947" s="391"/>
      <c r="IUL2947" s="391"/>
      <c r="IUM2947" s="391"/>
      <c r="IUN2947" s="391"/>
      <c r="IUO2947" s="391"/>
      <c r="IUP2947" s="391"/>
      <c r="IUQ2947" s="391"/>
      <c r="IUR2947" s="391"/>
      <c r="IUS2947" s="391"/>
      <c r="IUT2947" s="391"/>
      <c r="IUU2947" s="391"/>
      <c r="IUV2947" s="391"/>
      <c r="IUW2947" s="391"/>
      <c r="IUX2947" s="391"/>
      <c r="IUY2947" s="391"/>
      <c r="IUZ2947" s="391"/>
      <c r="IVA2947" s="391"/>
      <c r="IVB2947" s="391"/>
      <c r="IVC2947" s="391"/>
      <c r="IVD2947" s="391"/>
      <c r="IVE2947" s="391"/>
      <c r="IVF2947" s="391"/>
      <c r="IVG2947" s="391"/>
      <c r="IVH2947" s="391"/>
      <c r="IVI2947" s="391"/>
      <c r="IVJ2947" s="391"/>
      <c r="IVK2947" s="391"/>
      <c r="IVL2947" s="391"/>
      <c r="IVM2947" s="391"/>
      <c r="IVN2947" s="391"/>
      <c r="IVO2947" s="391"/>
      <c r="IVP2947" s="391"/>
      <c r="IVQ2947" s="391"/>
      <c r="IVR2947" s="391"/>
      <c r="IVS2947" s="391"/>
      <c r="IVT2947" s="391"/>
      <c r="IVU2947" s="391"/>
      <c r="IVV2947" s="391"/>
      <c r="IVW2947" s="391"/>
      <c r="IVX2947" s="391"/>
      <c r="IVY2947" s="391"/>
      <c r="IVZ2947" s="391"/>
      <c r="IWA2947" s="391"/>
      <c r="IWB2947" s="391"/>
      <c r="IWC2947" s="391"/>
      <c r="IWD2947" s="391"/>
      <c r="IWE2947" s="391"/>
      <c r="IWF2947" s="391"/>
      <c r="IWG2947" s="391"/>
      <c r="IWH2947" s="391"/>
      <c r="IWI2947" s="391"/>
      <c r="IWJ2947" s="391"/>
      <c r="IWK2947" s="391"/>
      <c r="IWL2947" s="391"/>
      <c r="IWM2947" s="391"/>
      <c r="IWN2947" s="391"/>
      <c r="IWO2947" s="391"/>
      <c r="IWP2947" s="391"/>
      <c r="IWQ2947" s="391"/>
      <c r="IWR2947" s="391"/>
      <c r="IWS2947" s="391"/>
      <c r="IWT2947" s="391"/>
      <c r="IWU2947" s="391"/>
      <c r="IWV2947" s="391"/>
      <c r="IWW2947" s="391"/>
      <c r="IWX2947" s="391"/>
      <c r="IWY2947" s="391"/>
      <c r="IWZ2947" s="391"/>
      <c r="IXA2947" s="391"/>
      <c r="IXB2947" s="391"/>
      <c r="IXC2947" s="391"/>
      <c r="IXD2947" s="391"/>
      <c r="IXE2947" s="391"/>
      <c r="IXF2947" s="391"/>
      <c r="IXG2947" s="391"/>
      <c r="IXH2947" s="391"/>
      <c r="IXI2947" s="391"/>
      <c r="IXJ2947" s="391"/>
      <c r="IXK2947" s="391"/>
      <c r="IXL2947" s="391"/>
      <c r="IXM2947" s="391"/>
      <c r="IXN2947" s="391"/>
      <c r="IXO2947" s="391"/>
      <c r="IXP2947" s="391"/>
      <c r="IXQ2947" s="391"/>
      <c r="IXR2947" s="391"/>
      <c r="IXS2947" s="391"/>
      <c r="IXT2947" s="391"/>
      <c r="IXU2947" s="391"/>
      <c r="IXV2947" s="391"/>
      <c r="IXW2947" s="391"/>
      <c r="IXX2947" s="391"/>
      <c r="IXY2947" s="391"/>
      <c r="IXZ2947" s="391"/>
      <c r="IYA2947" s="391"/>
      <c r="IYB2947" s="391"/>
      <c r="IYC2947" s="391"/>
      <c r="IYD2947" s="391"/>
      <c r="IYE2947" s="391"/>
      <c r="IYF2947" s="391"/>
      <c r="IYG2947" s="391"/>
      <c r="IYH2947" s="391"/>
      <c r="IYI2947" s="391"/>
      <c r="IYJ2947" s="391"/>
      <c r="IYK2947" s="391"/>
      <c r="IYL2947" s="391"/>
      <c r="IYM2947" s="391"/>
      <c r="IYN2947" s="391"/>
      <c r="IYO2947" s="391"/>
      <c r="IYP2947" s="391"/>
      <c r="IYQ2947" s="391"/>
      <c r="IYR2947" s="391"/>
      <c r="IYS2947" s="391"/>
      <c r="IYT2947" s="391"/>
      <c r="IYU2947" s="391"/>
      <c r="IYV2947" s="391"/>
      <c r="IYW2947" s="391"/>
      <c r="IYX2947" s="391"/>
      <c r="IYY2947" s="391"/>
      <c r="IYZ2947" s="391"/>
      <c r="IZA2947" s="391"/>
      <c r="IZB2947" s="391"/>
      <c r="IZC2947" s="391"/>
      <c r="IZD2947" s="391"/>
      <c r="IZE2947" s="391"/>
      <c r="IZF2947" s="391"/>
      <c r="IZG2947" s="391"/>
      <c r="IZH2947" s="391"/>
      <c r="IZI2947" s="391"/>
      <c r="IZJ2947" s="391"/>
      <c r="IZK2947" s="391"/>
      <c r="IZL2947" s="391"/>
      <c r="IZM2947" s="391"/>
      <c r="IZN2947" s="391"/>
      <c r="IZO2947" s="391"/>
      <c r="IZP2947" s="391"/>
      <c r="IZQ2947" s="391"/>
      <c r="IZR2947" s="391"/>
      <c r="IZS2947" s="391"/>
      <c r="IZT2947" s="391"/>
      <c r="IZU2947" s="391"/>
      <c r="IZV2947" s="391"/>
      <c r="IZW2947" s="391"/>
      <c r="IZX2947" s="391"/>
      <c r="IZY2947" s="391"/>
      <c r="IZZ2947" s="391"/>
      <c r="JAA2947" s="391"/>
      <c r="JAB2947" s="391"/>
      <c r="JAC2947" s="391"/>
      <c r="JAD2947" s="391"/>
      <c r="JAE2947" s="391"/>
      <c r="JAF2947" s="391"/>
      <c r="JAG2947" s="391"/>
      <c r="JAH2947" s="391"/>
      <c r="JAI2947" s="391"/>
      <c r="JAJ2947" s="391"/>
      <c r="JAK2947" s="391"/>
      <c r="JAL2947" s="391"/>
      <c r="JAM2947" s="391"/>
      <c r="JAN2947" s="391"/>
      <c r="JAO2947" s="391"/>
      <c r="JAP2947" s="391"/>
      <c r="JAQ2947" s="391"/>
      <c r="JAR2947" s="391"/>
      <c r="JAS2947" s="391"/>
      <c r="JAT2947" s="391"/>
      <c r="JAU2947" s="391"/>
      <c r="JAV2947" s="391"/>
      <c r="JAW2947" s="391"/>
      <c r="JAX2947" s="391"/>
      <c r="JAY2947" s="391"/>
      <c r="JAZ2947" s="391"/>
      <c r="JBA2947" s="391"/>
      <c r="JBB2947" s="391"/>
      <c r="JBC2947" s="391"/>
      <c r="JBD2947" s="391"/>
      <c r="JBE2947" s="391"/>
      <c r="JBF2947" s="391"/>
      <c r="JBG2947" s="391"/>
      <c r="JBH2947" s="391"/>
      <c r="JBI2947" s="391"/>
      <c r="JBJ2947" s="391"/>
      <c r="JBK2947" s="391"/>
      <c r="JBL2947" s="391"/>
      <c r="JBM2947" s="391"/>
      <c r="JBN2947" s="391"/>
      <c r="JBO2947" s="391"/>
      <c r="JBP2947" s="391"/>
      <c r="JBQ2947" s="391"/>
      <c r="JBR2947" s="391"/>
      <c r="JBS2947" s="391"/>
      <c r="JBT2947" s="391"/>
      <c r="JBU2947" s="391"/>
      <c r="JBV2947" s="391"/>
      <c r="JBW2947" s="391"/>
      <c r="JBX2947" s="391"/>
      <c r="JBY2947" s="391"/>
      <c r="JBZ2947" s="391"/>
      <c r="JCA2947" s="391"/>
      <c r="JCB2947" s="391"/>
      <c r="JCC2947" s="391"/>
      <c r="JCD2947" s="391"/>
      <c r="JCE2947" s="391"/>
      <c r="JCF2947" s="391"/>
      <c r="JCG2947" s="391"/>
      <c r="JCH2947" s="391"/>
      <c r="JCI2947" s="391"/>
      <c r="JCJ2947" s="391"/>
      <c r="JCK2947" s="391"/>
      <c r="JCL2947" s="391"/>
      <c r="JCM2947" s="391"/>
      <c r="JCN2947" s="391"/>
      <c r="JCO2947" s="391"/>
      <c r="JCP2947" s="391"/>
      <c r="JCQ2947" s="391"/>
      <c r="JCR2947" s="391"/>
      <c r="JCS2947" s="391"/>
      <c r="JCT2947" s="391"/>
      <c r="JCU2947" s="391"/>
      <c r="JCV2947" s="391"/>
      <c r="JCW2947" s="391"/>
      <c r="JCX2947" s="391"/>
      <c r="JCY2947" s="391"/>
      <c r="JCZ2947" s="391"/>
      <c r="JDA2947" s="391"/>
      <c r="JDB2947" s="391"/>
      <c r="JDC2947" s="391"/>
      <c r="JDD2947" s="391"/>
      <c r="JDE2947" s="391"/>
      <c r="JDF2947" s="391"/>
      <c r="JDG2947" s="391"/>
      <c r="JDH2947" s="391"/>
      <c r="JDI2947" s="391"/>
      <c r="JDJ2947" s="391"/>
      <c r="JDK2947" s="391"/>
      <c r="JDL2947" s="391"/>
      <c r="JDM2947" s="391"/>
      <c r="JDN2947" s="391"/>
      <c r="JDO2947" s="391"/>
      <c r="JDP2947" s="391"/>
      <c r="JDQ2947" s="391"/>
      <c r="JDR2947" s="391"/>
      <c r="JDS2947" s="391"/>
      <c r="JDT2947" s="391"/>
      <c r="JDU2947" s="391"/>
      <c r="JDV2947" s="391"/>
      <c r="JDW2947" s="391"/>
      <c r="JDX2947" s="391"/>
      <c r="JDY2947" s="391"/>
      <c r="JDZ2947" s="391"/>
      <c r="JEA2947" s="391"/>
      <c r="JEB2947" s="391"/>
      <c r="JEC2947" s="391"/>
      <c r="JED2947" s="391"/>
      <c r="JEE2947" s="391"/>
      <c r="JEF2947" s="391"/>
      <c r="JEG2947" s="391"/>
      <c r="JEH2947" s="391"/>
      <c r="JEI2947" s="391"/>
      <c r="JEJ2947" s="391"/>
      <c r="JEK2947" s="391"/>
      <c r="JEL2947" s="391"/>
      <c r="JEM2947" s="391"/>
      <c r="JEN2947" s="391"/>
      <c r="JEO2947" s="391"/>
      <c r="JEP2947" s="391"/>
      <c r="JEQ2947" s="391"/>
      <c r="JER2947" s="391"/>
      <c r="JES2947" s="391"/>
      <c r="JET2947" s="391"/>
      <c r="JEU2947" s="391"/>
      <c r="JEV2947" s="391"/>
      <c r="JEW2947" s="391"/>
      <c r="JEX2947" s="391"/>
      <c r="JEY2947" s="391"/>
      <c r="JEZ2947" s="391"/>
      <c r="JFA2947" s="391"/>
      <c r="JFB2947" s="391"/>
      <c r="JFC2947" s="391"/>
      <c r="JFD2947" s="391"/>
      <c r="JFE2947" s="391"/>
      <c r="JFF2947" s="391"/>
      <c r="JFG2947" s="391"/>
      <c r="JFH2947" s="391"/>
      <c r="JFI2947" s="391"/>
      <c r="JFJ2947" s="391"/>
      <c r="JFK2947" s="391"/>
      <c r="JFL2947" s="391"/>
      <c r="JFM2947" s="391"/>
      <c r="JFN2947" s="391"/>
      <c r="JFO2947" s="391"/>
      <c r="JFP2947" s="391"/>
      <c r="JFQ2947" s="391"/>
      <c r="JFR2947" s="391"/>
      <c r="JFS2947" s="391"/>
      <c r="JFT2947" s="391"/>
      <c r="JFU2947" s="391"/>
      <c r="JFV2947" s="391"/>
      <c r="JFW2947" s="391"/>
      <c r="JFX2947" s="391"/>
      <c r="JFY2947" s="391"/>
      <c r="JFZ2947" s="391"/>
      <c r="JGA2947" s="391"/>
      <c r="JGB2947" s="391"/>
      <c r="JGC2947" s="391"/>
      <c r="JGD2947" s="391"/>
      <c r="JGE2947" s="391"/>
      <c r="JGF2947" s="391"/>
      <c r="JGG2947" s="391"/>
      <c r="JGH2947" s="391"/>
      <c r="JGI2947" s="391"/>
      <c r="JGJ2947" s="391"/>
      <c r="JGK2947" s="391"/>
      <c r="JGL2947" s="391"/>
      <c r="JGM2947" s="391"/>
      <c r="JGN2947" s="391"/>
      <c r="JGO2947" s="391"/>
      <c r="JGP2947" s="391"/>
      <c r="JGQ2947" s="391"/>
      <c r="JGR2947" s="391"/>
      <c r="JGS2947" s="391"/>
      <c r="JGT2947" s="391"/>
      <c r="JGU2947" s="391"/>
      <c r="JGV2947" s="391"/>
      <c r="JGW2947" s="391"/>
      <c r="JGX2947" s="391"/>
      <c r="JGY2947" s="391"/>
      <c r="JGZ2947" s="391"/>
      <c r="JHA2947" s="391"/>
      <c r="JHB2947" s="391"/>
      <c r="JHC2947" s="391"/>
      <c r="JHD2947" s="391"/>
      <c r="JHE2947" s="391"/>
      <c r="JHF2947" s="391"/>
      <c r="JHG2947" s="391"/>
      <c r="JHH2947" s="391"/>
      <c r="JHI2947" s="391"/>
      <c r="JHJ2947" s="391"/>
      <c r="JHK2947" s="391"/>
      <c r="JHL2947" s="391"/>
      <c r="JHM2947" s="391"/>
      <c r="JHN2947" s="391"/>
      <c r="JHO2947" s="391"/>
      <c r="JHP2947" s="391"/>
      <c r="JHQ2947" s="391"/>
      <c r="JHR2947" s="391"/>
      <c r="JHS2947" s="391"/>
      <c r="JHT2947" s="391"/>
      <c r="JHU2947" s="391"/>
      <c r="JHV2947" s="391"/>
      <c r="JHW2947" s="391"/>
      <c r="JHX2947" s="391"/>
      <c r="JHY2947" s="391"/>
      <c r="JHZ2947" s="391"/>
      <c r="JIA2947" s="391"/>
      <c r="JIB2947" s="391"/>
      <c r="JIC2947" s="391"/>
      <c r="JID2947" s="391"/>
      <c r="JIE2947" s="391"/>
      <c r="JIF2947" s="391"/>
      <c r="JIG2947" s="391"/>
      <c r="JIH2947" s="391"/>
      <c r="JII2947" s="391"/>
      <c r="JIJ2947" s="391"/>
      <c r="JIK2947" s="391"/>
      <c r="JIL2947" s="391"/>
      <c r="JIM2947" s="391"/>
      <c r="JIN2947" s="391"/>
      <c r="JIO2947" s="391"/>
      <c r="JIP2947" s="391"/>
      <c r="JIQ2947" s="391"/>
      <c r="JIR2947" s="391"/>
      <c r="JIS2947" s="391"/>
      <c r="JIT2947" s="391"/>
      <c r="JIU2947" s="391"/>
      <c r="JIV2947" s="391"/>
      <c r="JIW2947" s="391"/>
      <c r="JIX2947" s="391"/>
      <c r="JIY2947" s="391"/>
      <c r="JIZ2947" s="391"/>
      <c r="JJA2947" s="391"/>
      <c r="JJB2947" s="391"/>
      <c r="JJC2947" s="391"/>
      <c r="JJD2947" s="391"/>
      <c r="JJE2947" s="391"/>
      <c r="JJF2947" s="391"/>
      <c r="JJG2947" s="391"/>
      <c r="JJH2947" s="391"/>
      <c r="JJI2947" s="391"/>
      <c r="JJJ2947" s="391"/>
      <c r="JJK2947" s="391"/>
      <c r="JJL2947" s="391"/>
      <c r="JJM2947" s="391"/>
      <c r="JJN2947" s="391"/>
      <c r="JJO2947" s="391"/>
      <c r="JJP2947" s="391"/>
      <c r="JJQ2947" s="391"/>
      <c r="JJR2947" s="391"/>
      <c r="JJS2947" s="391"/>
      <c r="JJT2947" s="391"/>
      <c r="JJU2947" s="391"/>
      <c r="JJV2947" s="391"/>
      <c r="JJW2947" s="391"/>
      <c r="JJX2947" s="391"/>
      <c r="JJY2947" s="391"/>
      <c r="JJZ2947" s="391"/>
      <c r="JKA2947" s="391"/>
      <c r="JKB2947" s="391"/>
      <c r="JKC2947" s="391"/>
      <c r="JKD2947" s="391"/>
      <c r="JKE2947" s="391"/>
      <c r="JKF2947" s="391"/>
      <c r="JKG2947" s="391"/>
      <c r="JKH2947" s="391"/>
      <c r="JKI2947" s="391"/>
      <c r="JKJ2947" s="391"/>
      <c r="JKK2947" s="391"/>
      <c r="JKL2947" s="391"/>
      <c r="JKM2947" s="391"/>
      <c r="JKN2947" s="391"/>
      <c r="JKO2947" s="391"/>
      <c r="JKP2947" s="391"/>
      <c r="JKQ2947" s="391"/>
      <c r="JKR2947" s="391"/>
      <c r="JKS2947" s="391"/>
      <c r="JKT2947" s="391"/>
      <c r="JKU2947" s="391"/>
      <c r="JKV2947" s="391"/>
      <c r="JKW2947" s="391"/>
      <c r="JKX2947" s="391"/>
      <c r="JKY2947" s="391"/>
      <c r="JKZ2947" s="391"/>
      <c r="JLA2947" s="391"/>
      <c r="JLB2947" s="391"/>
      <c r="JLC2947" s="391"/>
      <c r="JLD2947" s="391"/>
      <c r="JLE2947" s="391"/>
      <c r="JLF2947" s="391"/>
      <c r="JLG2947" s="391"/>
      <c r="JLH2947" s="391"/>
      <c r="JLI2947" s="391"/>
      <c r="JLJ2947" s="391"/>
      <c r="JLK2947" s="391"/>
      <c r="JLL2947" s="391"/>
      <c r="JLM2947" s="391"/>
      <c r="JLN2947" s="391"/>
      <c r="JLO2947" s="391"/>
      <c r="JLP2947" s="391"/>
      <c r="JLQ2947" s="391"/>
      <c r="JLR2947" s="391"/>
      <c r="JLS2947" s="391"/>
      <c r="JLT2947" s="391"/>
      <c r="JLU2947" s="391"/>
      <c r="JLV2947" s="391"/>
      <c r="JLW2947" s="391"/>
      <c r="JLX2947" s="391"/>
      <c r="JLY2947" s="391"/>
      <c r="JLZ2947" s="391"/>
      <c r="JMA2947" s="391"/>
      <c r="JMB2947" s="391"/>
      <c r="JMC2947" s="391"/>
      <c r="JMD2947" s="391"/>
      <c r="JME2947" s="391"/>
      <c r="JMF2947" s="391"/>
      <c r="JMG2947" s="391"/>
      <c r="JMH2947" s="391"/>
      <c r="JMI2947" s="391"/>
      <c r="JMJ2947" s="391"/>
      <c r="JMK2947" s="391"/>
      <c r="JML2947" s="391"/>
      <c r="JMM2947" s="391"/>
      <c r="JMN2947" s="391"/>
      <c r="JMO2947" s="391"/>
      <c r="JMP2947" s="391"/>
      <c r="JMQ2947" s="391"/>
      <c r="JMR2947" s="391"/>
      <c r="JMS2947" s="391"/>
      <c r="JMT2947" s="391"/>
      <c r="JMU2947" s="391"/>
      <c r="JMV2947" s="391"/>
      <c r="JMW2947" s="391"/>
      <c r="JMX2947" s="391"/>
      <c r="JMY2947" s="391"/>
      <c r="JMZ2947" s="391"/>
      <c r="JNA2947" s="391"/>
      <c r="JNB2947" s="391"/>
      <c r="JNC2947" s="391"/>
      <c r="JND2947" s="391"/>
      <c r="JNE2947" s="391"/>
      <c r="JNF2947" s="391"/>
      <c r="JNG2947" s="391"/>
      <c r="JNH2947" s="391"/>
      <c r="JNI2947" s="391"/>
      <c r="JNJ2947" s="391"/>
      <c r="JNK2947" s="391"/>
      <c r="JNL2947" s="391"/>
      <c r="JNM2947" s="391"/>
      <c r="JNN2947" s="391"/>
      <c r="JNO2947" s="391"/>
      <c r="JNP2947" s="391"/>
      <c r="JNQ2947" s="391"/>
      <c r="JNR2947" s="391"/>
      <c r="JNS2947" s="391"/>
      <c r="JNT2947" s="391"/>
      <c r="JNU2947" s="391"/>
      <c r="JNV2947" s="391"/>
      <c r="JNW2947" s="391"/>
      <c r="JNX2947" s="391"/>
      <c r="JNY2947" s="391"/>
      <c r="JNZ2947" s="391"/>
      <c r="JOA2947" s="391"/>
      <c r="JOB2947" s="391"/>
      <c r="JOC2947" s="391"/>
      <c r="JOD2947" s="391"/>
      <c r="JOE2947" s="391"/>
      <c r="JOF2947" s="391"/>
      <c r="JOG2947" s="391"/>
      <c r="JOH2947" s="391"/>
      <c r="JOI2947" s="391"/>
      <c r="JOJ2947" s="391"/>
      <c r="JOK2947" s="391"/>
      <c r="JOL2947" s="391"/>
      <c r="JOM2947" s="391"/>
      <c r="JON2947" s="391"/>
      <c r="JOO2947" s="391"/>
      <c r="JOP2947" s="391"/>
      <c r="JOQ2947" s="391"/>
      <c r="JOR2947" s="391"/>
      <c r="JOS2947" s="391"/>
      <c r="JOT2947" s="391"/>
      <c r="JOU2947" s="391"/>
      <c r="JOV2947" s="391"/>
      <c r="JOW2947" s="391"/>
      <c r="JOX2947" s="391"/>
      <c r="JOY2947" s="391"/>
      <c r="JOZ2947" s="391"/>
      <c r="JPA2947" s="391"/>
      <c r="JPB2947" s="391"/>
      <c r="JPC2947" s="391"/>
      <c r="JPD2947" s="391"/>
      <c r="JPE2947" s="391"/>
      <c r="JPF2947" s="391"/>
      <c r="JPG2947" s="391"/>
      <c r="JPH2947" s="391"/>
      <c r="JPI2947" s="391"/>
      <c r="JPJ2947" s="391"/>
      <c r="JPK2947" s="391"/>
      <c r="JPL2947" s="391"/>
      <c r="JPM2947" s="391"/>
      <c r="JPN2947" s="391"/>
      <c r="JPO2947" s="391"/>
      <c r="JPP2947" s="391"/>
      <c r="JPQ2947" s="391"/>
      <c r="JPR2947" s="391"/>
      <c r="JPS2947" s="391"/>
      <c r="JPT2947" s="391"/>
      <c r="JPU2947" s="391"/>
      <c r="JPV2947" s="391"/>
      <c r="JPW2947" s="391"/>
      <c r="JPX2947" s="391"/>
      <c r="JPY2947" s="391"/>
      <c r="JPZ2947" s="391"/>
      <c r="JQA2947" s="391"/>
      <c r="JQB2947" s="391"/>
      <c r="JQC2947" s="391"/>
      <c r="JQD2947" s="391"/>
      <c r="JQE2947" s="391"/>
      <c r="JQF2947" s="391"/>
      <c r="JQG2947" s="391"/>
      <c r="JQH2947" s="391"/>
      <c r="JQI2947" s="391"/>
      <c r="JQJ2947" s="391"/>
      <c r="JQK2947" s="391"/>
      <c r="JQL2947" s="391"/>
      <c r="JQM2947" s="391"/>
      <c r="JQN2947" s="391"/>
      <c r="JQO2947" s="391"/>
      <c r="JQP2947" s="391"/>
      <c r="JQQ2947" s="391"/>
      <c r="JQR2947" s="391"/>
      <c r="JQS2947" s="391"/>
      <c r="JQT2947" s="391"/>
      <c r="JQU2947" s="391"/>
      <c r="JQV2947" s="391"/>
      <c r="JQW2947" s="391"/>
      <c r="JQX2947" s="391"/>
      <c r="JQY2947" s="391"/>
      <c r="JQZ2947" s="391"/>
      <c r="JRA2947" s="391"/>
      <c r="JRB2947" s="391"/>
      <c r="JRC2947" s="391"/>
      <c r="JRD2947" s="391"/>
      <c r="JRE2947" s="391"/>
      <c r="JRF2947" s="391"/>
      <c r="JRG2947" s="391"/>
      <c r="JRH2947" s="391"/>
      <c r="JRI2947" s="391"/>
      <c r="JRJ2947" s="391"/>
      <c r="JRK2947" s="391"/>
      <c r="JRL2947" s="391"/>
      <c r="JRM2947" s="391"/>
      <c r="JRN2947" s="391"/>
      <c r="JRO2947" s="391"/>
      <c r="JRP2947" s="391"/>
      <c r="JRQ2947" s="391"/>
      <c r="JRR2947" s="391"/>
      <c r="JRS2947" s="391"/>
      <c r="JRT2947" s="391"/>
      <c r="JRU2947" s="391"/>
      <c r="JRV2947" s="391"/>
      <c r="JRW2947" s="391"/>
      <c r="JRX2947" s="391"/>
      <c r="JRY2947" s="391"/>
      <c r="JRZ2947" s="391"/>
      <c r="JSA2947" s="391"/>
      <c r="JSB2947" s="391"/>
      <c r="JSC2947" s="391"/>
      <c r="JSD2947" s="391"/>
      <c r="JSE2947" s="391"/>
      <c r="JSF2947" s="391"/>
      <c r="JSG2947" s="391"/>
      <c r="JSH2947" s="391"/>
      <c r="JSI2947" s="391"/>
      <c r="JSJ2947" s="391"/>
      <c r="JSK2947" s="391"/>
      <c r="JSL2947" s="391"/>
      <c r="JSM2947" s="391"/>
      <c r="JSN2947" s="391"/>
      <c r="JSO2947" s="391"/>
      <c r="JSP2947" s="391"/>
      <c r="JSQ2947" s="391"/>
      <c r="JSR2947" s="391"/>
      <c r="JSS2947" s="391"/>
      <c r="JST2947" s="391"/>
      <c r="JSU2947" s="391"/>
      <c r="JSV2947" s="391"/>
      <c r="JSW2947" s="391"/>
      <c r="JSX2947" s="391"/>
      <c r="JSY2947" s="391"/>
      <c r="JSZ2947" s="391"/>
      <c r="JTA2947" s="391"/>
      <c r="JTB2947" s="391"/>
      <c r="JTC2947" s="391"/>
      <c r="JTD2947" s="391"/>
      <c r="JTE2947" s="391"/>
      <c r="JTF2947" s="391"/>
      <c r="JTG2947" s="391"/>
      <c r="JTH2947" s="391"/>
      <c r="JTI2947" s="391"/>
      <c r="JTJ2947" s="391"/>
      <c r="JTK2947" s="391"/>
      <c r="JTL2947" s="391"/>
      <c r="JTM2947" s="391"/>
      <c r="JTN2947" s="391"/>
      <c r="JTO2947" s="391"/>
      <c r="JTP2947" s="391"/>
      <c r="JTQ2947" s="391"/>
      <c r="JTR2947" s="391"/>
      <c r="JTS2947" s="391"/>
      <c r="JTT2947" s="391"/>
      <c r="JTU2947" s="391"/>
      <c r="JTV2947" s="391"/>
      <c r="JTW2947" s="391"/>
      <c r="JTX2947" s="391"/>
      <c r="JTY2947" s="391"/>
      <c r="JTZ2947" s="391"/>
      <c r="JUA2947" s="391"/>
      <c r="JUB2947" s="391"/>
      <c r="JUC2947" s="391"/>
      <c r="JUD2947" s="391"/>
      <c r="JUE2947" s="391"/>
      <c r="JUF2947" s="391"/>
      <c r="JUG2947" s="391"/>
      <c r="JUH2947" s="391"/>
      <c r="JUI2947" s="391"/>
      <c r="JUJ2947" s="391"/>
      <c r="JUK2947" s="391"/>
      <c r="JUL2947" s="391"/>
      <c r="JUM2947" s="391"/>
      <c r="JUN2947" s="391"/>
      <c r="JUO2947" s="391"/>
      <c r="JUP2947" s="391"/>
      <c r="JUQ2947" s="391"/>
      <c r="JUR2947" s="391"/>
      <c r="JUS2947" s="391"/>
      <c r="JUT2947" s="391"/>
      <c r="JUU2947" s="391"/>
      <c r="JUV2947" s="391"/>
      <c r="JUW2947" s="391"/>
      <c r="JUX2947" s="391"/>
      <c r="JUY2947" s="391"/>
      <c r="JUZ2947" s="391"/>
      <c r="JVA2947" s="391"/>
      <c r="JVB2947" s="391"/>
      <c r="JVC2947" s="391"/>
      <c r="JVD2947" s="391"/>
      <c r="JVE2947" s="391"/>
      <c r="JVF2947" s="391"/>
      <c r="JVG2947" s="391"/>
      <c r="JVH2947" s="391"/>
      <c r="JVI2947" s="391"/>
      <c r="JVJ2947" s="391"/>
      <c r="JVK2947" s="391"/>
      <c r="JVL2947" s="391"/>
      <c r="JVM2947" s="391"/>
      <c r="JVN2947" s="391"/>
      <c r="JVO2947" s="391"/>
      <c r="JVP2947" s="391"/>
      <c r="JVQ2947" s="391"/>
      <c r="JVR2947" s="391"/>
      <c r="JVS2947" s="391"/>
      <c r="JVT2947" s="391"/>
      <c r="JVU2947" s="391"/>
      <c r="JVV2947" s="391"/>
      <c r="JVW2947" s="391"/>
      <c r="JVX2947" s="391"/>
      <c r="JVY2947" s="391"/>
      <c r="JVZ2947" s="391"/>
      <c r="JWA2947" s="391"/>
      <c r="JWB2947" s="391"/>
      <c r="JWC2947" s="391"/>
      <c r="JWD2947" s="391"/>
      <c r="JWE2947" s="391"/>
      <c r="JWF2947" s="391"/>
      <c r="JWG2947" s="391"/>
      <c r="JWH2947" s="391"/>
      <c r="JWI2947" s="391"/>
      <c r="JWJ2947" s="391"/>
      <c r="JWK2947" s="391"/>
      <c r="JWL2947" s="391"/>
      <c r="JWM2947" s="391"/>
      <c r="JWN2947" s="391"/>
      <c r="JWO2947" s="391"/>
      <c r="JWP2947" s="391"/>
      <c r="JWQ2947" s="391"/>
      <c r="JWR2947" s="391"/>
      <c r="JWS2947" s="391"/>
      <c r="JWT2947" s="391"/>
      <c r="JWU2947" s="391"/>
      <c r="JWV2947" s="391"/>
      <c r="JWW2947" s="391"/>
      <c r="JWX2947" s="391"/>
      <c r="JWY2947" s="391"/>
      <c r="JWZ2947" s="391"/>
      <c r="JXA2947" s="391"/>
      <c r="JXB2947" s="391"/>
      <c r="JXC2947" s="391"/>
      <c r="JXD2947" s="391"/>
      <c r="JXE2947" s="391"/>
      <c r="JXF2947" s="391"/>
      <c r="JXG2947" s="391"/>
      <c r="JXH2947" s="391"/>
      <c r="JXI2947" s="391"/>
      <c r="JXJ2947" s="391"/>
      <c r="JXK2947" s="391"/>
      <c r="JXL2947" s="391"/>
      <c r="JXM2947" s="391"/>
      <c r="JXN2947" s="391"/>
      <c r="JXO2947" s="391"/>
      <c r="JXP2947" s="391"/>
      <c r="JXQ2947" s="391"/>
      <c r="JXR2947" s="391"/>
      <c r="JXS2947" s="391"/>
      <c r="JXT2947" s="391"/>
      <c r="JXU2947" s="391"/>
      <c r="JXV2947" s="391"/>
      <c r="JXW2947" s="391"/>
      <c r="JXX2947" s="391"/>
      <c r="JXY2947" s="391"/>
      <c r="JXZ2947" s="391"/>
      <c r="JYA2947" s="391"/>
      <c r="JYB2947" s="391"/>
      <c r="JYC2947" s="391"/>
      <c r="JYD2947" s="391"/>
      <c r="JYE2947" s="391"/>
      <c r="JYF2947" s="391"/>
      <c r="JYG2947" s="391"/>
      <c r="JYH2947" s="391"/>
      <c r="JYI2947" s="391"/>
      <c r="JYJ2947" s="391"/>
      <c r="JYK2947" s="391"/>
      <c r="JYL2947" s="391"/>
      <c r="JYM2947" s="391"/>
      <c r="JYN2947" s="391"/>
      <c r="JYO2947" s="391"/>
      <c r="JYP2947" s="391"/>
      <c r="JYQ2947" s="391"/>
      <c r="JYR2947" s="391"/>
      <c r="JYS2947" s="391"/>
      <c r="JYT2947" s="391"/>
      <c r="JYU2947" s="391"/>
      <c r="JYV2947" s="391"/>
      <c r="JYW2947" s="391"/>
      <c r="JYX2947" s="391"/>
      <c r="JYY2947" s="391"/>
      <c r="JYZ2947" s="391"/>
      <c r="JZA2947" s="391"/>
      <c r="JZB2947" s="391"/>
      <c r="JZC2947" s="391"/>
      <c r="JZD2947" s="391"/>
      <c r="JZE2947" s="391"/>
      <c r="JZF2947" s="391"/>
      <c r="JZG2947" s="391"/>
      <c r="JZH2947" s="391"/>
      <c r="JZI2947" s="391"/>
      <c r="JZJ2947" s="391"/>
      <c r="JZK2947" s="391"/>
      <c r="JZL2947" s="391"/>
      <c r="JZM2947" s="391"/>
      <c r="JZN2947" s="391"/>
      <c r="JZO2947" s="391"/>
      <c r="JZP2947" s="391"/>
      <c r="JZQ2947" s="391"/>
      <c r="JZR2947" s="391"/>
      <c r="JZS2947" s="391"/>
      <c r="JZT2947" s="391"/>
      <c r="JZU2947" s="391"/>
      <c r="JZV2947" s="391"/>
      <c r="JZW2947" s="391"/>
      <c r="JZX2947" s="391"/>
      <c r="JZY2947" s="391"/>
      <c r="JZZ2947" s="391"/>
      <c r="KAA2947" s="391"/>
      <c r="KAB2947" s="391"/>
      <c r="KAC2947" s="391"/>
      <c r="KAD2947" s="391"/>
      <c r="KAE2947" s="391"/>
      <c r="KAF2947" s="391"/>
      <c r="KAG2947" s="391"/>
      <c r="KAH2947" s="391"/>
      <c r="KAI2947" s="391"/>
      <c r="KAJ2947" s="391"/>
      <c r="KAK2947" s="391"/>
      <c r="KAL2947" s="391"/>
      <c r="KAM2947" s="391"/>
      <c r="KAN2947" s="391"/>
      <c r="KAO2947" s="391"/>
      <c r="KAP2947" s="391"/>
      <c r="KAQ2947" s="391"/>
      <c r="KAR2947" s="391"/>
      <c r="KAS2947" s="391"/>
      <c r="KAT2947" s="391"/>
      <c r="KAU2947" s="391"/>
      <c r="KAV2947" s="391"/>
      <c r="KAW2947" s="391"/>
      <c r="KAX2947" s="391"/>
      <c r="KAY2947" s="391"/>
      <c r="KAZ2947" s="391"/>
      <c r="KBA2947" s="391"/>
      <c r="KBB2947" s="391"/>
      <c r="KBC2947" s="391"/>
      <c r="KBD2947" s="391"/>
      <c r="KBE2947" s="391"/>
      <c r="KBF2947" s="391"/>
      <c r="KBG2947" s="391"/>
      <c r="KBH2947" s="391"/>
      <c r="KBI2947" s="391"/>
      <c r="KBJ2947" s="391"/>
      <c r="KBK2947" s="391"/>
      <c r="KBL2947" s="391"/>
      <c r="KBM2947" s="391"/>
      <c r="KBN2947" s="391"/>
      <c r="KBO2947" s="391"/>
      <c r="KBP2947" s="391"/>
      <c r="KBQ2947" s="391"/>
      <c r="KBR2947" s="391"/>
      <c r="KBS2947" s="391"/>
      <c r="KBT2947" s="391"/>
      <c r="KBU2947" s="391"/>
      <c r="KBV2947" s="391"/>
      <c r="KBW2947" s="391"/>
      <c r="KBX2947" s="391"/>
      <c r="KBY2947" s="391"/>
      <c r="KBZ2947" s="391"/>
      <c r="KCA2947" s="391"/>
      <c r="KCB2947" s="391"/>
      <c r="KCC2947" s="391"/>
      <c r="KCD2947" s="391"/>
      <c r="KCE2947" s="391"/>
      <c r="KCF2947" s="391"/>
      <c r="KCG2947" s="391"/>
      <c r="KCH2947" s="391"/>
      <c r="KCI2947" s="391"/>
      <c r="KCJ2947" s="391"/>
      <c r="KCK2947" s="391"/>
      <c r="KCL2947" s="391"/>
      <c r="KCM2947" s="391"/>
      <c r="KCN2947" s="391"/>
      <c r="KCO2947" s="391"/>
      <c r="KCP2947" s="391"/>
      <c r="KCQ2947" s="391"/>
      <c r="KCR2947" s="391"/>
      <c r="KCS2947" s="391"/>
      <c r="KCT2947" s="391"/>
      <c r="KCU2947" s="391"/>
      <c r="KCV2947" s="391"/>
      <c r="KCW2947" s="391"/>
      <c r="KCX2947" s="391"/>
      <c r="KCY2947" s="391"/>
      <c r="KCZ2947" s="391"/>
      <c r="KDA2947" s="391"/>
      <c r="KDB2947" s="391"/>
      <c r="KDC2947" s="391"/>
      <c r="KDD2947" s="391"/>
      <c r="KDE2947" s="391"/>
      <c r="KDF2947" s="391"/>
      <c r="KDG2947" s="391"/>
      <c r="KDH2947" s="391"/>
      <c r="KDI2947" s="391"/>
      <c r="KDJ2947" s="391"/>
      <c r="KDK2947" s="391"/>
      <c r="KDL2947" s="391"/>
      <c r="KDM2947" s="391"/>
      <c r="KDN2947" s="391"/>
      <c r="KDO2947" s="391"/>
      <c r="KDP2947" s="391"/>
      <c r="KDQ2947" s="391"/>
      <c r="KDR2947" s="391"/>
      <c r="KDS2947" s="391"/>
      <c r="KDT2947" s="391"/>
      <c r="KDU2947" s="391"/>
      <c r="KDV2947" s="391"/>
      <c r="KDW2947" s="391"/>
      <c r="KDX2947" s="391"/>
      <c r="KDY2947" s="391"/>
      <c r="KDZ2947" s="391"/>
      <c r="KEA2947" s="391"/>
      <c r="KEB2947" s="391"/>
      <c r="KEC2947" s="391"/>
      <c r="KED2947" s="391"/>
      <c r="KEE2947" s="391"/>
      <c r="KEF2947" s="391"/>
      <c r="KEG2947" s="391"/>
      <c r="KEH2947" s="391"/>
      <c r="KEI2947" s="391"/>
      <c r="KEJ2947" s="391"/>
      <c r="KEK2947" s="391"/>
      <c r="KEL2947" s="391"/>
      <c r="KEM2947" s="391"/>
      <c r="KEN2947" s="391"/>
      <c r="KEO2947" s="391"/>
      <c r="KEP2947" s="391"/>
      <c r="KEQ2947" s="391"/>
      <c r="KER2947" s="391"/>
      <c r="KES2947" s="391"/>
      <c r="KET2947" s="391"/>
      <c r="KEU2947" s="391"/>
      <c r="KEV2947" s="391"/>
      <c r="KEW2947" s="391"/>
      <c r="KEX2947" s="391"/>
      <c r="KEY2947" s="391"/>
      <c r="KEZ2947" s="391"/>
      <c r="KFA2947" s="391"/>
      <c r="KFB2947" s="391"/>
      <c r="KFC2947" s="391"/>
      <c r="KFD2947" s="391"/>
      <c r="KFE2947" s="391"/>
      <c r="KFF2947" s="391"/>
      <c r="KFG2947" s="391"/>
      <c r="KFH2947" s="391"/>
      <c r="KFI2947" s="391"/>
      <c r="KFJ2947" s="391"/>
      <c r="KFK2947" s="391"/>
      <c r="KFL2947" s="391"/>
      <c r="KFM2947" s="391"/>
      <c r="KFN2947" s="391"/>
      <c r="KFO2947" s="391"/>
      <c r="KFP2947" s="391"/>
      <c r="KFQ2947" s="391"/>
      <c r="KFR2947" s="391"/>
      <c r="KFS2947" s="391"/>
      <c r="KFT2947" s="391"/>
      <c r="KFU2947" s="391"/>
      <c r="KFV2947" s="391"/>
      <c r="KFW2947" s="391"/>
      <c r="KFX2947" s="391"/>
      <c r="KFY2947" s="391"/>
      <c r="KFZ2947" s="391"/>
      <c r="KGA2947" s="391"/>
      <c r="KGB2947" s="391"/>
      <c r="KGC2947" s="391"/>
      <c r="KGD2947" s="391"/>
      <c r="KGE2947" s="391"/>
      <c r="KGF2947" s="391"/>
      <c r="KGG2947" s="391"/>
      <c r="KGH2947" s="391"/>
      <c r="KGI2947" s="391"/>
      <c r="KGJ2947" s="391"/>
      <c r="KGK2947" s="391"/>
      <c r="KGL2947" s="391"/>
      <c r="KGM2947" s="391"/>
      <c r="KGN2947" s="391"/>
      <c r="KGO2947" s="391"/>
      <c r="KGP2947" s="391"/>
      <c r="KGQ2947" s="391"/>
      <c r="KGR2947" s="391"/>
      <c r="KGS2947" s="391"/>
      <c r="KGT2947" s="391"/>
      <c r="KGU2947" s="391"/>
      <c r="KGV2947" s="391"/>
      <c r="KGW2947" s="391"/>
      <c r="KGX2947" s="391"/>
      <c r="KGY2947" s="391"/>
      <c r="KGZ2947" s="391"/>
      <c r="KHA2947" s="391"/>
      <c r="KHB2947" s="391"/>
      <c r="KHC2947" s="391"/>
      <c r="KHD2947" s="391"/>
      <c r="KHE2947" s="391"/>
      <c r="KHF2947" s="391"/>
      <c r="KHG2947" s="391"/>
      <c r="KHH2947" s="391"/>
      <c r="KHI2947" s="391"/>
      <c r="KHJ2947" s="391"/>
      <c r="KHK2947" s="391"/>
      <c r="KHL2947" s="391"/>
      <c r="KHM2947" s="391"/>
      <c r="KHN2947" s="391"/>
      <c r="KHO2947" s="391"/>
      <c r="KHP2947" s="391"/>
      <c r="KHQ2947" s="391"/>
      <c r="KHR2947" s="391"/>
      <c r="KHS2947" s="391"/>
      <c r="KHT2947" s="391"/>
      <c r="KHU2947" s="391"/>
      <c r="KHV2947" s="391"/>
      <c r="KHW2947" s="391"/>
      <c r="KHX2947" s="391"/>
      <c r="KHY2947" s="391"/>
      <c r="KHZ2947" s="391"/>
      <c r="KIA2947" s="391"/>
      <c r="KIB2947" s="391"/>
      <c r="KIC2947" s="391"/>
      <c r="KID2947" s="391"/>
      <c r="KIE2947" s="391"/>
      <c r="KIF2947" s="391"/>
      <c r="KIG2947" s="391"/>
      <c r="KIH2947" s="391"/>
      <c r="KII2947" s="391"/>
      <c r="KIJ2947" s="391"/>
      <c r="KIK2947" s="391"/>
      <c r="KIL2947" s="391"/>
      <c r="KIM2947" s="391"/>
      <c r="KIN2947" s="391"/>
      <c r="KIO2947" s="391"/>
      <c r="KIP2947" s="391"/>
      <c r="KIQ2947" s="391"/>
      <c r="KIR2947" s="391"/>
      <c r="KIS2947" s="391"/>
      <c r="KIT2947" s="391"/>
      <c r="KIU2947" s="391"/>
      <c r="KIV2947" s="391"/>
      <c r="KIW2947" s="391"/>
      <c r="KIX2947" s="391"/>
      <c r="KIY2947" s="391"/>
      <c r="KIZ2947" s="391"/>
      <c r="KJA2947" s="391"/>
      <c r="KJB2947" s="391"/>
      <c r="KJC2947" s="391"/>
      <c r="KJD2947" s="391"/>
      <c r="KJE2947" s="391"/>
      <c r="KJF2947" s="391"/>
      <c r="KJG2947" s="391"/>
      <c r="KJH2947" s="391"/>
      <c r="KJI2947" s="391"/>
      <c r="KJJ2947" s="391"/>
      <c r="KJK2947" s="391"/>
      <c r="KJL2947" s="391"/>
      <c r="KJM2947" s="391"/>
      <c r="KJN2947" s="391"/>
      <c r="KJO2947" s="391"/>
      <c r="KJP2947" s="391"/>
      <c r="KJQ2947" s="391"/>
      <c r="KJR2947" s="391"/>
      <c r="KJS2947" s="391"/>
      <c r="KJT2947" s="391"/>
      <c r="KJU2947" s="391"/>
      <c r="KJV2947" s="391"/>
      <c r="KJW2947" s="391"/>
      <c r="KJX2947" s="391"/>
      <c r="KJY2947" s="391"/>
      <c r="KJZ2947" s="391"/>
      <c r="KKA2947" s="391"/>
      <c r="KKB2947" s="391"/>
      <c r="KKC2947" s="391"/>
      <c r="KKD2947" s="391"/>
      <c r="KKE2947" s="391"/>
      <c r="KKF2947" s="391"/>
      <c r="KKG2947" s="391"/>
      <c r="KKH2947" s="391"/>
      <c r="KKI2947" s="391"/>
      <c r="KKJ2947" s="391"/>
      <c r="KKK2947" s="391"/>
      <c r="KKL2947" s="391"/>
      <c r="KKM2947" s="391"/>
      <c r="KKN2947" s="391"/>
      <c r="KKO2947" s="391"/>
      <c r="KKP2947" s="391"/>
      <c r="KKQ2947" s="391"/>
      <c r="KKR2947" s="391"/>
      <c r="KKS2947" s="391"/>
      <c r="KKT2947" s="391"/>
      <c r="KKU2947" s="391"/>
      <c r="KKV2947" s="391"/>
      <c r="KKW2947" s="391"/>
      <c r="KKX2947" s="391"/>
      <c r="KKY2947" s="391"/>
      <c r="KKZ2947" s="391"/>
      <c r="KLA2947" s="391"/>
      <c r="KLB2947" s="391"/>
      <c r="KLC2947" s="391"/>
      <c r="KLD2947" s="391"/>
      <c r="KLE2947" s="391"/>
      <c r="KLF2947" s="391"/>
      <c r="KLG2947" s="391"/>
      <c r="KLH2947" s="391"/>
      <c r="KLI2947" s="391"/>
      <c r="KLJ2947" s="391"/>
      <c r="KLK2947" s="391"/>
      <c r="KLL2947" s="391"/>
      <c r="KLM2947" s="391"/>
      <c r="KLN2947" s="391"/>
      <c r="KLO2947" s="391"/>
      <c r="KLP2947" s="391"/>
      <c r="KLQ2947" s="391"/>
      <c r="KLR2947" s="391"/>
      <c r="KLS2947" s="391"/>
      <c r="KLT2947" s="391"/>
      <c r="KLU2947" s="391"/>
      <c r="KLV2947" s="391"/>
      <c r="KLW2947" s="391"/>
      <c r="KLX2947" s="391"/>
      <c r="KLY2947" s="391"/>
      <c r="KLZ2947" s="391"/>
      <c r="KMA2947" s="391"/>
      <c r="KMB2947" s="391"/>
      <c r="KMC2947" s="391"/>
      <c r="KMD2947" s="391"/>
      <c r="KME2947" s="391"/>
      <c r="KMF2947" s="391"/>
      <c r="KMG2947" s="391"/>
      <c r="KMH2947" s="391"/>
      <c r="KMI2947" s="391"/>
      <c r="KMJ2947" s="391"/>
      <c r="KMK2947" s="391"/>
      <c r="KML2947" s="391"/>
      <c r="KMM2947" s="391"/>
      <c r="KMN2947" s="391"/>
      <c r="KMO2947" s="391"/>
      <c r="KMP2947" s="391"/>
      <c r="KMQ2947" s="391"/>
      <c r="KMR2947" s="391"/>
      <c r="KMS2947" s="391"/>
      <c r="KMT2947" s="391"/>
      <c r="KMU2947" s="391"/>
      <c r="KMV2947" s="391"/>
      <c r="KMW2947" s="391"/>
      <c r="KMX2947" s="391"/>
      <c r="KMY2947" s="391"/>
      <c r="KMZ2947" s="391"/>
      <c r="KNA2947" s="391"/>
      <c r="KNB2947" s="391"/>
      <c r="KNC2947" s="391"/>
      <c r="KND2947" s="391"/>
      <c r="KNE2947" s="391"/>
      <c r="KNF2947" s="391"/>
      <c r="KNG2947" s="391"/>
      <c r="KNH2947" s="391"/>
      <c r="KNI2947" s="391"/>
      <c r="KNJ2947" s="391"/>
      <c r="KNK2947" s="391"/>
      <c r="KNL2947" s="391"/>
      <c r="KNM2947" s="391"/>
      <c r="KNN2947" s="391"/>
      <c r="KNO2947" s="391"/>
      <c r="KNP2947" s="391"/>
      <c r="KNQ2947" s="391"/>
      <c r="KNR2947" s="391"/>
      <c r="KNS2947" s="391"/>
      <c r="KNT2947" s="391"/>
      <c r="KNU2947" s="391"/>
      <c r="KNV2947" s="391"/>
      <c r="KNW2947" s="391"/>
      <c r="KNX2947" s="391"/>
      <c r="KNY2947" s="391"/>
      <c r="KNZ2947" s="391"/>
      <c r="KOA2947" s="391"/>
      <c r="KOB2947" s="391"/>
      <c r="KOC2947" s="391"/>
      <c r="KOD2947" s="391"/>
      <c r="KOE2947" s="391"/>
      <c r="KOF2947" s="391"/>
      <c r="KOG2947" s="391"/>
      <c r="KOH2947" s="391"/>
      <c r="KOI2947" s="391"/>
      <c r="KOJ2947" s="391"/>
      <c r="KOK2947" s="391"/>
      <c r="KOL2947" s="391"/>
      <c r="KOM2947" s="391"/>
      <c r="KON2947" s="391"/>
      <c r="KOO2947" s="391"/>
      <c r="KOP2947" s="391"/>
      <c r="KOQ2947" s="391"/>
      <c r="KOR2947" s="391"/>
      <c r="KOS2947" s="391"/>
      <c r="KOT2947" s="391"/>
      <c r="KOU2947" s="391"/>
      <c r="KOV2947" s="391"/>
      <c r="KOW2947" s="391"/>
      <c r="KOX2947" s="391"/>
      <c r="KOY2947" s="391"/>
      <c r="KOZ2947" s="391"/>
      <c r="KPA2947" s="391"/>
      <c r="KPB2947" s="391"/>
      <c r="KPC2947" s="391"/>
      <c r="KPD2947" s="391"/>
      <c r="KPE2947" s="391"/>
      <c r="KPF2947" s="391"/>
      <c r="KPG2947" s="391"/>
      <c r="KPH2947" s="391"/>
      <c r="KPI2947" s="391"/>
      <c r="KPJ2947" s="391"/>
      <c r="KPK2947" s="391"/>
      <c r="KPL2947" s="391"/>
      <c r="KPM2947" s="391"/>
      <c r="KPN2947" s="391"/>
      <c r="KPO2947" s="391"/>
      <c r="KPP2947" s="391"/>
      <c r="KPQ2947" s="391"/>
      <c r="KPR2947" s="391"/>
      <c r="KPS2947" s="391"/>
      <c r="KPT2947" s="391"/>
      <c r="KPU2947" s="391"/>
      <c r="KPV2947" s="391"/>
      <c r="KPW2947" s="391"/>
      <c r="KPX2947" s="391"/>
      <c r="KPY2947" s="391"/>
      <c r="KPZ2947" s="391"/>
      <c r="KQA2947" s="391"/>
      <c r="KQB2947" s="391"/>
      <c r="KQC2947" s="391"/>
      <c r="KQD2947" s="391"/>
      <c r="KQE2947" s="391"/>
      <c r="KQF2947" s="391"/>
      <c r="KQG2947" s="391"/>
      <c r="KQH2947" s="391"/>
      <c r="KQI2947" s="391"/>
      <c r="KQJ2947" s="391"/>
      <c r="KQK2947" s="391"/>
      <c r="KQL2947" s="391"/>
      <c r="KQM2947" s="391"/>
      <c r="KQN2947" s="391"/>
      <c r="KQO2947" s="391"/>
      <c r="KQP2947" s="391"/>
      <c r="KQQ2947" s="391"/>
      <c r="KQR2947" s="391"/>
      <c r="KQS2947" s="391"/>
      <c r="KQT2947" s="391"/>
      <c r="KQU2947" s="391"/>
      <c r="KQV2947" s="391"/>
      <c r="KQW2947" s="391"/>
      <c r="KQX2947" s="391"/>
      <c r="KQY2947" s="391"/>
      <c r="KQZ2947" s="391"/>
      <c r="KRA2947" s="391"/>
      <c r="KRB2947" s="391"/>
      <c r="KRC2947" s="391"/>
      <c r="KRD2947" s="391"/>
      <c r="KRE2947" s="391"/>
      <c r="KRF2947" s="391"/>
      <c r="KRG2947" s="391"/>
      <c r="KRH2947" s="391"/>
      <c r="KRI2947" s="391"/>
      <c r="KRJ2947" s="391"/>
      <c r="KRK2947" s="391"/>
      <c r="KRL2947" s="391"/>
      <c r="KRM2947" s="391"/>
      <c r="KRN2947" s="391"/>
      <c r="KRO2947" s="391"/>
      <c r="KRP2947" s="391"/>
      <c r="KRQ2947" s="391"/>
      <c r="KRR2947" s="391"/>
      <c r="KRS2947" s="391"/>
      <c r="KRT2947" s="391"/>
      <c r="KRU2947" s="391"/>
      <c r="KRV2947" s="391"/>
      <c r="KRW2947" s="391"/>
      <c r="KRX2947" s="391"/>
      <c r="KRY2947" s="391"/>
      <c r="KRZ2947" s="391"/>
      <c r="KSA2947" s="391"/>
      <c r="KSB2947" s="391"/>
      <c r="KSC2947" s="391"/>
      <c r="KSD2947" s="391"/>
      <c r="KSE2947" s="391"/>
      <c r="KSF2947" s="391"/>
      <c r="KSG2947" s="391"/>
      <c r="KSH2947" s="391"/>
      <c r="KSI2947" s="391"/>
      <c r="KSJ2947" s="391"/>
      <c r="KSK2947" s="391"/>
      <c r="KSL2947" s="391"/>
      <c r="KSM2947" s="391"/>
      <c r="KSN2947" s="391"/>
      <c r="KSO2947" s="391"/>
      <c r="KSP2947" s="391"/>
      <c r="KSQ2947" s="391"/>
      <c r="KSR2947" s="391"/>
      <c r="KSS2947" s="391"/>
      <c r="KST2947" s="391"/>
      <c r="KSU2947" s="391"/>
      <c r="KSV2947" s="391"/>
      <c r="KSW2947" s="391"/>
      <c r="KSX2947" s="391"/>
      <c r="KSY2947" s="391"/>
      <c r="KSZ2947" s="391"/>
      <c r="KTA2947" s="391"/>
      <c r="KTB2947" s="391"/>
      <c r="KTC2947" s="391"/>
      <c r="KTD2947" s="391"/>
      <c r="KTE2947" s="391"/>
      <c r="KTF2947" s="391"/>
      <c r="KTG2947" s="391"/>
      <c r="KTH2947" s="391"/>
      <c r="KTI2947" s="391"/>
      <c r="KTJ2947" s="391"/>
      <c r="KTK2947" s="391"/>
      <c r="KTL2947" s="391"/>
      <c r="KTM2947" s="391"/>
      <c r="KTN2947" s="391"/>
      <c r="KTO2947" s="391"/>
      <c r="KTP2947" s="391"/>
      <c r="KTQ2947" s="391"/>
      <c r="KTR2947" s="391"/>
      <c r="KTS2947" s="391"/>
      <c r="KTT2947" s="391"/>
      <c r="KTU2947" s="391"/>
      <c r="KTV2947" s="391"/>
      <c r="KTW2947" s="391"/>
      <c r="KTX2947" s="391"/>
      <c r="KTY2947" s="391"/>
      <c r="KTZ2947" s="391"/>
      <c r="KUA2947" s="391"/>
      <c r="KUB2947" s="391"/>
      <c r="KUC2947" s="391"/>
      <c r="KUD2947" s="391"/>
      <c r="KUE2947" s="391"/>
      <c r="KUF2947" s="391"/>
      <c r="KUG2947" s="391"/>
      <c r="KUH2947" s="391"/>
      <c r="KUI2947" s="391"/>
      <c r="KUJ2947" s="391"/>
      <c r="KUK2947" s="391"/>
      <c r="KUL2947" s="391"/>
      <c r="KUM2947" s="391"/>
      <c r="KUN2947" s="391"/>
      <c r="KUO2947" s="391"/>
      <c r="KUP2947" s="391"/>
      <c r="KUQ2947" s="391"/>
      <c r="KUR2947" s="391"/>
      <c r="KUS2947" s="391"/>
      <c r="KUT2947" s="391"/>
      <c r="KUU2947" s="391"/>
      <c r="KUV2947" s="391"/>
      <c r="KUW2947" s="391"/>
      <c r="KUX2947" s="391"/>
      <c r="KUY2947" s="391"/>
      <c r="KUZ2947" s="391"/>
      <c r="KVA2947" s="391"/>
      <c r="KVB2947" s="391"/>
      <c r="KVC2947" s="391"/>
      <c r="KVD2947" s="391"/>
      <c r="KVE2947" s="391"/>
      <c r="KVF2947" s="391"/>
      <c r="KVG2947" s="391"/>
      <c r="KVH2947" s="391"/>
      <c r="KVI2947" s="391"/>
      <c r="KVJ2947" s="391"/>
      <c r="KVK2947" s="391"/>
      <c r="KVL2947" s="391"/>
      <c r="KVM2947" s="391"/>
      <c r="KVN2947" s="391"/>
      <c r="KVO2947" s="391"/>
      <c r="KVP2947" s="391"/>
      <c r="KVQ2947" s="391"/>
      <c r="KVR2947" s="391"/>
      <c r="KVS2947" s="391"/>
      <c r="KVT2947" s="391"/>
      <c r="KVU2947" s="391"/>
      <c r="KVV2947" s="391"/>
      <c r="KVW2947" s="391"/>
      <c r="KVX2947" s="391"/>
      <c r="KVY2947" s="391"/>
      <c r="KVZ2947" s="391"/>
      <c r="KWA2947" s="391"/>
      <c r="KWB2947" s="391"/>
      <c r="KWC2947" s="391"/>
      <c r="KWD2947" s="391"/>
      <c r="KWE2947" s="391"/>
      <c r="KWF2947" s="391"/>
      <c r="KWG2947" s="391"/>
      <c r="KWH2947" s="391"/>
      <c r="KWI2947" s="391"/>
      <c r="KWJ2947" s="391"/>
      <c r="KWK2947" s="391"/>
      <c r="KWL2947" s="391"/>
      <c r="KWM2947" s="391"/>
      <c r="KWN2947" s="391"/>
      <c r="KWO2947" s="391"/>
      <c r="KWP2947" s="391"/>
      <c r="KWQ2947" s="391"/>
      <c r="KWR2947" s="391"/>
      <c r="KWS2947" s="391"/>
      <c r="KWT2947" s="391"/>
      <c r="KWU2947" s="391"/>
      <c r="KWV2947" s="391"/>
      <c r="KWW2947" s="391"/>
      <c r="KWX2947" s="391"/>
      <c r="KWY2947" s="391"/>
      <c r="KWZ2947" s="391"/>
      <c r="KXA2947" s="391"/>
      <c r="KXB2947" s="391"/>
      <c r="KXC2947" s="391"/>
      <c r="KXD2947" s="391"/>
      <c r="KXE2947" s="391"/>
      <c r="KXF2947" s="391"/>
      <c r="KXG2947" s="391"/>
      <c r="KXH2947" s="391"/>
      <c r="KXI2947" s="391"/>
      <c r="KXJ2947" s="391"/>
      <c r="KXK2947" s="391"/>
      <c r="KXL2947" s="391"/>
      <c r="KXM2947" s="391"/>
      <c r="KXN2947" s="391"/>
      <c r="KXO2947" s="391"/>
      <c r="KXP2947" s="391"/>
      <c r="KXQ2947" s="391"/>
      <c r="KXR2947" s="391"/>
      <c r="KXS2947" s="391"/>
      <c r="KXT2947" s="391"/>
      <c r="KXU2947" s="391"/>
      <c r="KXV2947" s="391"/>
      <c r="KXW2947" s="391"/>
      <c r="KXX2947" s="391"/>
      <c r="KXY2947" s="391"/>
      <c r="KXZ2947" s="391"/>
      <c r="KYA2947" s="391"/>
      <c r="KYB2947" s="391"/>
      <c r="KYC2947" s="391"/>
      <c r="KYD2947" s="391"/>
      <c r="KYE2947" s="391"/>
      <c r="KYF2947" s="391"/>
      <c r="KYG2947" s="391"/>
      <c r="KYH2947" s="391"/>
      <c r="KYI2947" s="391"/>
      <c r="KYJ2947" s="391"/>
      <c r="KYK2947" s="391"/>
      <c r="KYL2947" s="391"/>
      <c r="KYM2947" s="391"/>
      <c r="KYN2947" s="391"/>
      <c r="KYO2947" s="391"/>
      <c r="KYP2947" s="391"/>
      <c r="KYQ2947" s="391"/>
      <c r="KYR2947" s="391"/>
      <c r="KYS2947" s="391"/>
      <c r="KYT2947" s="391"/>
      <c r="KYU2947" s="391"/>
      <c r="KYV2947" s="391"/>
      <c r="KYW2947" s="391"/>
      <c r="KYX2947" s="391"/>
      <c r="KYY2947" s="391"/>
      <c r="KYZ2947" s="391"/>
      <c r="KZA2947" s="391"/>
      <c r="KZB2947" s="391"/>
      <c r="KZC2947" s="391"/>
      <c r="KZD2947" s="391"/>
      <c r="KZE2947" s="391"/>
      <c r="KZF2947" s="391"/>
      <c r="KZG2947" s="391"/>
      <c r="KZH2947" s="391"/>
      <c r="KZI2947" s="391"/>
      <c r="KZJ2947" s="391"/>
      <c r="KZK2947" s="391"/>
      <c r="KZL2947" s="391"/>
      <c r="KZM2947" s="391"/>
      <c r="KZN2947" s="391"/>
      <c r="KZO2947" s="391"/>
      <c r="KZP2947" s="391"/>
      <c r="KZQ2947" s="391"/>
      <c r="KZR2947" s="391"/>
      <c r="KZS2947" s="391"/>
      <c r="KZT2947" s="391"/>
      <c r="KZU2947" s="391"/>
      <c r="KZV2947" s="391"/>
      <c r="KZW2947" s="391"/>
      <c r="KZX2947" s="391"/>
      <c r="KZY2947" s="391"/>
      <c r="KZZ2947" s="391"/>
      <c r="LAA2947" s="391"/>
      <c r="LAB2947" s="391"/>
      <c r="LAC2947" s="391"/>
      <c r="LAD2947" s="391"/>
      <c r="LAE2947" s="391"/>
      <c r="LAF2947" s="391"/>
      <c r="LAG2947" s="391"/>
      <c r="LAH2947" s="391"/>
      <c r="LAI2947" s="391"/>
      <c r="LAJ2947" s="391"/>
      <c r="LAK2947" s="391"/>
      <c r="LAL2947" s="391"/>
      <c r="LAM2947" s="391"/>
      <c r="LAN2947" s="391"/>
      <c r="LAO2947" s="391"/>
      <c r="LAP2947" s="391"/>
      <c r="LAQ2947" s="391"/>
      <c r="LAR2947" s="391"/>
      <c r="LAS2947" s="391"/>
      <c r="LAT2947" s="391"/>
      <c r="LAU2947" s="391"/>
      <c r="LAV2947" s="391"/>
      <c r="LAW2947" s="391"/>
      <c r="LAX2947" s="391"/>
      <c r="LAY2947" s="391"/>
      <c r="LAZ2947" s="391"/>
      <c r="LBA2947" s="391"/>
      <c r="LBB2947" s="391"/>
      <c r="LBC2947" s="391"/>
      <c r="LBD2947" s="391"/>
      <c r="LBE2947" s="391"/>
      <c r="LBF2947" s="391"/>
      <c r="LBG2947" s="391"/>
      <c r="LBH2947" s="391"/>
      <c r="LBI2947" s="391"/>
      <c r="LBJ2947" s="391"/>
      <c r="LBK2947" s="391"/>
      <c r="LBL2947" s="391"/>
      <c r="LBM2947" s="391"/>
      <c r="LBN2947" s="391"/>
      <c r="LBO2947" s="391"/>
      <c r="LBP2947" s="391"/>
      <c r="LBQ2947" s="391"/>
      <c r="LBR2947" s="391"/>
      <c r="LBS2947" s="391"/>
      <c r="LBT2947" s="391"/>
      <c r="LBU2947" s="391"/>
      <c r="LBV2947" s="391"/>
      <c r="LBW2947" s="391"/>
      <c r="LBX2947" s="391"/>
      <c r="LBY2947" s="391"/>
      <c r="LBZ2947" s="391"/>
      <c r="LCA2947" s="391"/>
      <c r="LCB2947" s="391"/>
      <c r="LCC2947" s="391"/>
      <c r="LCD2947" s="391"/>
      <c r="LCE2947" s="391"/>
      <c r="LCF2947" s="391"/>
      <c r="LCG2947" s="391"/>
      <c r="LCH2947" s="391"/>
      <c r="LCI2947" s="391"/>
      <c r="LCJ2947" s="391"/>
      <c r="LCK2947" s="391"/>
      <c r="LCL2947" s="391"/>
      <c r="LCM2947" s="391"/>
      <c r="LCN2947" s="391"/>
      <c r="LCO2947" s="391"/>
      <c r="LCP2947" s="391"/>
      <c r="LCQ2947" s="391"/>
      <c r="LCR2947" s="391"/>
      <c r="LCS2947" s="391"/>
      <c r="LCT2947" s="391"/>
      <c r="LCU2947" s="391"/>
      <c r="LCV2947" s="391"/>
      <c r="LCW2947" s="391"/>
      <c r="LCX2947" s="391"/>
      <c r="LCY2947" s="391"/>
      <c r="LCZ2947" s="391"/>
      <c r="LDA2947" s="391"/>
      <c r="LDB2947" s="391"/>
      <c r="LDC2947" s="391"/>
      <c r="LDD2947" s="391"/>
      <c r="LDE2947" s="391"/>
      <c r="LDF2947" s="391"/>
      <c r="LDG2947" s="391"/>
      <c r="LDH2947" s="391"/>
      <c r="LDI2947" s="391"/>
      <c r="LDJ2947" s="391"/>
      <c r="LDK2947" s="391"/>
      <c r="LDL2947" s="391"/>
      <c r="LDM2947" s="391"/>
      <c r="LDN2947" s="391"/>
      <c r="LDO2947" s="391"/>
      <c r="LDP2947" s="391"/>
      <c r="LDQ2947" s="391"/>
      <c r="LDR2947" s="391"/>
      <c r="LDS2947" s="391"/>
      <c r="LDT2947" s="391"/>
      <c r="LDU2947" s="391"/>
      <c r="LDV2947" s="391"/>
      <c r="LDW2947" s="391"/>
      <c r="LDX2947" s="391"/>
      <c r="LDY2947" s="391"/>
      <c r="LDZ2947" s="391"/>
      <c r="LEA2947" s="391"/>
      <c r="LEB2947" s="391"/>
      <c r="LEC2947" s="391"/>
      <c r="LED2947" s="391"/>
      <c r="LEE2947" s="391"/>
      <c r="LEF2947" s="391"/>
      <c r="LEG2947" s="391"/>
      <c r="LEH2947" s="391"/>
      <c r="LEI2947" s="391"/>
      <c r="LEJ2947" s="391"/>
      <c r="LEK2947" s="391"/>
      <c r="LEL2947" s="391"/>
      <c r="LEM2947" s="391"/>
      <c r="LEN2947" s="391"/>
      <c r="LEO2947" s="391"/>
      <c r="LEP2947" s="391"/>
      <c r="LEQ2947" s="391"/>
      <c r="LER2947" s="391"/>
      <c r="LES2947" s="391"/>
      <c r="LET2947" s="391"/>
      <c r="LEU2947" s="391"/>
      <c r="LEV2947" s="391"/>
      <c r="LEW2947" s="391"/>
      <c r="LEX2947" s="391"/>
      <c r="LEY2947" s="391"/>
      <c r="LEZ2947" s="391"/>
      <c r="LFA2947" s="391"/>
      <c r="LFB2947" s="391"/>
      <c r="LFC2947" s="391"/>
      <c r="LFD2947" s="391"/>
      <c r="LFE2947" s="391"/>
      <c r="LFF2947" s="391"/>
      <c r="LFG2947" s="391"/>
      <c r="LFH2947" s="391"/>
      <c r="LFI2947" s="391"/>
      <c r="LFJ2947" s="391"/>
      <c r="LFK2947" s="391"/>
      <c r="LFL2947" s="391"/>
      <c r="LFM2947" s="391"/>
      <c r="LFN2947" s="391"/>
      <c r="LFO2947" s="391"/>
      <c r="LFP2947" s="391"/>
      <c r="LFQ2947" s="391"/>
      <c r="LFR2947" s="391"/>
      <c r="LFS2947" s="391"/>
      <c r="LFT2947" s="391"/>
      <c r="LFU2947" s="391"/>
      <c r="LFV2947" s="391"/>
      <c r="LFW2947" s="391"/>
      <c r="LFX2947" s="391"/>
      <c r="LFY2947" s="391"/>
      <c r="LFZ2947" s="391"/>
      <c r="LGA2947" s="391"/>
      <c r="LGB2947" s="391"/>
      <c r="LGC2947" s="391"/>
      <c r="LGD2947" s="391"/>
      <c r="LGE2947" s="391"/>
      <c r="LGF2947" s="391"/>
      <c r="LGG2947" s="391"/>
      <c r="LGH2947" s="391"/>
      <c r="LGI2947" s="391"/>
      <c r="LGJ2947" s="391"/>
      <c r="LGK2947" s="391"/>
      <c r="LGL2947" s="391"/>
      <c r="LGM2947" s="391"/>
      <c r="LGN2947" s="391"/>
      <c r="LGO2947" s="391"/>
      <c r="LGP2947" s="391"/>
      <c r="LGQ2947" s="391"/>
      <c r="LGR2947" s="391"/>
      <c r="LGS2947" s="391"/>
      <c r="LGT2947" s="391"/>
      <c r="LGU2947" s="391"/>
      <c r="LGV2947" s="391"/>
      <c r="LGW2947" s="391"/>
      <c r="LGX2947" s="391"/>
      <c r="LGY2947" s="391"/>
      <c r="LGZ2947" s="391"/>
      <c r="LHA2947" s="391"/>
      <c r="LHB2947" s="391"/>
      <c r="LHC2947" s="391"/>
      <c r="LHD2947" s="391"/>
      <c r="LHE2947" s="391"/>
      <c r="LHF2947" s="391"/>
      <c r="LHG2947" s="391"/>
      <c r="LHH2947" s="391"/>
      <c r="LHI2947" s="391"/>
      <c r="LHJ2947" s="391"/>
      <c r="LHK2947" s="391"/>
      <c r="LHL2947" s="391"/>
      <c r="LHM2947" s="391"/>
      <c r="LHN2947" s="391"/>
      <c r="LHO2947" s="391"/>
      <c r="LHP2947" s="391"/>
      <c r="LHQ2947" s="391"/>
      <c r="LHR2947" s="391"/>
      <c r="LHS2947" s="391"/>
      <c r="LHT2947" s="391"/>
      <c r="LHU2947" s="391"/>
      <c r="LHV2947" s="391"/>
      <c r="LHW2947" s="391"/>
      <c r="LHX2947" s="391"/>
      <c r="LHY2947" s="391"/>
      <c r="LHZ2947" s="391"/>
      <c r="LIA2947" s="391"/>
      <c r="LIB2947" s="391"/>
      <c r="LIC2947" s="391"/>
      <c r="LID2947" s="391"/>
      <c r="LIE2947" s="391"/>
      <c r="LIF2947" s="391"/>
      <c r="LIG2947" s="391"/>
      <c r="LIH2947" s="391"/>
      <c r="LII2947" s="391"/>
      <c r="LIJ2947" s="391"/>
      <c r="LIK2947" s="391"/>
      <c r="LIL2947" s="391"/>
      <c r="LIM2947" s="391"/>
      <c r="LIN2947" s="391"/>
      <c r="LIO2947" s="391"/>
      <c r="LIP2947" s="391"/>
      <c r="LIQ2947" s="391"/>
      <c r="LIR2947" s="391"/>
      <c r="LIS2947" s="391"/>
      <c r="LIT2947" s="391"/>
      <c r="LIU2947" s="391"/>
      <c r="LIV2947" s="391"/>
      <c r="LIW2947" s="391"/>
      <c r="LIX2947" s="391"/>
      <c r="LIY2947" s="391"/>
      <c r="LIZ2947" s="391"/>
      <c r="LJA2947" s="391"/>
      <c r="LJB2947" s="391"/>
      <c r="LJC2947" s="391"/>
      <c r="LJD2947" s="391"/>
      <c r="LJE2947" s="391"/>
      <c r="LJF2947" s="391"/>
      <c r="LJG2947" s="391"/>
      <c r="LJH2947" s="391"/>
      <c r="LJI2947" s="391"/>
      <c r="LJJ2947" s="391"/>
      <c r="LJK2947" s="391"/>
      <c r="LJL2947" s="391"/>
      <c r="LJM2947" s="391"/>
      <c r="LJN2947" s="391"/>
      <c r="LJO2947" s="391"/>
      <c r="LJP2947" s="391"/>
      <c r="LJQ2947" s="391"/>
      <c r="LJR2947" s="391"/>
      <c r="LJS2947" s="391"/>
      <c r="LJT2947" s="391"/>
      <c r="LJU2947" s="391"/>
      <c r="LJV2947" s="391"/>
      <c r="LJW2947" s="391"/>
      <c r="LJX2947" s="391"/>
      <c r="LJY2947" s="391"/>
      <c r="LJZ2947" s="391"/>
      <c r="LKA2947" s="391"/>
      <c r="LKB2947" s="391"/>
      <c r="LKC2947" s="391"/>
      <c r="LKD2947" s="391"/>
      <c r="LKE2947" s="391"/>
      <c r="LKF2947" s="391"/>
      <c r="LKG2947" s="391"/>
      <c r="LKH2947" s="391"/>
      <c r="LKI2947" s="391"/>
      <c r="LKJ2947" s="391"/>
      <c r="LKK2947" s="391"/>
      <c r="LKL2947" s="391"/>
      <c r="LKM2947" s="391"/>
      <c r="LKN2947" s="391"/>
      <c r="LKO2947" s="391"/>
      <c r="LKP2947" s="391"/>
      <c r="LKQ2947" s="391"/>
      <c r="LKR2947" s="391"/>
      <c r="LKS2947" s="391"/>
      <c r="LKT2947" s="391"/>
      <c r="LKU2947" s="391"/>
      <c r="LKV2947" s="391"/>
      <c r="LKW2947" s="391"/>
      <c r="LKX2947" s="391"/>
      <c r="LKY2947" s="391"/>
      <c r="LKZ2947" s="391"/>
      <c r="LLA2947" s="391"/>
      <c r="LLB2947" s="391"/>
      <c r="LLC2947" s="391"/>
      <c r="LLD2947" s="391"/>
      <c r="LLE2947" s="391"/>
      <c r="LLF2947" s="391"/>
      <c r="LLG2947" s="391"/>
      <c r="LLH2947" s="391"/>
      <c r="LLI2947" s="391"/>
      <c r="LLJ2947" s="391"/>
      <c r="LLK2947" s="391"/>
      <c r="LLL2947" s="391"/>
      <c r="LLM2947" s="391"/>
      <c r="LLN2947" s="391"/>
      <c r="LLO2947" s="391"/>
      <c r="LLP2947" s="391"/>
      <c r="LLQ2947" s="391"/>
      <c r="LLR2947" s="391"/>
      <c r="LLS2947" s="391"/>
      <c r="LLT2947" s="391"/>
      <c r="LLU2947" s="391"/>
      <c r="LLV2947" s="391"/>
      <c r="LLW2947" s="391"/>
      <c r="LLX2947" s="391"/>
      <c r="LLY2947" s="391"/>
      <c r="LLZ2947" s="391"/>
      <c r="LMA2947" s="391"/>
      <c r="LMB2947" s="391"/>
      <c r="LMC2947" s="391"/>
      <c r="LMD2947" s="391"/>
      <c r="LME2947" s="391"/>
      <c r="LMF2947" s="391"/>
      <c r="LMG2947" s="391"/>
      <c r="LMH2947" s="391"/>
      <c r="LMI2947" s="391"/>
      <c r="LMJ2947" s="391"/>
      <c r="LMK2947" s="391"/>
      <c r="LML2947" s="391"/>
      <c r="LMM2947" s="391"/>
      <c r="LMN2947" s="391"/>
      <c r="LMO2947" s="391"/>
      <c r="LMP2947" s="391"/>
      <c r="LMQ2947" s="391"/>
      <c r="LMR2947" s="391"/>
      <c r="LMS2947" s="391"/>
      <c r="LMT2947" s="391"/>
      <c r="LMU2947" s="391"/>
      <c r="LMV2947" s="391"/>
      <c r="LMW2947" s="391"/>
      <c r="LMX2947" s="391"/>
      <c r="LMY2947" s="391"/>
      <c r="LMZ2947" s="391"/>
      <c r="LNA2947" s="391"/>
      <c r="LNB2947" s="391"/>
      <c r="LNC2947" s="391"/>
      <c r="LND2947" s="391"/>
      <c r="LNE2947" s="391"/>
      <c r="LNF2947" s="391"/>
      <c r="LNG2947" s="391"/>
      <c r="LNH2947" s="391"/>
      <c r="LNI2947" s="391"/>
      <c r="LNJ2947" s="391"/>
      <c r="LNK2947" s="391"/>
      <c r="LNL2947" s="391"/>
      <c r="LNM2947" s="391"/>
      <c r="LNN2947" s="391"/>
      <c r="LNO2947" s="391"/>
      <c r="LNP2947" s="391"/>
      <c r="LNQ2947" s="391"/>
      <c r="LNR2947" s="391"/>
      <c r="LNS2947" s="391"/>
      <c r="LNT2947" s="391"/>
      <c r="LNU2947" s="391"/>
      <c r="LNV2947" s="391"/>
      <c r="LNW2947" s="391"/>
      <c r="LNX2947" s="391"/>
      <c r="LNY2947" s="391"/>
      <c r="LNZ2947" s="391"/>
      <c r="LOA2947" s="391"/>
      <c r="LOB2947" s="391"/>
      <c r="LOC2947" s="391"/>
      <c r="LOD2947" s="391"/>
      <c r="LOE2947" s="391"/>
      <c r="LOF2947" s="391"/>
      <c r="LOG2947" s="391"/>
      <c r="LOH2947" s="391"/>
      <c r="LOI2947" s="391"/>
      <c r="LOJ2947" s="391"/>
      <c r="LOK2947" s="391"/>
      <c r="LOL2947" s="391"/>
      <c r="LOM2947" s="391"/>
      <c r="LON2947" s="391"/>
      <c r="LOO2947" s="391"/>
      <c r="LOP2947" s="391"/>
      <c r="LOQ2947" s="391"/>
      <c r="LOR2947" s="391"/>
      <c r="LOS2947" s="391"/>
      <c r="LOT2947" s="391"/>
      <c r="LOU2947" s="391"/>
      <c r="LOV2947" s="391"/>
      <c r="LOW2947" s="391"/>
      <c r="LOX2947" s="391"/>
      <c r="LOY2947" s="391"/>
      <c r="LOZ2947" s="391"/>
      <c r="LPA2947" s="391"/>
      <c r="LPB2947" s="391"/>
      <c r="LPC2947" s="391"/>
      <c r="LPD2947" s="391"/>
      <c r="LPE2947" s="391"/>
      <c r="LPF2947" s="391"/>
      <c r="LPG2947" s="391"/>
      <c r="LPH2947" s="391"/>
      <c r="LPI2947" s="391"/>
      <c r="LPJ2947" s="391"/>
      <c r="LPK2947" s="391"/>
      <c r="LPL2947" s="391"/>
      <c r="LPM2947" s="391"/>
      <c r="LPN2947" s="391"/>
      <c r="LPO2947" s="391"/>
      <c r="LPP2947" s="391"/>
      <c r="LPQ2947" s="391"/>
      <c r="LPR2947" s="391"/>
      <c r="LPS2947" s="391"/>
      <c r="LPT2947" s="391"/>
      <c r="LPU2947" s="391"/>
      <c r="LPV2947" s="391"/>
      <c r="LPW2947" s="391"/>
      <c r="LPX2947" s="391"/>
      <c r="LPY2947" s="391"/>
      <c r="LPZ2947" s="391"/>
      <c r="LQA2947" s="391"/>
      <c r="LQB2947" s="391"/>
      <c r="LQC2947" s="391"/>
      <c r="LQD2947" s="391"/>
      <c r="LQE2947" s="391"/>
      <c r="LQF2947" s="391"/>
      <c r="LQG2947" s="391"/>
      <c r="LQH2947" s="391"/>
      <c r="LQI2947" s="391"/>
      <c r="LQJ2947" s="391"/>
      <c r="LQK2947" s="391"/>
      <c r="LQL2947" s="391"/>
      <c r="LQM2947" s="391"/>
      <c r="LQN2947" s="391"/>
      <c r="LQO2947" s="391"/>
      <c r="LQP2947" s="391"/>
      <c r="LQQ2947" s="391"/>
      <c r="LQR2947" s="391"/>
      <c r="LQS2947" s="391"/>
      <c r="LQT2947" s="391"/>
      <c r="LQU2947" s="391"/>
      <c r="LQV2947" s="391"/>
      <c r="LQW2947" s="391"/>
      <c r="LQX2947" s="391"/>
      <c r="LQY2947" s="391"/>
      <c r="LQZ2947" s="391"/>
      <c r="LRA2947" s="391"/>
      <c r="LRB2947" s="391"/>
      <c r="LRC2947" s="391"/>
      <c r="LRD2947" s="391"/>
      <c r="LRE2947" s="391"/>
      <c r="LRF2947" s="391"/>
      <c r="LRG2947" s="391"/>
      <c r="LRH2947" s="391"/>
      <c r="LRI2947" s="391"/>
      <c r="LRJ2947" s="391"/>
      <c r="LRK2947" s="391"/>
      <c r="LRL2947" s="391"/>
      <c r="LRM2947" s="391"/>
      <c r="LRN2947" s="391"/>
      <c r="LRO2947" s="391"/>
      <c r="LRP2947" s="391"/>
      <c r="LRQ2947" s="391"/>
      <c r="LRR2947" s="391"/>
      <c r="LRS2947" s="391"/>
      <c r="LRT2947" s="391"/>
      <c r="LRU2947" s="391"/>
      <c r="LRV2947" s="391"/>
      <c r="LRW2947" s="391"/>
      <c r="LRX2947" s="391"/>
      <c r="LRY2947" s="391"/>
      <c r="LRZ2947" s="391"/>
      <c r="LSA2947" s="391"/>
      <c r="LSB2947" s="391"/>
      <c r="LSC2947" s="391"/>
      <c r="LSD2947" s="391"/>
      <c r="LSE2947" s="391"/>
      <c r="LSF2947" s="391"/>
      <c r="LSG2947" s="391"/>
      <c r="LSH2947" s="391"/>
      <c r="LSI2947" s="391"/>
      <c r="LSJ2947" s="391"/>
      <c r="LSK2947" s="391"/>
      <c r="LSL2947" s="391"/>
      <c r="LSM2947" s="391"/>
      <c r="LSN2947" s="391"/>
      <c r="LSO2947" s="391"/>
      <c r="LSP2947" s="391"/>
      <c r="LSQ2947" s="391"/>
      <c r="LSR2947" s="391"/>
      <c r="LSS2947" s="391"/>
      <c r="LST2947" s="391"/>
      <c r="LSU2947" s="391"/>
      <c r="LSV2947" s="391"/>
      <c r="LSW2947" s="391"/>
      <c r="LSX2947" s="391"/>
      <c r="LSY2947" s="391"/>
      <c r="LSZ2947" s="391"/>
      <c r="LTA2947" s="391"/>
      <c r="LTB2947" s="391"/>
      <c r="LTC2947" s="391"/>
      <c r="LTD2947" s="391"/>
      <c r="LTE2947" s="391"/>
      <c r="LTF2947" s="391"/>
      <c r="LTG2947" s="391"/>
      <c r="LTH2947" s="391"/>
      <c r="LTI2947" s="391"/>
      <c r="LTJ2947" s="391"/>
      <c r="LTK2947" s="391"/>
      <c r="LTL2947" s="391"/>
      <c r="LTM2947" s="391"/>
      <c r="LTN2947" s="391"/>
      <c r="LTO2947" s="391"/>
      <c r="LTP2947" s="391"/>
      <c r="LTQ2947" s="391"/>
      <c r="LTR2947" s="391"/>
      <c r="LTS2947" s="391"/>
      <c r="LTT2947" s="391"/>
      <c r="LTU2947" s="391"/>
      <c r="LTV2947" s="391"/>
      <c r="LTW2947" s="391"/>
      <c r="LTX2947" s="391"/>
      <c r="LTY2947" s="391"/>
      <c r="LTZ2947" s="391"/>
      <c r="LUA2947" s="391"/>
      <c r="LUB2947" s="391"/>
      <c r="LUC2947" s="391"/>
      <c r="LUD2947" s="391"/>
      <c r="LUE2947" s="391"/>
      <c r="LUF2947" s="391"/>
      <c r="LUG2947" s="391"/>
      <c r="LUH2947" s="391"/>
      <c r="LUI2947" s="391"/>
      <c r="LUJ2947" s="391"/>
      <c r="LUK2947" s="391"/>
      <c r="LUL2947" s="391"/>
      <c r="LUM2947" s="391"/>
      <c r="LUN2947" s="391"/>
      <c r="LUO2947" s="391"/>
      <c r="LUP2947" s="391"/>
      <c r="LUQ2947" s="391"/>
      <c r="LUR2947" s="391"/>
      <c r="LUS2947" s="391"/>
      <c r="LUT2947" s="391"/>
      <c r="LUU2947" s="391"/>
      <c r="LUV2947" s="391"/>
      <c r="LUW2947" s="391"/>
      <c r="LUX2947" s="391"/>
      <c r="LUY2947" s="391"/>
      <c r="LUZ2947" s="391"/>
      <c r="LVA2947" s="391"/>
      <c r="LVB2947" s="391"/>
      <c r="LVC2947" s="391"/>
      <c r="LVD2947" s="391"/>
      <c r="LVE2947" s="391"/>
      <c r="LVF2947" s="391"/>
      <c r="LVG2947" s="391"/>
      <c r="LVH2947" s="391"/>
      <c r="LVI2947" s="391"/>
      <c r="LVJ2947" s="391"/>
      <c r="LVK2947" s="391"/>
      <c r="LVL2947" s="391"/>
      <c r="LVM2947" s="391"/>
      <c r="LVN2947" s="391"/>
      <c r="LVO2947" s="391"/>
      <c r="LVP2947" s="391"/>
      <c r="LVQ2947" s="391"/>
      <c r="LVR2947" s="391"/>
      <c r="LVS2947" s="391"/>
      <c r="LVT2947" s="391"/>
      <c r="LVU2947" s="391"/>
      <c r="LVV2947" s="391"/>
      <c r="LVW2947" s="391"/>
      <c r="LVX2947" s="391"/>
      <c r="LVY2947" s="391"/>
      <c r="LVZ2947" s="391"/>
      <c r="LWA2947" s="391"/>
      <c r="LWB2947" s="391"/>
      <c r="LWC2947" s="391"/>
      <c r="LWD2947" s="391"/>
      <c r="LWE2947" s="391"/>
      <c r="LWF2947" s="391"/>
      <c r="LWG2947" s="391"/>
      <c r="LWH2947" s="391"/>
      <c r="LWI2947" s="391"/>
      <c r="LWJ2947" s="391"/>
      <c r="LWK2947" s="391"/>
      <c r="LWL2947" s="391"/>
      <c r="LWM2947" s="391"/>
      <c r="LWN2947" s="391"/>
      <c r="LWO2947" s="391"/>
      <c r="LWP2947" s="391"/>
      <c r="LWQ2947" s="391"/>
      <c r="LWR2947" s="391"/>
      <c r="LWS2947" s="391"/>
      <c r="LWT2947" s="391"/>
      <c r="LWU2947" s="391"/>
      <c r="LWV2947" s="391"/>
      <c r="LWW2947" s="391"/>
      <c r="LWX2947" s="391"/>
      <c r="LWY2947" s="391"/>
      <c r="LWZ2947" s="391"/>
      <c r="LXA2947" s="391"/>
      <c r="LXB2947" s="391"/>
      <c r="LXC2947" s="391"/>
      <c r="LXD2947" s="391"/>
      <c r="LXE2947" s="391"/>
      <c r="LXF2947" s="391"/>
      <c r="LXG2947" s="391"/>
      <c r="LXH2947" s="391"/>
      <c r="LXI2947" s="391"/>
      <c r="LXJ2947" s="391"/>
      <c r="LXK2947" s="391"/>
      <c r="LXL2947" s="391"/>
      <c r="LXM2947" s="391"/>
      <c r="LXN2947" s="391"/>
      <c r="LXO2947" s="391"/>
      <c r="LXP2947" s="391"/>
      <c r="LXQ2947" s="391"/>
      <c r="LXR2947" s="391"/>
      <c r="LXS2947" s="391"/>
      <c r="LXT2947" s="391"/>
      <c r="LXU2947" s="391"/>
      <c r="LXV2947" s="391"/>
      <c r="LXW2947" s="391"/>
      <c r="LXX2947" s="391"/>
      <c r="LXY2947" s="391"/>
      <c r="LXZ2947" s="391"/>
      <c r="LYA2947" s="391"/>
      <c r="LYB2947" s="391"/>
      <c r="LYC2947" s="391"/>
      <c r="LYD2947" s="391"/>
      <c r="LYE2947" s="391"/>
      <c r="LYF2947" s="391"/>
      <c r="LYG2947" s="391"/>
      <c r="LYH2947" s="391"/>
      <c r="LYI2947" s="391"/>
      <c r="LYJ2947" s="391"/>
      <c r="LYK2947" s="391"/>
      <c r="LYL2947" s="391"/>
      <c r="LYM2947" s="391"/>
      <c r="LYN2947" s="391"/>
      <c r="LYO2947" s="391"/>
      <c r="LYP2947" s="391"/>
      <c r="LYQ2947" s="391"/>
      <c r="LYR2947" s="391"/>
      <c r="LYS2947" s="391"/>
      <c r="LYT2947" s="391"/>
      <c r="LYU2947" s="391"/>
      <c r="LYV2947" s="391"/>
      <c r="LYW2947" s="391"/>
      <c r="LYX2947" s="391"/>
      <c r="LYY2947" s="391"/>
      <c r="LYZ2947" s="391"/>
      <c r="LZA2947" s="391"/>
      <c r="LZB2947" s="391"/>
      <c r="LZC2947" s="391"/>
      <c r="LZD2947" s="391"/>
      <c r="LZE2947" s="391"/>
      <c r="LZF2947" s="391"/>
      <c r="LZG2947" s="391"/>
      <c r="LZH2947" s="391"/>
      <c r="LZI2947" s="391"/>
      <c r="LZJ2947" s="391"/>
      <c r="LZK2947" s="391"/>
      <c r="LZL2947" s="391"/>
      <c r="LZM2947" s="391"/>
      <c r="LZN2947" s="391"/>
      <c r="LZO2947" s="391"/>
      <c r="LZP2947" s="391"/>
      <c r="LZQ2947" s="391"/>
      <c r="LZR2947" s="391"/>
      <c r="LZS2947" s="391"/>
      <c r="LZT2947" s="391"/>
      <c r="LZU2947" s="391"/>
      <c r="LZV2947" s="391"/>
      <c r="LZW2947" s="391"/>
      <c r="LZX2947" s="391"/>
      <c r="LZY2947" s="391"/>
      <c r="LZZ2947" s="391"/>
      <c r="MAA2947" s="391"/>
      <c r="MAB2947" s="391"/>
      <c r="MAC2947" s="391"/>
      <c r="MAD2947" s="391"/>
      <c r="MAE2947" s="391"/>
      <c r="MAF2947" s="391"/>
      <c r="MAG2947" s="391"/>
      <c r="MAH2947" s="391"/>
      <c r="MAI2947" s="391"/>
      <c r="MAJ2947" s="391"/>
      <c r="MAK2947" s="391"/>
      <c r="MAL2947" s="391"/>
      <c r="MAM2947" s="391"/>
      <c r="MAN2947" s="391"/>
      <c r="MAO2947" s="391"/>
      <c r="MAP2947" s="391"/>
      <c r="MAQ2947" s="391"/>
      <c r="MAR2947" s="391"/>
      <c r="MAS2947" s="391"/>
      <c r="MAT2947" s="391"/>
      <c r="MAU2947" s="391"/>
      <c r="MAV2947" s="391"/>
      <c r="MAW2947" s="391"/>
      <c r="MAX2947" s="391"/>
      <c r="MAY2947" s="391"/>
      <c r="MAZ2947" s="391"/>
      <c r="MBA2947" s="391"/>
      <c r="MBB2947" s="391"/>
      <c r="MBC2947" s="391"/>
      <c r="MBD2947" s="391"/>
      <c r="MBE2947" s="391"/>
      <c r="MBF2947" s="391"/>
      <c r="MBG2947" s="391"/>
      <c r="MBH2947" s="391"/>
      <c r="MBI2947" s="391"/>
      <c r="MBJ2947" s="391"/>
      <c r="MBK2947" s="391"/>
      <c r="MBL2947" s="391"/>
      <c r="MBM2947" s="391"/>
      <c r="MBN2947" s="391"/>
      <c r="MBO2947" s="391"/>
      <c r="MBP2947" s="391"/>
      <c r="MBQ2947" s="391"/>
      <c r="MBR2947" s="391"/>
      <c r="MBS2947" s="391"/>
      <c r="MBT2947" s="391"/>
      <c r="MBU2947" s="391"/>
      <c r="MBV2947" s="391"/>
      <c r="MBW2947" s="391"/>
      <c r="MBX2947" s="391"/>
      <c r="MBY2947" s="391"/>
      <c r="MBZ2947" s="391"/>
      <c r="MCA2947" s="391"/>
      <c r="MCB2947" s="391"/>
      <c r="MCC2947" s="391"/>
      <c r="MCD2947" s="391"/>
      <c r="MCE2947" s="391"/>
      <c r="MCF2947" s="391"/>
      <c r="MCG2947" s="391"/>
      <c r="MCH2947" s="391"/>
      <c r="MCI2947" s="391"/>
      <c r="MCJ2947" s="391"/>
      <c r="MCK2947" s="391"/>
      <c r="MCL2947" s="391"/>
      <c r="MCM2947" s="391"/>
      <c r="MCN2947" s="391"/>
      <c r="MCO2947" s="391"/>
      <c r="MCP2947" s="391"/>
      <c r="MCQ2947" s="391"/>
      <c r="MCR2947" s="391"/>
      <c r="MCS2947" s="391"/>
      <c r="MCT2947" s="391"/>
      <c r="MCU2947" s="391"/>
      <c r="MCV2947" s="391"/>
      <c r="MCW2947" s="391"/>
      <c r="MCX2947" s="391"/>
      <c r="MCY2947" s="391"/>
      <c r="MCZ2947" s="391"/>
      <c r="MDA2947" s="391"/>
      <c r="MDB2947" s="391"/>
      <c r="MDC2947" s="391"/>
      <c r="MDD2947" s="391"/>
      <c r="MDE2947" s="391"/>
      <c r="MDF2947" s="391"/>
      <c r="MDG2947" s="391"/>
      <c r="MDH2947" s="391"/>
      <c r="MDI2947" s="391"/>
      <c r="MDJ2947" s="391"/>
      <c r="MDK2947" s="391"/>
      <c r="MDL2947" s="391"/>
      <c r="MDM2947" s="391"/>
      <c r="MDN2947" s="391"/>
      <c r="MDO2947" s="391"/>
      <c r="MDP2947" s="391"/>
      <c r="MDQ2947" s="391"/>
      <c r="MDR2947" s="391"/>
      <c r="MDS2947" s="391"/>
      <c r="MDT2947" s="391"/>
      <c r="MDU2947" s="391"/>
      <c r="MDV2947" s="391"/>
      <c r="MDW2947" s="391"/>
      <c r="MDX2947" s="391"/>
      <c r="MDY2947" s="391"/>
      <c r="MDZ2947" s="391"/>
      <c r="MEA2947" s="391"/>
      <c r="MEB2947" s="391"/>
      <c r="MEC2947" s="391"/>
      <c r="MED2947" s="391"/>
      <c r="MEE2947" s="391"/>
      <c r="MEF2947" s="391"/>
      <c r="MEG2947" s="391"/>
      <c r="MEH2947" s="391"/>
      <c r="MEI2947" s="391"/>
      <c r="MEJ2947" s="391"/>
      <c r="MEK2947" s="391"/>
      <c r="MEL2947" s="391"/>
      <c r="MEM2947" s="391"/>
      <c r="MEN2947" s="391"/>
      <c r="MEO2947" s="391"/>
      <c r="MEP2947" s="391"/>
      <c r="MEQ2947" s="391"/>
      <c r="MER2947" s="391"/>
      <c r="MES2947" s="391"/>
      <c r="MET2947" s="391"/>
      <c r="MEU2947" s="391"/>
      <c r="MEV2947" s="391"/>
      <c r="MEW2947" s="391"/>
      <c r="MEX2947" s="391"/>
      <c r="MEY2947" s="391"/>
      <c r="MEZ2947" s="391"/>
      <c r="MFA2947" s="391"/>
      <c r="MFB2947" s="391"/>
      <c r="MFC2947" s="391"/>
      <c r="MFD2947" s="391"/>
      <c r="MFE2947" s="391"/>
      <c r="MFF2947" s="391"/>
      <c r="MFG2947" s="391"/>
      <c r="MFH2947" s="391"/>
      <c r="MFI2947" s="391"/>
      <c r="MFJ2947" s="391"/>
      <c r="MFK2947" s="391"/>
      <c r="MFL2947" s="391"/>
      <c r="MFM2947" s="391"/>
      <c r="MFN2947" s="391"/>
      <c r="MFO2947" s="391"/>
      <c r="MFP2947" s="391"/>
      <c r="MFQ2947" s="391"/>
      <c r="MFR2947" s="391"/>
      <c r="MFS2947" s="391"/>
      <c r="MFT2947" s="391"/>
      <c r="MFU2947" s="391"/>
      <c r="MFV2947" s="391"/>
      <c r="MFW2947" s="391"/>
      <c r="MFX2947" s="391"/>
      <c r="MFY2947" s="391"/>
      <c r="MFZ2947" s="391"/>
      <c r="MGA2947" s="391"/>
      <c r="MGB2947" s="391"/>
      <c r="MGC2947" s="391"/>
      <c r="MGD2947" s="391"/>
      <c r="MGE2947" s="391"/>
      <c r="MGF2947" s="391"/>
      <c r="MGG2947" s="391"/>
      <c r="MGH2947" s="391"/>
      <c r="MGI2947" s="391"/>
      <c r="MGJ2947" s="391"/>
      <c r="MGK2947" s="391"/>
      <c r="MGL2947" s="391"/>
      <c r="MGM2947" s="391"/>
      <c r="MGN2947" s="391"/>
      <c r="MGO2947" s="391"/>
      <c r="MGP2947" s="391"/>
      <c r="MGQ2947" s="391"/>
      <c r="MGR2947" s="391"/>
      <c r="MGS2947" s="391"/>
      <c r="MGT2947" s="391"/>
      <c r="MGU2947" s="391"/>
      <c r="MGV2947" s="391"/>
      <c r="MGW2947" s="391"/>
      <c r="MGX2947" s="391"/>
      <c r="MGY2947" s="391"/>
      <c r="MGZ2947" s="391"/>
      <c r="MHA2947" s="391"/>
      <c r="MHB2947" s="391"/>
      <c r="MHC2947" s="391"/>
      <c r="MHD2947" s="391"/>
      <c r="MHE2947" s="391"/>
      <c r="MHF2947" s="391"/>
      <c r="MHG2947" s="391"/>
      <c r="MHH2947" s="391"/>
      <c r="MHI2947" s="391"/>
      <c r="MHJ2947" s="391"/>
      <c r="MHK2947" s="391"/>
      <c r="MHL2947" s="391"/>
      <c r="MHM2947" s="391"/>
      <c r="MHN2947" s="391"/>
      <c r="MHO2947" s="391"/>
      <c r="MHP2947" s="391"/>
      <c r="MHQ2947" s="391"/>
      <c r="MHR2947" s="391"/>
      <c r="MHS2947" s="391"/>
      <c r="MHT2947" s="391"/>
      <c r="MHU2947" s="391"/>
      <c r="MHV2947" s="391"/>
      <c r="MHW2947" s="391"/>
      <c r="MHX2947" s="391"/>
      <c r="MHY2947" s="391"/>
      <c r="MHZ2947" s="391"/>
      <c r="MIA2947" s="391"/>
      <c r="MIB2947" s="391"/>
      <c r="MIC2947" s="391"/>
      <c r="MID2947" s="391"/>
      <c r="MIE2947" s="391"/>
      <c r="MIF2947" s="391"/>
      <c r="MIG2947" s="391"/>
      <c r="MIH2947" s="391"/>
      <c r="MII2947" s="391"/>
      <c r="MIJ2947" s="391"/>
      <c r="MIK2947" s="391"/>
      <c r="MIL2947" s="391"/>
      <c r="MIM2947" s="391"/>
      <c r="MIN2947" s="391"/>
      <c r="MIO2947" s="391"/>
      <c r="MIP2947" s="391"/>
      <c r="MIQ2947" s="391"/>
      <c r="MIR2947" s="391"/>
      <c r="MIS2947" s="391"/>
      <c r="MIT2947" s="391"/>
      <c r="MIU2947" s="391"/>
      <c r="MIV2947" s="391"/>
      <c r="MIW2947" s="391"/>
      <c r="MIX2947" s="391"/>
      <c r="MIY2947" s="391"/>
      <c r="MIZ2947" s="391"/>
      <c r="MJA2947" s="391"/>
      <c r="MJB2947" s="391"/>
      <c r="MJC2947" s="391"/>
      <c r="MJD2947" s="391"/>
      <c r="MJE2947" s="391"/>
      <c r="MJF2947" s="391"/>
      <c r="MJG2947" s="391"/>
      <c r="MJH2947" s="391"/>
      <c r="MJI2947" s="391"/>
      <c r="MJJ2947" s="391"/>
      <c r="MJK2947" s="391"/>
      <c r="MJL2947" s="391"/>
      <c r="MJM2947" s="391"/>
      <c r="MJN2947" s="391"/>
      <c r="MJO2947" s="391"/>
      <c r="MJP2947" s="391"/>
      <c r="MJQ2947" s="391"/>
      <c r="MJR2947" s="391"/>
      <c r="MJS2947" s="391"/>
      <c r="MJT2947" s="391"/>
      <c r="MJU2947" s="391"/>
      <c r="MJV2947" s="391"/>
      <c r="MJW2947" s="391"/>
      <c r="MJX2947" s="391"/>
      <c r="MJY2947" s="391"/>
      <c r="MJZ2947" s="391"/>
      <c r="MKA2947" s="391"/>
      <c r="MKB2947" s="391"/>
      <c r="MKC2947" s="391"/>
      <c r="MKD2947" s="391"/>
      <c r="MKE2947" s="391"/>
      <c r="MKF2947" s="391"/>
      <c r="MKG2947" s="391"/>
      <c r="MKH2947" s="391"/>
      <c r="MKI2947" s="391"/>
      <c r="MKJ2947" s="391"/>
      <c r="MKK2947" s="391"/>
      <c r="MKL2947" s="391"/>
      <c r="MKM2947" s="391"/>
      <c r="MKN2947" s="391"/>
      <c r="MKO2947" s="391"/>
      <c r="MKP2947" s="391"/>
      <c r="MKQ2947" s="391"/>
      <c r="MKR2947" s="391"/>
      <c r="MKS2947" s="391"/>
      <c r="MKT2947" s="391"/>
      <c r="MKU2947" s="391"/>
      <c r="MKV2947" s="391"/>
      <c r="MKW2947" s="391"/>
      <c r="MKX2947" s="391"/>
      <c r="MKY2947" s="391"/>
      <c r="MKZ2947" s="391"/>
      <c r="MLA2947" s="391"/>
      <c r="MLB2947" s="391"/>
      <c r="MLC2947" s="391"/>
      <c r="MLD2947" s="391"/>
      <c r="MLE2947" s="391"/>
      <c r="MLF2947" s="391"/>
      <c r="MLG2947" s="391"/>
      <c r="MLH2947" s="391"/>
      <c r="MLI2947" s="391"/>
      <c r="MLJ2947" s="391"/>
      <c r="MLK2947" s="391"/>
      <c r="MLL2947" s="391"/>
      <c r="MLM2947" s="391"/>
      <c r="MLN2947" s="391"/>
      <c r="MLO2947" s="391"/>
      <c r="MLP2947" s="391"/>
      <c r="MLQ2947" s="391"/>
      <c r="MLR2947" s="391"/>
      <c r="MLS2947" s="391"/>
      <c r="MLT2947" s="391"/>
      <c r="MLU2947" s="391"/>
      <c r="MLV2947" s="391"/>
      <c r="MLW2947" s="391"/>
      <c r="MLX2947" s="391"/>
      <c r="MLY2947" s="391"/>
      <c r="MLZ2947" s="391"/>
      <c r="MMA2947" s="391"/>
      <c r="MMB2947" s="391"/>
      <c r="MMC2947" s="391"/>
      <c r="MMD2947" s="391"/>
      <c r="MME2947" s="391"/>
      <c r="MMF2947" s="391"/>
      <c r="MMG2947" s="391"/>
      <c r="MMH2947" s="391"/>
      <c r="MMI2947" s="391"/>
      <c r="MMJ2947" s="391"/>
      <c r="MMK2947" s="391"/>
      <c r="MML2947" s="391"/>
      <c r="MMM2947" s="391"/>
      <c r="MMN2947" s="391"/>
      <c r="MMO2947" s="391"/>
      <c r="MMP2947" s="391"/>
      <c r="MMQ2947" s="391"/>
      <c r="MMR2947" s="391"/>
      <c r="MMS2947" s="391"/>
      <c r="MMT2947" s="391"/>
      <c r="MMU2947" s="391"/>
      <c r="MMV2947" s="391"/>
      <c r="MMW2947" s="391"/>
      <c r="MMX2947" s="391"/>
      <c r="MMY2947" s="391"/>
      <c r="MMZ2947" s="391"/>
      <c r="MNA2947" s="391"/>
      <c r="MNB2947" s="391"/>
      <c r="MNC2947" s="391"/>
      <c r="MND2947" s="391"/>
      <c r="MNE2947" s="391"/>
      <c r="MNF2947" s="391"/>
      <c r="MNG2947" s="391"/>
      <c r="MNH2947" s="391"/>
      <c r="MNI2947" s="391"/>
      <c r="MNJ2947" s="391"/>
      <c r="MNK2947" s="391"/>
      <c r="MNL2947" s="391"/>
      <c r="MNM2947" s="391"/>
      <c r="MNN2947" s="391"/>
      <c r="MNO2947" s="391"/>
      <c r="MNP2947" s="391"/>
      <c r="MNQ2947" s="391"/>
      <c r="MNR2947" s="391"/>
      <c r="MNS2947" s="391"/>
      <c r="MNT2947" s="391"/>
      <c r="MNU2947" s="391"/>
      <c r="MNV2947" s="391"/>
      <c r="MNW2947" s="391"/>
      <c r="MNX2947" s="391"/>
      <c r="MNY2947" s="391"/>
      <c r="MNZ2947" s="391"/>
      <c r="MOA2947" s="391"/>
      <c r="MOB2947" s="391"/>
      <c r="MOC2947" s="391"/>
      <c r="MOD2947" s="391"/>
      <c r="MOE2947" s="391"/>
      <c r="MOF2947" s="391"/>
      <c r="MOG2947" s="391"/>
      <c r="MOH2947" s="391"/>
      <c r="MOI2947" s="391"/>
      <c r="MOJ2947" s="391"/>
      <c r="MOK2947" s="391"/>
      <c r="MOL2947" s="391"/>
      <c r="MOM2947" s="391"/>
      <c r="MON2947" s="391"/>
      <c r="MOO2947" s="391"/>
      <c r="MOP2947" s="391"/>
      <c r="MOQ2947" s="391"/>
      <c r="MOR2947" s="391"/>
      <c r="MOS2947" s="391"/>
      <c r="MOT2947" s="391"/>
      <c r="MOU2947" s="391"/>
      <c r="MOV2947" s="391"/>
      <c r="MOW2947" s="391"/>
      <c r="MOX2947" s="391"/>
      <c r="MOY2947" s="391"/>
      <c r="MOZ2947" s="391"/>
      <c r="MPA2947" s="391"/>
      <c r="MPB2947" s="391"/>
      <c r="MPC2947" s="391"/>
      <c r="MPD2947" s="391"/>
      <c r="MPE2947" s="391"/>
      <c r="MPF2947" s="391"/>
      <c r="MPG2947" s="391"/>
      <c r="MPH2947" s="391"/>
      <c r="MPI2947" s="391"/>
      <c r="MPJ2947" s="391"/>
      <c r="MPK2947" s="391"/>
      <c r="MPL2947" s="391"/>
      <c r="MPM2947" s="391"/>
      <c r="MPN2947" s="391"/>
      <c r="MPO2947" s="391"/>
      <c r="MPP2947" s="391"/>
      <c r="MPQ2947" s="391"/>
      <c r="MPR2947" s="391"/>
      <c r="MPS2947" s="391"/>
      <c r="MPT2947" s="391"/>
      <c r="MPU2947" s="391"/>
      <c r="MPV2947" s="391"/>
      <c r="MPW2947" s="391"/>
      <c r="MPX2947" s="391"/>
      <c r="MPY2947" s="391"/>
      <c r="MPZ2947" s="391"/>
      <c r="MQA2947" s="391"/>
      <c r="MQB2947" s="391"/>
      <c r="MQC2947" s="391"/>
      <c r="MQD2947" s="391"/>
      <c r="MQE2947" s="391"/>
      <c r="MQF2947" s="391"/>
      <c r="MQG2947" s="391"/>
      <c r="MQH2947" s="391"/>
      <c r="MQI2947" s="391"/>
      <c r="MQJ2947" s="391"/>
      <c r="MQK2947" s="391"/>
      <c r="MQL2947" s="391"/>
      <c r="MQM2947" s="391"/>
      <c r="MQN2947" s="391"/>
      <c r="MQO2947" s="391"/>
      <c r="MQP2947" s="391"/>
      <c r="MQQ2947" s="391"/>
      <c r="MQR2947" s="391"/>
      <c r="MQS2947" s="391"/>
      <c r="MQT2947" s="391"/>
      <c r="MQU2947" s="391"/>
      <c r="MQV2947" s="391"/>
      <c r="MQW2947" s="391"/>
      <c r="MQX2947" s="391"/>
      <c r="MQY2947" s="391"/>
      <c r="MQZ2947" s="391"/>
      <c r="MRA2947" s="391"/>
      <c r="MRB2947" s="391"/>
      <c r="MRC2947" s="391"/>
      <c r="MRD2947" s="391"/>
      <c r="MRE2947" s="391"/>
      <c r="MRF2947" s="391"/>
      <c r="MRG2947" s="391"/>
      <c r="MRH2947" s="391"/>
      <c r="MRI2947" s="391"/>
      <c r="MRJ2947" s="391"/>
      <c r="MRK2947" s="391"/>
      <c r="MRL2947" s="391"/>
      <c r="MRM2947" s="391"/>
      <c r="MRN2947" s="391"/>
      <c r="MRO2947" s="391"/>
      <c r="MRP2947" s="391"/>
      <c r="MRQ2947" s="391"/>
      <c r="MRR2947" s="391"/>
      <c r="MRS2947" s="391"/>
      <c r="MRT2947" s="391"/>
      <c r="MRU2947" s="391"/>
      <c r="MRV2947" s="391"/>
      <c r="MRW2947" s="391"/>
      <c r="MRX2947" s="391"/>
      <c r="MRY2947" s="391"/>
      <c r="MRZ2947" s="391"/>
      <c r="MSA2947" s="391"/>
      <c r="MSB2947" s="391"/>
      <c r="MSC2947" s="391"/>
      <c r="MSD2947" s="391"/>
      <c r="MSE2947" s="391"/>
      <c r="MSF2947" s="391"/>
      <c r="MSG2947" s="391"/>
      <c r="MSH2947" s="391"/>
      <c r="MSI2947" s="391"/>
      <c r="MSJ2947" s="391"/>
      <c r="MSK2947" s="391"/>
      <c r="MSL2947" s="391"/>
      <c r="MSM2947" s="391"/>
      <c r="MSN2947" s="391"/>
      <c r="MSO2947" s="391"/>
      <c r="MSP2947" s="391"/>
      <c r="MSQ2947" s="391"/>
      <c r="MSR2947" s="391"/>
      <c r="MSS2947" s="391"/>
      <c r="MST2947" s="391"/>
      <c r="MSU2947" s="391"/>
      <c r="MSV2947" s="391"/>
      <c r="MSW2947" s="391"/>
      <c r="MSX2947" s="391"/>
      <c r="MSY2947" s="391"/>
      <c r="MSZ2947" s="391"/>
      <c r="MTA2947" s="391"/>
      <c r="MTB2947" s="391"/>
      <c r="MTC2947" s="391"/>
      <c r="MTD2947" s="391"/>
      <c r="MTE2947" s="391"/>
      <c r="MTF2947" s="391"/>
      <c r="MTG2947" s="391"/>
      <c r="MTH2947" s="391"/>
      <c r="MTI2947" s="391"/>
      <c r="MTJ2947" s="391"/>
      <c r="MTK2947" s="391"/>
      <c r="MTL2947" s="391"/>
      <c r="MTM2947" s="391"/>
      <c r="MTN2947" s="391"/>
      <c r="MTO2947" s="391"/>
      <c r="MTP2947" s="391"/>
      <c r="MTQ2947" s="391"/>
      <c r="MTR2947" s="391"/>
      <c r="MTS2947" s="391"/>
      <c r="MTT2947" s="391"/>
      <c r="MTU2947" s="391"/>
      <c r="MTV2947" s="391"/>
      <c r="MTW2947" s="391"/>
      <c r="MTX2947" s="391"/>
      <c r="MTY2947" s="391"/>
      <c r="MTZ2947" s="391"/>
      <c r="MUA2947" s="391"/>
      <c r="MUB2947" s="391"/>
      <c r="MUC2947" s="391"/>
      <c r="MUD2947" s="391"/>
      <c r="MUE2947" s="391"/>
      <c r="MUF2947" s="391"/>
      <c r="MUG2947" s="391"/>
      <c r="MUH2947" s="391"/>
      <c r="MUI2947" s="391"/>
      <c r="MUJ2947" s="391"/>
      <c r="MUK2947" s="391"/>
      <c r="MUL2947" s="391"/>
      <c r="MUM2947" s="391"/>
      <c r="MUN2947" s="391"/>
      <c r="MUO2947" s="391"/>
      <c r="MUP2947" s="391"/>
      <c r="MUQ2947" s="391"/>
      <c r="MUR2947" s="391"/>
      <c r="MUS2947" s="391"/>
      <c r="MUT2947" s="391"/>
      <c r="MUU2947" s="391"/>
      <c r="MUV2947" s="391"/>
      <c r="MUW2947" s="391"/>
      <c r="MUX2947" s="391"/>
      <c r="MUY2947" s="391"/>
      <c r="MUZ2947" s="391"/>
      <c r="MVA2947" s="391"/>
      <c r="MVB2947" s="391"/>
      <c r="MVC2947" s="391"/>
      <c r="MVD2947" s="391"/>
      <c r="MVE2947" s="391"/>
      <c r="MVF2947" s="391"/>
      <c r="MVG2947" s="391"/>
      <c r="MVH2947" s="391"/>
      <c r="MVI2947" s="391"/>
      <c r="MVJ2947" s="391"/>
      <c r="MVK2947" s="391"/>
      <c r="MVL2947" s="391"/>
      <c r="MVM2947" s="391"/>
      <c r="MVN2947" s="391"/>
      <c r="MVO2947" s="391"/>
      <c r="MVP2947" s="391"/>
      <c r="MVQ2947" s="391"/>
      <c r="MVR2947" s="391"/>
      <c r="MVS2947" s="391"/>
      <c r="MVT2947" s="391"/>
      <c r="MVU2947" s="391"/>
      <c r="MVV2947" s="391"/>
      <c r="MVW2947" s="391"/>
      <c r="MVX2947" s="391"/>
      <c r="MVY2947" s="391"/>
      <c r="MVZ2947" s="391"/>
      <c r="MWA2947" s="391"/>
      <c r="MWB2947" s="391"/>
      <c r="MWC2947" s="391"/>
      <c r="MWD2947" s="391"/>
      <c r="MWE2947" s="391"/>
      <c r="MWF2947" s="391"/>
      <c r="MWG2947" s="391"/>
      <c r="MWH2947" s="391"/>
      <c r="MWI2947" s="391"/>
      <c r="MWJ2947" s="391"/>
      <c r="MWK2947" s="391"/>
      <c r="MWL2947" s="391"/>
      <c r="MWM2947" s="391"/>
      <c r="MWN2947" s="391"/>
      <c r="MWO2947" s="391"/>
      <c r="MWP2947" s="391"/>
      <c r="MWQ2947" s="391"/>
      <c r="MWR2947" s="391"/>
      <c r="MWS2947" s="391"/>
      <c r="MWT2947" s="391"/>
      <c r="MWU2947" s="391"/>
      <c r="MWV2947" s="391"/>
      <c r="MWW2947" s="391"/>
      <c r="MWX2947" s="391"/>
      <c r="MWY2947" s="391"/>
      <c r="MWZ2947" s="391"/>
      <c r="MXA2947" s="391"/>
      <c r="MXB2947" s="391"/>
      <c r="MXC2947" s="391"/>
      <c r="MXD2947" s="391"/>
      <c r="MXE2947" s="391"/>
      <c r="MXF2947" s="391"/>
      <c r="MXG2947" s="391"/>
      <c r="MXH2947" s="391"/>
      <c r="MXI2947" s="391"/>
      <c r="MXJ2947" s="391"/>
      <c r="MXK2947" s="391"/>
      <c r="MXL2947" s="391"/>
      <c r="MXM2947" s="391"/>
      <c r="MXN2947" s="391"/>
      <c r="MXO2947" s="391"/>
      <c r="MXP2947" s="391"/>
      <c r="MXQ2947" s="391"/>
      <c r="MXR2947" s="391"/>
      <c r="MXS2947" s="391"/>
      <c r="MXT2947" s="391"/>
      <c r="MXU2947" s="391"/>
      <c r="MXV2947" s="391"/>
      <c r="MXW2947" s="391"/>
      <c r="MXX2947" s="391"/>
      <c r="MXY2947" s="391"/>
      <c r="MXZ2947" s="391"/>
      <c r="MYA2947" s="391"/>
      <c r="MYB2947" s="391"/>
      <c r="MYC2947" s="391"/>
      <c r="MYD2947" s="391"/>
      <c r="MYE2947" s="391"/>
      <c r="MYF2947" s="391"/>
      <c r="MYG2947" s="391"/>
      <c r="MYH2947" s="391"/>
      <c r="MYI2947" s="391"/>
      <c r="MYJ2947" s="391"/>
      <c r="MYK2947" s="391"/>
      <c r="MYL2947" s="391"/>
      <c r="MYM2947" s="391"/>
      <c r="MYN2947" s="391"/>
      <c r="MYO2947" s="391"/>
      <c r="MYP2947" s="391"/>
      <c r="MYQ2947" s="391"/>
      <c r="MYR2947" s="391"/>
      <c r="MYS2947" s="391"/>
      <c r="MYT2947" s="391"/>
      <c r="MYU2947" s="391"/>
      <c r="MYV2947" s="391"/>
      <c r="MYW2947" s="391"/>
      <c r="MYX2947" s="391"/>
      <c r="MYY2947" s="391"/>
      <c r="MYZ2947" s="391"/>
      <c r="MZA2947" s="391"/>
      <c r="MZB2947" s="391"/>
      <c r="MZC2947" s="391"/>
      <c r="MZD2947" s="391"/>
      <c r="MZE2947" s="391"/>
      <c r="MZF2947" s="391"/>
      <c r="MZG2947" s="391"/>
      <c r="MZH2947" s="391"/>
      <c r="MZI2947" s="391"/>
      <c r="MZJ2947" s="391"/>
      <c r="MZK2947" s="391"/>
      <c r="MZL2947" s="391"/>
      <c r="MZM2947" s="391"/>
      <c r="MZN2947" s="391"/>
      <c r="MZO2947" s="391"/>
      <c r="MZP2947" s="391"/>
      <c r="MZQ2947" s="391"/>
      <c r="MZR2947" s="391"/>
      <c r="MZS2947" s="391"/>
      <c r="MZT2947" s="391"/>
      <c r="MZU2947" s="391"/>
      <c r="MZV2947" s="391"/>
      <c r="MZW2947" s="391"/>
      <c r="MZX2947" s="391"/>
      <c r="MZY2947" s="391"/>
      <c r="MZZ2947" s="391"/>
      <c r="NAA2947" s="391"/>
      <c r="NAB2947" s="391"/>
      <c r="NAC2947" s="391"/>
      <c r="NAD2947" s="391"/>
      <c r="NAE2947" s="391"/>
      <c r="NAF2947" s="391"/>
      <c r="NAG2947" s="391"/>
      <c r="NAH2947" s="391"/>
      <c r="NAI2947" s="391"/>
      <c r="NAJ2947" s="391"/>
      <c r="NAK2947" s="391"/>
      <c r="NAL2947" s="391"/>
      <c r="NAM2947" s="391"/>
      <c r="NAN2947" s="391"/>
      <c r="NAO2947" s="391"/>
      <c r="NAP2947" s="391"/>
      <c r="NAQ2947" s="391"/>
      <c r="NAR2947" s="391"/>
      <c r="NAS2947" s="391"/>
      <c r="NAT2947" s="391"/>
      <c r="NAU2947" s="391"/>
      <c r="NAV2947" s="391"/>
      <c r="NAW2947" s="391"/>
      <c r="NAX2947" s="391"/>
      <c r="NAY2947" s="391"/>
      <c r="NAZ2947" s="391"/>
      <c r="NBA2947" s="391"/>
      <c r="NBB2947" s="391"/>
      <c r="NBC2947" s="391"/>
      <c r="NBD2947" s="391"/>
      <c r="NBE2947" s="391"/>
      <c r="NBF2947" s="391"/>
      <c r="NBG2947" s="391"/>
      <c r="NBH2947" s="391"/>
      <c r="NBI2947" s="391"/>
      <c r="NBJ2947" s="391"/>
      <c r="NBK2947" s="391"/>
      <c r="NBL2947" s="391"/>
      <c r="NBM2947" s="391"/>
      <c r="NBN2947" s="391"/>
      <c r="NBO2947" s="391"/>
      <c r="NBP2947" s="391"/>
      <c r="NBQ2947" s="391"/>
      <c r="NBR2947" s="391"/>
      <c r="NBS2947" s="391"/>
      <c r="NBT2947" s="391"/>
      <c r="NBU2947" s="391"/>
      <c r="NBV2947" s="391"/>
      <c r="NBW2947" s="391"/>
      <c r="NBX2947" s="391"/>
      <c r="NBY2947" s="391"/>
      <c r="NBZ2947" s="391"/>
      <c r="NCA2947" s="391"/>
      <c r="NCB2947" s="391"/>
      <c r="NCC2947" s="391"/>
      <c r="NCD2947" s="391"/>
      <c r="NCE2947" s="391"/>
      <c r="NCF2947" s="391"/>
      <c r="NCG2947" s="391"/>
      <c r="NCH2947" s="391"/>
      <c r="NCI2947" s="391"/>
      <c r="NCJ2947" s="391"/>
      <c r="NCK2947" s="391"/>
      <c r="NCL2947" s="391"/>
      <c r="NCM2947" s="391"/>
      <c r="NCN2947" s="391"/>
      <c r="NCO2947" s="391"/>
      <c r="NCP2947" s="391"/>
      <c r="NCQ2947" s="391"/>
      <c r="NCR2947" s="391"/>
      <c r="NCS2947" s="391"/>
      <c r="NCT2947" s="391"/>
      <c r="NCU2947" s="391"/>
      <c r="NCV2947" s="391"/>
      <c r="NCW2947" s="391"/>
      <c r="NCX2947" s="391"/>
      <c r="NCY2947" s="391"/>
      <c r="NCZ2947" s="391"/>
      <c r="NDA2947" s="391"/>
      <c r="NDB2947" s="391"/>
      <c r="NDC2947" s="391"/>
      <c r="NDD2947" s="391"/>
      <c r="NDE2947" s="391"/>
      <c r="NDF2947" s="391"/>
      <c r="NDG2947" s="391"/>
      <c r="NDH2947" s="391"/>
      <c r="NDI2947" s="391"/>
      <c r="NDJ2947" s="391"/>
      <c r="NDK2947" s="391"/>
      <c r="NDL2947" s="391"/>
      <c r="NDM2947" s="391"/>
      <c r="NDN2947" s="391"/>
      <c r="NDO2947" s="391"/>
      <c r="NDP2947" s="391"/>
      <c r="NDQ2947" s="391"/>
      <c r="NDR2947" s="391"/>
      <c r="NDS2947" s="391"/>
      <c r="NDT2947" s="391"/>
      <c r="NDU2947" s="391"/>
      <c r="NDV2947" s="391"/>
      <c r="NDW2947" s="391"/>
      <c r="NDX2947" s="391"/>
      <c r="NDY2947" s="391"/>
      <c r="NDZ2947" s="391"/>
      <c r="NEA2947" s="391"/>
      <c r="NEB2947" s="391"/>
      <c r="NEC2947" s="391"/>
      <c r="NED2947" s="391"/>
      <c r="NEE2947" s="391"/>
      <c r="NEF2947" s="391"/>
      <c r="NEG2947" s="391"/>
      <c r="NEH2947" s="391"/>
      <c r="NEI2947" s="391"/>
      <c r="NEJ2947" s="391"/>
      <c r="NEK2947" s="391"/>
      <c r="NEL2947" s="391"/>
      <c r="NEM2947" s="391"/>
      <c r="NEN2947" s="391"/>
      <c r="NEO2947" s="391"/>
      <c r="NEP2947" s="391"/>
      <c r="NEQ2947" s="391"/>
      <c r="NER2947" s="391"/>
      <c r="NES2947" s="391"/>
      <c r="NET2947" s="391"/>
      <c r="NEU2947" s="391"/>
      <c r="NEV2947" s="391"/>
      <c r="NEW2947" s="391"/>
      <c r="NEX2947" s="391"/>
      <c r="NEY2947" s="391"/>
      <c r="NEZ2947" s="391"/>
      <c r="NFA2947" s="391"/>
      <c r="NFB2947" s="391"/>
      <c r="NFC2947" s="391"/>
      <c r="NFD2947" s="391"/>
      <c r="NFE2947" s="391"/>
      <c r="NFF2947" s="391"/>
      <c r="NFG2947" s="391"/>
      <c r="NFH2947" s="391"/>
      <c r="NFI2947" s="391"/>
      <c r="NFJ2947" s="391"/>
      <c r="NFK2947" s="391"/>
      <c r="NFL2947" s="391"/>
      <c r="NFM2947" s="391"/>
      <c r="NFN2947" s="391"/>
      <c r="NFO2947" s="391"/>
      <c r="NFP2947" s="391"/>
      <c r="NFQ2947" s="391"/>
      <c r="NFR2947" s="391"/>
      <c r="NFS2947" s="391"/>
      <c r="NFT2947" s="391"/>
      <c r="NFU2947" s="391"/>
      <c r="NFV2947" s="391"/>
      <c r="NFW2947" s="391"/>
      <c r="NFX2947" s="391"/>
      <c r="NFY2947" s="391"/>
      <c r="NFZ2947" s="391"/>
      <c r="NGA2947" s="391"/>
      <c r="NGB2947" s="391"/>
      <c r="NGC2947" s="391"/>
      <c r="NGD2947" s="391"/>
      <c r="NGE2947" s="391"/>
      <c r="NGF2947" s="391"/>
      <c r="NGG2947" s="391"/>
      <c r="NGH2947" s="391"/>
      <c r="NGI2947" s="391"/>
      <c r="NGJ2947" s="391"/>
      <c r="NGK2947" s="391"/>
      <c r="NGL2947" s="391"/>
      <c r="NGM2947" s="391"/>
      <c r="NGN2947" s="391"/>
      <c r="NGO2947" s="391"/>
      <c r="NGP2947" s="391"/>
      <c r="NGQ2947" s="391"/>
      <c r="NGR2947" s="391"/>
      <c r="NGS2947" s="391"/>
      <c r="NGT2947" s="391"/>
      <c r="NGU2947" s="391"/>
      <c r="NGV2947" s="391"/>
      <c r="NGW2947" s="391"/>
      <c r="NGX2947" s="391"/>
      <c r="NGY2947" s="391"/>
      <c r="NGZ2947" s="391"/>
      <c r="NHA2947" s="391"/>
      <c r="NHB2947" s="391"/>
      <c r="NHC2947" s="391"/>
      <c r="NHD2947" s="391"/>
      <c r="NHE2947" s="391"/>
      <c r="NHF2947" s="391"/>
      <c r="NHG2947" s="391"/>
      <c r="NHH2947" s="391"/>
      <c r="NHI2947" s="391"/>
      <c r="NHJ2947" s="391"/>
      <c r="NHK2947" s="391"/>
      <c r="NHL2947" s="391"/>
      <c r="NHM2947" s="391"/>
      <c r="NHN2947" s="391"/>
      <c r="NHO2947" s="391"/>
      <c r="NHP2947" s="391"/>
      <c r="NHQ2947" s="391"/>
      <c r="NHR2947" s="391"/>
      <c r="NHS2947" s="391"/>
      <c r="NHT2947" s="391"/>
      <c r="NHU2947" s="391"/>
      <c r="NHV2947" s="391"/>
      <c r="NHW2947" s="391"/>
      <c r="NHX2947" s="391"/>
      <c r="NHY2947" s="391"/>
      <c r="NHZ2947" s="391"/>
      <c r="NIA2947" s="391"/>
      <c r="NIB2947" s="391"/>
      <c r="NIC2947" s="391"/>
      <c r="NID2947" s="391"/>
      <c r="NIE2947" s="391"/>
      <c r="NIF2947" s="391"/>
      <c r="NIG2947" s="391"/>
      <c r="NIH2947" s="391"/>
      <c r="NII2947" s="391"/>
      <c r="NIJ2947" s="391"/>
      <c r="NIK2947" s="391"/>
      <c r="NIL2947" s="391"/>
      <c r="NIM2947" s="391"/>
      <c r="NIN2947" s="391"/>
      <c r="NIO2947" s="391"/>
      <c r="NIP2947" s="391"/>
      <c r="NIQ2947" s="391"/>
      <c r="NIR2947" s="391"/>
      <c r="NIS2947" s="391"/>
      <c r="NIT2947" s="391"/>
      <c r="NIU2947" s="391"/>
      <c r="NIV2947" s="391"/>
      <c r="NIW2947" s="391"/>
      <c r="NIX2947" s="391"/>
      <c r="NIY2947" s="391"/>
      <c r="NIZ2947" s="391"/>
      <c r="NJA2947" s="391"/>
      <c r="NJB2947" s="391"/>
      <c r="NJC2947" s="391"/>
      <c r="NJD2947" s="391"/>
      <c r="NJE2947" s="391"/>
      <c r="NJF2947" s="391"/>
      <c r="NJG2947" s="391"/>
      <c r="NJH2947" s="391"/>
      <c r="NJI2947" s="391"/>
      <c r="NJJ2947" s="391"/>
      <c r="NJK2947" s="391"/>
      <c r="NJL2947" s="391"/>
      <c r="NJM2947" s="391"/>
      <c r="NJN2947" s="391"/>
      <c r="NJO2947" s="391"/>
      <c r="NJP2947" s="391"/>
      <c r="NJQ2947" s="391"/>
      <c r="NJR2947" s="391"/>
      <c r="NJS2947" s="391"/>
      <c r="NJT2947" s="391"/>
      <c r="NJU2947" s="391"/>
      <c r="NJV2947" s="391"/>
      <c r="NJW2947" s="391"/>
      <c r="NJX2947" s="391"/>
      <c r="NJY2947" s="391"/>
      <c r="NJZ2947" s="391"/>
      <c r="NKA2947" s="391"/>
      <c r="NKB2947" s="391"/>
      <c r="NKC2947" s="391"/>
      <c r="NKD2947" s="391"/>
      <c r="NKE2947" s="391"/>
      <c r="NKF2947" s="391"/>
      <c r="NKG2947" s="391"/>
      <c r="NKH2947" s="391"/>
      <c r="NKI2947" s="391"/>
      <c r="NKJ2947" s="391"/>
      <c r="NKK2947" s="391"/>
      <c r="NKL2947" s="391"/>
      <c r="NKM2947" s="391"/>
      <c r="NKN2947" s="391"/>
      <c r="NKO2947" s="391"/>
      <c r="NKP2947" s="391"/>
      <c r="NKQ2947" s="391"/>
      <c r="NKR2947" s="391"/>
      <c r="NKS2947" s="391"/>
      <c r="NKT2947" s="391"/>
      <c r="NKU2947" s="391"/>
      <c r="NKV2947" s="391"/>
      <c r="NKW2947" s="391"/>
      <c r="NKX2947" s="391"/>
      <c r="NKY2947" s="391"/>
      <c r="NKZ2947" s="391"/>
      <c r="NLA2947" s="391"/>
      <c r="NLB2947" s="391"/>
      <c r="NLC2947" s="391"/>
      <c r="NLD2947" s="391"/>
      <c r="NLE2947" s="391"/>
      <c r="NLF2947" s="391"/>
      <c r="NLG2947" s="391"/>
      <c r="NLH2947" s="391"/>
      <c r="NLI2947" s="391"/>
      <c r="NLJ2947" s="391"/>
      <c r="NLK2947" s="391"/>
      <c r="NLL2947" s="391"/>
      <c r="NLM2947" s="391"/>
      <c r="NLN2947" s="391"/>
      <c r="NLO2947" s="391"/>
      <c r="NLP2947" s="391"/>
      <c r="NLQ2947" s="391"/>
      <c r="NLR2947" s="391"/>
      <c r="NLS2947" s="391"/>
      <c r="NLT2947" s="391"/>
      <c r="NLU2947" s="391"/>
      <c r="NLV2947" s="391"/>
      <c r="NLW2947" s="391"/>
      <c r="NLX2947" s="391"/>
      <c r="NLY2947" s="391"/>
      <c r="NLZ2947" s="391"/>
      <c r="NMA2947" s="391"/>
      <c r="NMB2947" s="391"/>
      <c r="NMC2947" s="391"/>
      <c r="NMD2947" s="391"/>
      <c r="NME2947" s="391"/>
      <c r="NMF2947" s="391"/>
      <c r="NMG2947" s="391"/>
      <c r="NMH2947" s="391"/>
      <c r="NMI2947" s="391"/>
      <c r="NMJ2947" s="391"/>
      <c r="NMK2947" s="391"/>
      <c r="NML2947" s="391"/>
      <c r="NMM2947" s="391"/>
      <c r="NMN2947" s="391"/>
      <c r="NMO2947" s="391"/>
      <c r="NMP2947" s="391"/>
      <c r="NMQ2947" s="391"/>
      <c r="NMR2947" s="391"/>
      <c r="NMS2947" s="391"/>
      <c r="NMT2947" s="391"/>
      <c r="NMU2947" s="391"/>
      <c r="NMV2947" s="391"/>
      <c r="NMW2947" s="391"/>
      <c r="NMX2947" s="391"/>
      <c r="NMY2947" s="391"/>
      <c r="NMZ2947" s="391"/>
      <c r="NNA2947" s="391"/>
      <c r="NNB2947" s="391"/>
      <c r="NNC2947" s="391"/>
      <c r="NND2947" s="391"/>
      <c r="NNE2947" s="391"/>
      <c r="NNF2947" s="391"/>
      <c r="NNG2947" s="391"/>
      <c r="NNH2947" s="391"/>
      <c r="NNI2947" s="391"/>
      <c r="NNJ2947" s="391"/>
      <c r="NNK2947" s="391"/>
      <c r="NNL2947" s="391"/>
      <c r="NNM2947" s="391"/>
      <c r="NNN2947" s="391"/>
      <c r="NNO2947" s="391"/>
      <c r="NNP2947" s="391"/>
      <c r="NNQ2947" s="391"/>
      <c r="NNR2947" s="391"/>
      <c r="NNS2947" s="391"/>
      <c r="NNT2947" s="391"/>
      <c r="NNU2947" s="391"/>
      <c r="NNV2947" s="391"/>
      <c r="NNW2947" s="391"/>
      <c r="NNX2947" s="391"/>
      <c r="NNY2947" s="391"/>
      <c r="NNZ2947" s="391"/>
      <c r="NOA2947" s="391"/>
      <c r="NOB2947" s="391"/>
      <c r="NOC2947" s="391"/>
      <c r="NOD2947" s="391"/>
      <c r="NOE2947" s="391"/>
      <c r="NOF2947" s="391"/>
      <c r="NOG2947" s="391"/>
      <c r="NOH2947" s="391"/>
      <c r="NOI2947" s="391"/>
      <c r="NOJ2947" s="391"/>
      <c r="NOK2947" s="391"/>
      <c r="NOL2947" s="391"/>
      <c r="NOM2947" s="391"/>
      <c r="NON2947" s="391"/>
      <c r="NOO2947" s="391"/>
      <c r="NOP2947" s="391"/>
      <c r="NOQ2947" s="391"/>
      <c r="NOR2947" s="391"/>
      <c r="NOS2947" s="391"/>
      <c r="NOT2947" s="391"/>
      <c r="NOU2947" s="391"/>
      <c r="NOV2947" s="391"/>
      <c r="NOW2947" s="391"/>
      <c r="NOX2947" s="391"/>
      <c r="NOY2947" s="391"/>
      <c r="NOZ2947" s="391"/>
      <c r="NPA2947" s="391"/>
      <c r="NPB2947" s="391"/>
      <c r="NPC2947" s="391"/>
      <c r="NPD2947" s="391"/>
      <c r="NPE2947" s="391"/>
      <c r="NPF2947" s="391"/>
      <c r="NPG2947" s="391"/>
      <c r="NPH2947" s="391"/>
      <c r="NPI2947" s="391"/>
      <c r="NPJ2947" s="391"/>
      <c r="NPK2947" s="391"/>
      <c r="NPL2947" s="391"/>
      <c r="NPM2947" s="391"/>
      <c r="NPN2947" s="391"/>
      <c r="NPO2947" s="391"/>
      <c r="NPP2947" s="391"/>
      <c r="NPQ2947" s="391"/>
      <c r="NPR2947" s="391"/>
      <c r="NPS2947" s="391"/>
      <c r="NPT2947" s="391"/>
      <c r="NPU2947" s="391"/>
      <c r="NPV2947" s="391"/>
      <c r="NPW2947" s="391"/>
      <c r="NPX2947" s="391"/>
      <c r="NPY2947" s="391"/>
      <c r="NPZ2947" s="391"/>
      <c r="NQA2947" s="391"/>
      <c r="NQB2947" s="391"/>
      <c r="NQC2947" s="391"/>
      <c r="NQD2947" s="391"/>
      <c r="NQE2947" s="391"/>
      <c r="NQF2947" s="391"/>
      <c r="NQG2947" s="391"/>
      <c r="NQH2947" s="391"/>
      <c r="NQI2947" s="391"/>
      <c r="NQJ2947" s="391"/>
      <c r="NQK2947" s="391"/>
      <c r="NQL2947" s="391"/>
      <c r="NQM2947" s="391"/>
      <c r="NQN2947" s="391"/>
      <c r="NQO2947" s="391"/>
      <c r="NQP2947" s="391"/>
      <c r="NQQ2947" s="391"/>
      <c r="NQR2947" s="391"/>
      <c r="NQS2947" s="391"/>
      <c r="NQT2947" s="391"/>
      <c r="NQU2947" s="391"/>
      <c r="NQV2947" s="391"/>
      <c r="NQW2947" s="391"/>
      <c r="NQX2947" s="391"/>
      <c r="NQY2947" s="391"/>
      <c r="NQZ2947" s="391"/>
      <c r="NRA2947" s="391"/>
      <c r="NRB2947" s="391"/>
      <c r="NRC2947" s="391"/>
      <c r="NRD2947" s="391"/>
      <c r="NRE2947" s="391"/>
      <c r="NRF2947" s="391"/>
      <c r="NRG2947" s="391"/>
      <c r="NRH2947" s="391"/>
      <c r="NRI2947" s="391"/>
      <c r="NRJ2947" s="391"/>
      <c r="NRK2947" s="391"/>
      <c r="NRL2947" s="391"/>
      <c r="NRM2947" s="391"/>
      <c r="NRN2947" s="391"/>
      <c r="NRO2947" s="391"/>
      <c r="NRP2947" s="391"/>
      <c r="NRQ2947" s="391"/>
      <c r="NRR2947" s="391"/>
      <c r="NRS2947" s="391"/>
      <c r="NRT2947" s="391"/>
      <c r="NRU2947" s="391"/>
      <c r="NRV2947" s="391"/>
      <c r="NRW2947" s="391"/>
      <c r="NRX2947" s="391"/>
      <c r="NRY2947" s="391"/>
      <c r="NRZ2947" s="391"/>
      <c r="NSA2947" s="391"/>
      <c r="NSB2947" s="391"/>
      <c r="NSC2947" s="391"/>
      <c r="NSD2947" s="391"/>
      <c r="NSE2947" s="391"/>
      <c r="NSF2947" s="391"/>
      <c r="NSG2947" s="391"/>
      <c r="NSH2947" s="391"/>
      <c r="NSI2947" s="391"/>
      <c r="NSJ2947" s="391"/>
      <c r="NSK2947" s="391"/>
      <c r="NSL2947" s="391"/>
      <c r="NSM2947" s="391"/>
      <c r="NSN2947" s="391"/>
      <c r="NSO2947" s="391"/>
      <c r="NSP2947" s="391"/>
      <c r="NSQ2947" s="391"/>
      <c r="NSR2947" s="391"/>
      <c r="NSS2947" s="391"/>
      <c r="NST2947" s="391"/>
      <c r="NSU2947" s="391"/>
      <c r="NSV2947" s="391"/>
      <c r="NSW2947" s="391"/>
      <c r="NSX2947" s="391"/>
      <c r="NSY2947" s="391"/>
      <c r="NSZ2947" s="391"/>
      <c r="NTA2947" s="391"/>
      <c r="NTB2947" s="391"/>
      <c r="NTC2947" s="391"/>
      <c r="NTD2947" s="391"/>
      <c r="NTE2947" s="391"/>
      <c r="NTF2947" s="391"/>
      <c r="NTG2947" s="391"/>
      <c r="NTH2947" s="391"/>
      <c r="NTI2947" s="391"/>
      <c r="NTJ2947" s="391"/>
      <c r="NTK2947" s="391"/>
      <c r="NTL2947" s="391"/>
      <c r="NTM2947" s="391"/>
      <c r="NTN2947" s="391"/>
      <c r="NTO2947" s="391"/>
      <c r="NTP2947" s="391"/>
      <c r="NTQ2947" s="391"/>
      <c r="NTR2947" s="391"/>
      <c r="NTS2947" s="391"/>
      <c r="NTT2947" s="391"/>
      <c r="NTU2947" s="391"/>
      <c r="NTV2947" s="391"/>
      <c r="NTW2947" s="391"/>
      <c r="NTX2947" s="391"/>
      <c r="NTY2947" s="391"/>
      <c r="NTZ2947" s="391"/>
      <c r="NUA2947" s="391"/>
      <c r="NUB2947" s="391"/>
      <c r="NUC2947" s="391"/>
      <c r="NUD2947" s="391"/>
      <c r="NUE2947" s="391"/>
      <c r="NUF2947" s="391"/>
      <c r="NUG2947" s="391"/>
      <c r="NUH2947" s="391"/>
      <c r="NUI2947" s="391"/>
      <c r="NUJ2947" s="391"/>
      <c r="NUK2947" s="391"/>
      <c r="NUL2947" s="391"/>
      <c r="NUM2947" s="391"/>
      <c r="NUN2947" s="391"/>
      <c r="NUO2947" s="391"/>
      <c r="NUP2947" s="391"/>
      <c r="NUQ2947" s="391"/>
      <c r="NUR2947" s="391"/>
      <c r="NUS2947" s="391"/>
      <c r="NUT2947" s="391"/>
      <c r="NUU2947" s="391"/>
      <c r="NUV2947" s="391"/>
      <c r="NUW2947" s="391"/>
      <c r="NUX2947" s="391"/>
      <c r="NUY2947" s="391"/>
      <c r="NUZ2947" s="391"/>
      <c r="NVA2947" s="391"/>
      <c r="NVB2947" s="391"/>
      <c r="NVC2947" s="391"/>
      <c r="NVD2947" s="391"/>
      <c r="NVE2947" s="391"/>
      <c r="NVF2947" s="391"/>
      <c r="NVG2947" s="391"/>
      <c r="NVH2947" s="391"/>
      <c r="NVI2947" s="391"/>
      <c r="NVJ2947" s="391"/>
      <c r="NVK2947" s="391"/>
      <c r="NVL2947" s="391"/>
      <c r="NVM2947" s="391"/>
      <c r="NVN2947" s="391"/>
      <c r="NVO2947" s="391"/>
      <c r="NVP2947" s="391"/>
      <c r="NVQ2947" s="391"/>
      <c r="NVR2947" s="391"/>
      <c r="NVS2947" s="391"/>
      <c r="NVT2947" s="391"/>
      <c r="NVU2947" s="391"/>
      <c r="NVV2947" s="391"/>
      <c r="NVW2947" s="391"/>
      <c r="NVX2947" s="391"/>
      <c r="NVY2947" s="391"/>
      <c r="NVZ2947" s="391"/>
      <c r="NWA2947" s="391"/>
      <c r="NWB2947" s="391"/>
      <c r="NWC2947" s="391"/>
      <c r="NWD2947" s="391"/>
      <c r="NWE2947" s="391"/>
      <c r="NWF2947" s="391"/>
      <c r="NWG2947" s="391"/>
      <c r="NWH2947" s="391"/>
      <c r="NWI2947" s="391"/>
      <c r="NWJ2947" s="391"/>
      <c r="NWK2947" s="391"/>
      <c r="NWL2947" s="391"/>
      <c r="NWM2947" s="391"/>
      <c r="NWN2947" s="391"/>
      <c r="NWO2947" s="391"/>
      <c r="NWP2947" s="391"/>
      <c r="NWQ2947" s="391"/>
      <c r="NWR2947" s="391"/>
      <c r="NWS2947" s="391"/>
      <c r="NWT2947" s="391"/>
      <c r="NWU2947" s="391"/>
      <c r="NWV2947" s="391"/>
      <c r="NWW2947" s="391"/>
      <c r="NWX2947" s="391"/>
      <c r="NWY2947" s="391"/>
      <c r="NWZ2947" s="391"/>
      <c r="NXA2947" s="391"/>
      <c r="NXB2947" s="391"/>
      <c r="NXC2947" s="391"/>
      <c r="NXD2947" s="391"/>
      <c r="NXE2947" s="391"/>
      <c r="NXF2947" s="391"/>
      <c r="NXG2947" s="391"/>
      <c r="NXH2947" s="391"/>
      <c r="NXI2947" s="391"/>
      <c r="NXJ2947" s="391"/>
      <c r="NXK2947" s="391"/>
      <c r="NXL2947" s="391"/>
      <c r="NXM2947" s="391"/>
      <c r="NXN2947" s="391"/>
      <c r="NXO2947" s="391"/>
      <c r="NXP2947" s="391"/>
      <c r="NXQ2947" s="391"/>
      <c r="NXR2947" s="391"/>
      <c r="NXS2947" s="391"/>
      <c r="NXT2947" s="391"/>
      <c r="NXU2947" s="391"/>
      <c r="NXV2947" s="391"/>
      <c r="NXW2947" s="391"/>
      <c r="NXX2947" s="391"/>
      <c r="NXY2947" s="391"/>
      <c r="NXZ2947" s="391"/>
      <c r="NYA2947" s="391"/>
      <c r="NYB2947" s="391"/>
      <c r="NYC2947" s="391"/>
      <c r="NYD2947" s="391"/>
      <c r="NYE2947" s="391"/>
      <c r="NYF2947" s="391"/>
      <c r="NYG2947" s="391"/>
      <c r="NYH2947" s="391"/>
      <c r="NYI2947" s="391"/>
      <c r="NYJ2947" s="391"/>
      <c r="NYK2947" s="391"/>
      <c r="NYL2947" s="391"/>
      <c r="NYM2947" s="391"/>
      <c r="NYN2947" s="391"/>
      <c r="NYO2947" s="391"/>
      <c r="NYP2947" s="391"/>
      <c r="NYQ2947" s="391"/>
      <c r="NYR2947" s="391"/>
      <c r="NYS2947" s="391"/>
      <c r="NYT2947" s="391"/>
      <c r="NYU2947" s="391"/>
      <c r="NYV2947" s="391"/>
      <c r="NYW2947" s="391"/>
      <c r="NYX2947" s="391"/>
      <c r="NYY2947" s="391"/>
      <c r="NYZ2947" s="391"/>
      <c r="NZA2947" s="391"/>
      <c r="NZB2947" s="391"/>
      <c r="NZC2947" s="391"/>
      <c r="NZD2947" s="391"/>
      <c r="NZE2947" s="391"/>
      <c r="NZF2947" s="391"/>
      <c r="NZG2947" s="391"/>
      <c r="NZH2947" s="391"/>
      <c r="NZI2947" s="391"/>
      <c r="NZJ2947" s="391"/>
      <c r="NZK2947" s="391"/>
      <c r="NZL2947" s="391"/>
      <c r="NZM2947" s="391"/>
      <c r="NZN2947" s="391"/>
      <c r="NZO2947" s="391"/>
      <c r="NZP2947" s="391"/>
      <c r="NZQ2947" s="391"/>
      <c r="NZR2947" s="391"/>
      <c r="NZS2947" s="391"/>
      <c r="NZT2947" s="391"/>
      <c r="NZU2947" s="391"/>
      <c r="NZV2947" s="391"/>
      <c r="NZW2947" s="391"/>
      <c r="NZX2947" s="391"/>
      <c r="NZY2947" s="391"/>
      <c r="NZZ2947" s="391"/>
      <c r="OAA2947" s="391"/>
      <c r="OAB2947" s="391"/>
      <c r="OAC2947" s="391"/>
      <c r="OAD2947" s="391"/>
      <c r="OAE2947" s="391"/>
      <c r="OAF2947" s="391"/>
      <c r="OAG2947" s="391"/>
      <c r="OAH2947" s="391"/>
      <c r="OAI2947" s="391"/>
      <c r="OAJ2947" s="391"/>
      <c r="OAK2947" s="391"/>
      <c r="OAL2947" s="391"/>
      <c r="OAM2947" s="391"/>
      <c r="OAN2947" s="391"/>
      <c r="OAO2947" s="391"/>
      <c r="OAP2947" s="391"/>
      <c r="OAQ2947" s="391"/>
      <c r="OAR2947" s="391"/>
      <c r="OAS2947" s="391"/>
      <c r="OAT2947" s="391"/>
      <c r="OAU2947" s="391"/>
      <c r="OAV2947" s="391"/>
      <c r="OAW2947" s="391"/>
      <c r="OAX2947" s="391"/>
      <c r="OAY2947" s="391"/>
      <c r="OAZ2947" s="391"/>
      <c r="OBA2947" s="391"/>
      <c r="OBB2947" s="391"/>
      <c r="OBC2947" s="391"/>
      <c r="OBD2947" s="391"/>
      <c r="OBE2947" s="391"/>
      <c r="OBF2947" s="391"/>
      <c r="OBG2947" s="391"/>
      <c r="OBH2947" s="391"/>
      <c r="OBI2947" s="391"/>
      <c r="OBJ2947" s="391"/>
      <c r="OBK2947" s="391"/>
      <c r="OBL2947" s="391"/>
      <c r="OBM2947" s="391"/>
      <c r="OBN2947" s="391"/>
      <c r="OBO2947" s="391"/>
      <c r="OBP2947" s="391"/>
      <c r="OBQ2947" s="391"/>
      <c r="OBR2947" s="391"/>
      <c r="OBS2947" s="391"/>
      <c r="OBT2947" s="391"/>
      <c r="OBU2947" s="391"/>
      <c r="OBV2947" s="391"/>
      <c r="OBW2947" s="391"/>
      <c r="OBX2947" s="391"/>
      <c r="OBY2947" s="391"/>
      <c r="OBZ2947" s="391"/>
      <c r="OCA2947" s="391"/>
      <c r="OCB2947" s="391"/>
      <c r="OCC2947" s="391"/>
      <c r="OCD2947" s="391"/>
      <c r="OCE2947" s="391"/>
      <c r="OCF2947" s="391"/>
      <c r="OCG2947" s="391"/>
      <c r="OCH2947" s="391"/>
      <c r="OCI2947" s="391"/>
      <c r="OCJ2947" s="391"/>
      <c r="OCK2947" s="391"/>
      <c r="OCL2947" s="391"/>
      <c r="OCM2947" s="391"/>
      <c r="OCN2947" s="391"/>
      <c r="OCO2947" s="391"/>
      <c r="OCP2947" s="391"/>
      <c r="OCQ2947" s="391"/>
      <c r="OCR2947" s="391"/>
      <c r="OCS2947" s="391"/>
      <c r="OCT2947" s="391"/>
      <c r="OCU2947" s="391"/>
      <c r="OCV2947" s="391"/>
      <c r="OCW2947" s="391"/>
      <c r="OCX2947" s="391"/>
      <c r="OCY2947" s="391"/>
      <c r="OCZ2947" s="391"/>
      <c r="ODA2947" s="391"/>
      <c r="ODB2947" s="391"/>
      <c r="ODC2947" s="391"/>
      <c r="ODD2947" s="391"/>
      <c r="ODE2947" s="391"/>
      <c r="ODF2947" s="391"/>
      <c r="ODG2947" s="391"/>
      <c r="ODH2947" s="391"/>
      <c r="ODI2947" s="391"/>
      <c r="ODJ2947" s="391"/>
      <c r="ODK2947" s="391"/>
      <c r="ODL2947" s="391"/>
      <c r="ODM2947" s="391"/>
      <c r="ODN2947" s="391"/>
      <c r="ODO2947" s="391"/>
      <c r="ODP2947" s="391"/>
      <c r="ODQ2947" s="391"/>
      <c r="ODR2947" s="391"/>
      <c r="ODS2947" s="391"/>
      <c r="ODT2947" s="391"/>
      <c r="ODU2947" s="391"/>
      <c r="ODV2947" s="391"/>
      <c r="ODW2947" s="391"/>
      <c r="ODX2947" s="391"/>
      <c r="ODY2947" s="391"/>
      <c r="ODZ2947" s="391"/>
      <c r="OEA2947" s="391"/>
      <c r="OEB2947" s="391"/>
      <c r="OEC2947" s="391"/>
      <c r="OED2947" s="391"/>
      <c r="OEE2947" s="391"/>
      <c r="OEF2947" s="391"/>
      <c r="OEG2947" s="391"/>
      <c r="OEH2947" s="391"/>
      <c r="OEI2947" s="391"/>
      <c r="OEJ2947" s="391"/>
      <c r="OEK2947" s="391"/>
      <c r="OEL2947" s="391"/>
      <c r="OEM2947" s="391"/>
      <c r="OEN2947" s="391"/>
      <c r="OEO2947" s="391"/>
      <c r="OEP2947" s="391"/>
      <c r="OEQ2947" s="391"/>
      <c r="OER2947" s="391"/>
      <c r="OES2947" s="391"/>
      <c r="OET2947" s="391"/>
      <c r="OEU2947" s="391"/>
      <c r="OEV2947" s="391"/>
      <c r="OEW2947" s="391"/>
      <c r="OEX2947" s="391"/>
      <c r="OEY2947" s="391"/>
      <c r="OEZ2947" s="391"/>
      <c r="OFA2947" s="391"/>
      <c r="OFB2947" s="391"/>
      <c r="OFC2947" s="391"/>
      <c r="OFD2947" s="391"/>
      <c r="OFE2947" s="391"/>
      <c r="OFF2947" s="391"/>
      <c r="OFG2947" s="391"/>
      <c r="OFH2947" s="391"/>
      <c r="OFI2947" s="391"/>
      <c r="OFJ2947" s="391"/>
      <c r="OFK2947" s="391"/>
      <c r="OFL2947" s="391"/>
      <c r="OFM2947" s="391"/>
      <c r="OFN2947" s="391"/>
      <c r="OFO2947" s="391"/>
      <c r="OFP2947" s="391"/>
      <c r="OFQ2947" s="391"/>
      <c r="OFR2947" s="391"/>
      <c r="OFS2947" s="391"/>
      <c r="OFT2947" s="391"/>
      <c r="OFU2947" s="391"/>
      <c r="OFV2947" s="391"/>
      <c r="OFW2947" s="391"/>
      <c r="OFX2947" s="391"/>
      <c r="OFY2947" s="391"/>
      <c r="OFZ2947" s="391"/>
      <c r="OGA2947" s="391"/>
      <c r="OGB2947" s="391"/>
      <c r="OGC2947" s="391"/>
      <c r="OGD2947" s="391"/>
      <c r="OGE2947" s="391"/>
      <c r="OGF2947" s="391"/>
      <c r="OGG2947" s="391"/>
      <c r="OGH2947" s="391"/>
      <c r="OGI2947" s="391"/>
      <c r="OGJ2947" s="391"/>
      <c r="OGK2947" s="391"/>
      <c r="OGL2947" s="391"/>
      <c r="OGM2947" s="391"/>
      <c r="OGN2947" s="391"/>
      <c r="OGO2947" s="391"/>
      <c r="OGP2947" s="391"/>
      <c r="OGQ2947" s="391"/>
      <c r="OGR2947" s="391"/>
      <c r="OGS2947" s="391"/>
      <c r="OGT2947" s="391"/>
      <c r="OGU2947" s="391"/>
      <c r="OGV2947" s="391"/>
      <c r="OGW2947" s="391"/>
      <c r="OGX2947" s="391"/>
      <c r="OGY2947" s="391"/>
      <c r="OGZ2947" s="391"/>
      <c r="OHA2947" s="391"/>
      <c r="OHB2947" s="391"/>
      <c r="OHC2947" s="391"/>
      <c r="OHD2947" s="391"/>
      <c r="OHE2947" s="391"/>
      <c r="OHF2947" s="391"/>
      <c r="OHG2947" s="391"/>
      <c r="OHH2947" s="391"/>
      <c r="OHI2947" s="391"/>
      <c r="OHJ2947" s="391"/>
      <c r="OHK2947" s="391"/>
      <c r="OHL2947" s="391"/>
      <c r="OHM2947" s="391"/>
      <c r="OHN2947" s="391"/>
      <c r="OHO2947" s="391"/>
      <c r="OHP2947" s="391"/>
      <c r="OHQ2947" s="391"/>
      <c r="OHR2947" s="391"/>
      <c r="OHS2947" s="391"/>
      <c r="OHT2947" s="391"/>
      <c r="OHU2947" s="391"/>
      <c r="OHV2947" s="391"/>
      <c r="OHW2947" s="391"/>
      <c r="OHX2947" s="391"/>
      <c r="OHY2947" s="391"/>
      <c r="OHZ2947" s="391"/>
      <c r="OIA2947" s="391"/>
      <c r="OIB2947" s="391"/>
      <c r="OIC2947" s="391"/>
      <c r="OID2947" s="391"/>
      <c r="OIE2947" s="391"/>
      <c r="OIF2947" s="391"/>
      <c r="OIG2947" s="391"/>
      <c r="OIH2947" s="391"/>
      <c r="OII2947" s="391"/>
      <c r="OIJ2947" s="391"/>
      <c r="OIK2947" s="391"/>
      <c r="OIL2947" s="391"/>
      <c r="OIM2947" s="391"/>
      <c r="OIN2947" s="391"/>
      <c r="OIO2947" s="391"/>
      <c r="OIP2947" s="391"/>
      <c r="OIQ2947" s="391"/>
      <c r="OIR2947" s="391"/>
      <c r="OIS2947" s="391"/>
      <c r="OIT2947" s="391"/>
      <c r="OIU2947" s="391"/>
      <c r="OIV2947" s="391"/>
      <c r="OIW2947" s="391"/>
      <c r="OIX2947" s="391"/>
      <c r="OIY2947" s="391"/>
      <c r="OIZ2947" s="391"/>
      <c r="OJA2947" s="391"/>
      <c r="OJB2947" s="391"/>
      <c r="OJC2947" s="391"/>
      <c r="OJD2947" s="391"/>
      <c r="OJE2947" s="391"/>
      <c r="OJF2947" s="391"/>
      <c r="OJG2947" s="391"/>
      <c r="OJH2947" s="391"/>
      <c r="OJI2947" s="391"/>
      <c r="OJJ2947" s="391"/>
      <c r="OJK2947" s="391"/>
      <c r="OJL2947" s="391"/>
      <c r="OJM2947" s="391"/>
      <c r="OJN2947" s="391"/>
      <c r="OJO2947" s="391"/>
      <c r="OJP2947" s="391"/>
      <c r="OJQ2947" s="391"/>
      <c r="OJR2947" s="391"/>
      <c r="OJS2947" s="391"/>
      <c r="OJT2947" s="391"/>
      <c r="OJU2947" s="391"/>
      <c r="OJV2947" s="391"/>
      <c r="OJW2947" s="391"/>
      <c r="OJX2947" s="391"/>
      <c r="OJY2947" s="391"/>
      <c r="OJZ2947" s="391"/>
      <c r="OKA2947" s="391"/>
      <c r="OKB2947" s="391"/>
      <c r="OKC2947" s="391"/>
      <c r="OKD2947" s="391"/>
      <c r="OKE2947" s="391"/>
      <c r="OKF2947" s="391"/>
      <c r="OKG2947" s="391"/>
      <c r="OKH2947" s="391"/>
      <c r="OKI2947" s="391"/>
      <c r="OKJ2947" s="391"/>
      <c r="OKK2947" s="391"/>
      <c r="OKL2947" s="391"/>
      <c r="OKM2947" s="391"/>
      <c r="OKN2947" s="391"/>
      <c r="OKO2947" s="391"/>
      <c r="OKP2947" s="391"/>
      <c r="OKQ2947" s="391"/>
      <c r="OKR2947" s="391"/>
      <c r="OKS2947" s="391"/>
      <c r="OKT2947" s="391"/>
      <c r="OKU2947" s="391"/>
      <c r="OKV2947" s="391"/>
      <c r="OKW2947" s="391"/>
      <c r="OKX2947" s="391"/>
      <c r="OKY2947" s="391"/>
      <c r="OKZ2947" s="391"/>
      <c r="OLA2947" s="391"/>
      <c r="OLB2947" s="391"/>
      <c r="OLC2947" s="391"/>
      <c r="OLD2947" s="391"/>
      <c r="OLE2947" s="391"/>
      <c r="OLF2947" s="391"/>
      <c r="OLG2947" s="391"/>
      <c r="OLH2947" s="391"/>
      <c r="OLI2947" s="391"/>
      <c r="OLJ2947" s="391"/>
      <c r="OLK2947" s="391"/>
      <c r="OLL2947" s="391"/>
      <c r="OLM2947" s="391"/>
      <c r="OLN2947" s="391"/>
      <c r="OLO2947" s="391"/>
      <c r="OLP2947" s="391"/>
      <c r="OLQ2947" s="391"/>
      <c r="OLR2947" s="391"/>
      <c r="OLS2947" s="391"/>
      <c r="OLT2947" s="391"/>
      <c r="OLU2947" s="391"/>
      <c r="OLV2947" s="391"/>
      <c r="OLW2947" s="391"/>
      <c r="OLX2947" s="391"/>
      <c r="OLY2947" s="391"/>
      <c r="OLZ2947" s="391"/>
      <c r="OMA2947" s="391"/>
      <c r="OMB2947" s="391"/>
      <c r="OMC2947" s="391"/>
      <c r="OMD2947" s="391"/>
      <c r="OME2947" s="391"/>
      <c r="OMF2947" s="391"/>
      <c r="OMG2947" s="391"/>
      <c r="OMH2947" s="391"/>
      <c r="OMI2947" s="391"/>
      <c r="OMJ2947" s="391"/>
      <c r="OMK2947" s="391"/>
      <c r="OML2947" s="391"/>
      <c r="OMM2947" s="391"/>
      <c r="OMN2947" s="391"/>
      <c r="OMO2947" s="391"/>
      <c r="OMP2947" s="391"/>
      <c r="OMQ2947" s="391"/>
      <c r="OMR2947" s="391"/>
      <c r="OMS2947" s="391"/>
      <c r="OMT2947" s="391"/>
      <c r="OMU2947" s="391"/>
      <c r="OMV2947" s="391"/>
      <c r="OMW2947" s="391"/>
      <c r="OMX2947" s="391"/>
      <c r="OMY2947" s="391"/>
      <c r="OMZ2947" s="391"/>
      <c r="ONA2947" s="391"/>
      <c r="ONB2947" s="391"/>
      <c r="ONC2947" s="391"/>
      <c r="OND2947" s="391"/>
      <c r="ONE2947" s="391"/>
      <c r="ONF2947" s="391"/>
      <c r="ONG2947" s="391"/>
      <c r="ONH2947" s="391"/>
      <c r="ONI2947" s="391"/>
      <c r="ONJ2947" s="391"/>
      <c r="ONK2947" s="391"/>
      <c r="ONL2947" s="391"/>
      <c r="ONM2947" s="391"/>
      <c r="ONN2947" s="391"/>
      <c r="ONO2947" s="391"/>
      <c r="ONP2947" s="391"/>
      <c r="ONQ2947" s="391"/>
      <c r="ONR2947" s="391"/>
      <c r="ONS2947" s="391"/>
      <c r="ONT2947" s="391"/>
      <c r="ONU2947" s="391"/>
      <c r="ONV2947" s="391"/>
      <c r="ONW2947" s="391"/>
      <c r="ONX2947" s="391"/>
      <c r="ONY2947" s="391"/>
      <c r="ONZ2947" s="391"/>
      <c r="OOA2947" s="391"/>
      <c r="OOB2947" s="391"/>
      <c r="OOC2947" s="391"/>
      <c r="OOD2947" s="391"/>
      <c r="OOE2947" s="391"/>
      <c r="OOF2947" s="391"/>
      <c r="OOG2947" s="391"/>
      <c r="OOH2947" s="391"/>
      <c r="OOI2947" s="391"/>
      <c r="OOJ2947" s="391"/>
      <c r="OOK2947" s="391"/>
      <c r="OOL2947" s="391"/>
      <c r="OOM2947" s="391"/>
      <c r="OON2947" s="391"/>
      <c r="OOO2947" s="391"/>
      <c r="OOP2947" s="391"/>
      <c r="OOQ2947" s="391"/>
      <c r="OOR2947" s="391"/>
      <c r="OOS2947" s="391"/>
      <c r="OOT2947" s="391"/>
      <c r="OOU2947" s="391"/>
      <c r="OOV2947" s="391"/>
      <c r="OOW2947" s="391"/>
      <c r="OOX2947" s="391"/>
      <c r="OOY2947" s="391"/>
      <c r="OOZ2947" s="391"/>
      <c r="OPA2947" s="391"/>
      <c r="OPB2947" s="391"/>
      <c r="OPC2947" s="391"/>
      <c r="OPD2947" s="391"/>
      <c r="OPE2947" s="391"/>
      <c r="OPF2947" s="391"/>
      <c r="OPG2947" s="391"/>
      <c r="OPH2947" s="391"/>
      <c r="OPI2947" s="391"/>
      <c r="OPJ2947" s="391"/>
      <c r="OPK2947" s="391"/>
      <c r="OPL2947" s="391"/>
      <c r="OPM2947" s="391"/>
      <c r="OPN2947" s="391"/>
      <c r="OPO2947" s="391"/>
      <c r="OPP2947" s="391"/>
      <c r="OPQ2947" s="391"/>
      <c r="OPR2947" s="391"/>
      <c r="OPS2947" s="391"/>
      <c r="OPT2947" s="391"/>
      <c r="OPU2947" s="391"/>
      <c r="OPV2947" s="391"/>
      <c r="OPW2947" s="391"/>
      <c r="OPX2947" s="391"/>
      <c r="OPY2947" s="391"/>
      <c r="OPZ2947" s="391"/>
      <c r="OQA2947" s="391"/>
      <c r="OQB2947" s="391"/>
      <c r="OQC2947" s="391"/>
      <c r="OQD2947" s="391"/>
      <c r="OQE2947" s="391"/>
      <c r="OQF2947" s="391"/>
      <c r="OQG2947" s="391"/>
      <c r="OQH2947" s="391"/>
      <c r="OQI2947" s="391"/>
      <c r="OQJ2947" s="391"/>
      <c r="OQK2947" s="391"/>
      <c r="OQL2947" s="391"/>
      <c r="OQM2947" s="391"/>
      <c r="OQN2947" s="391"/>
      <c r="OQO2947" s="391"/>
      <c r="OQP2947" s="391"/>
      <c r="OQQ2947" s="391"/>
      <c r="OQR2947" s="391"/>
      <c r="OQS2947" s="391"/>
      <c r="OQT2947" s="391"/>
      <c r="OQU2947" s="391"/>
      <c r="OQV2947" s="391"/>
      <c r="OQW2947" s="391"/>
      <c r="OQX2947" s="391"/>
      <c r="OQY2947" s="391"/>
      <c r="OQZ2947" s="391"/>
      <c r="ORA2947" s="391"/>
      <c r="ORB2947" s="391"/>
      <c r="ORC2947" s="391"/>
      <c r="ORD2947" s="391"/>
      <c r="ORE2947" s="391"/>
      <c r="ORF2947" s="391"/>
      <c r="ORG2947" s="391"/>
      <c r="ORH2947" s="391"/>
      <c r="ORI2947" s="391"/>
      <c r="ORJ2947" s="391"/>
      <c r="ORK2947" s="391"/>
      <c r="ORL2947" s="391"/>
      <c r="ORM2947" s="391"/>
      <c r="ORN2947" s="391"/>
      <c r="ORO2947" s="391"/>
      <c r="ORP2947" s="391"/>
      <c r="ORQ2947" s="391"/>
      <c r="ORR2947" s="391"/>
      <c r="ORS2947" s="391"/>
      <c r="ORT2947" s="391"/>
      <c r="ORU2947" s="391"/>
      <c r="ORV2947" s="391"/>
      <c r="ORW2947" s="391"/>
      <c r="ORX2947" s="391"/>
      <c r="ORY2947" s="391"/>
      <c r="ORZ2947" s="391"/>
      <c r="OSA2947" s="391"/>
      <c r="OSB2947" s="391"/>
      <c r="OSC2947" s="391"/>
      <c r="OSD2947" s="391"/>
      <c r="OSE2947" s="391"/>
      <c r="OSF2947" s="391"/>
      <c r="OSG2947" s="391"/>
      <c r="OSH2947" s="391"/>
      <c r="OSI2947" s="391"/>
      <c r="OSJ2947" s="391"/>
      <c r="OSK2947" s="391"/>
      <c r="OSL2947" s="391"/>
      <c r="OSM2947" s="391"/>
      <c r="OSN2947" s="391"/>
      <c r="OSO2947" s="391"/>
      <c r="OSP2947" s="391"/>
      <c r="OSQ2947" s="391"/>
      <c r="OSR2947" s="391"/>
      <c r="OSS2947" s="391"/>
      <c r="OST2947" s="391"/>
      <c r="OSU2947" s="391"/>
      <c r="OSV2947" s="391"/>
      <c r="OSW2947" s="391"/>
      <c r="OSX2947" s="391"/>
      <c r="OSY2947" s="391"/>
      <c r="OSZ2947" s="391"/>
      <c r="OTA2947" s="391"/>
      <c r="OTB2947" s="391"/>
      <c r="OTC2947" s="391"/>
      <c r="OTD2947" s="391"/>
      <c r="OTE2947" s="391"/>
      <c r="OTF2947" s="391"/>
      <c r="OTG2947" s="391"/>
      <c r="OTH2947" s="391"/>
      <c r="OTI2947" s="391"/>
      <c r="OTJ2947" s="391"/>
      <c r="OTK2947" s="391"/>
      <c r="OTL2947" s="391"/>
      <c r="OTM2947" s="391"/>
      <c r="OTN2947" s="391"/>
      <c r="OTO2947" s="391"/>
      <c r="OTP2947" s="391"/>
      <c r="OTQ2947" s="391"/>
      <c r="OTR2947" s="391"/>
      <c r="OTS2947" s="391"/>
      <c r="OTT2947" s="391"/>
      <c r="OTU2947" s="391"/>
      <c r="OTV2947" s="391"/>
      <c r="OTW2947" s="391"/>
      <c r="OTX2947" s="391"/>
      <c r="OTY2947" s="391"/>
      <c r="OTZ2947" s="391"/>
      <c r="OUA2947" s="391"/>
      <c r="OUB2947" s="391"/>
      <c r="OUC2947" s="391"/>
      <c r="OUD2947" s="391"/>
      <c r="OUE2947" s="391"/>
      <c r="OUF2947" s="391"/>
      <c r="OUG2947" s="391"/>
      <c r="OUH2947" s="391"/>
      <c r="OUI2947" s="391"/>
      <c r="OUJ2947" s="391"/>
      <c r="OUK2947" s="391"/>
      <c r="OUL2947" s="391"/>
      <c r="OUM2947" s="391"/>
      <c r="OUN2947" s="391"/>
      <c r="OUO2947" s="391"/>
      <c r="OUP2947" s="391"/>
      <c r="OUQ2947" s="391"/>
      <c r="OUR2947" s="391"/>
      <c r="OUS2947" s="391"/>
      <c r="OUT2947" s="391"/>
      <c r="OUU2947" s="391"/>
      <c r="OUV2947" s="391"/>
      <c r="OUW2947" s="391"/>
      <c r="OUX2947" s="391"/>
      <c r="OUY2947" s="391"/>
      <c r="OUZ2947" s="391"/>
      <c r="OVA2947" s="391"/>
      <c r="OVB2947" s="391"/>
      <c r="OVC2947" s="391"/>
      <c r="OVD2947" s="391"/>
      <c r="OVE2947" s="391"/>
      <c r="OVF2947" s="391"/>
      <c r="OVG2947" s="391"/>
      <c r="OVH2947" s="391"/>
      <c r="OVI2947" s="391"/>
      <c r="OVJ2947" s="391"/>
      <c r="OVK2947" s="391"/>
      <c r="OVL2947" s="391"/>
      <c r="OVM2947" s="391"/>
      <c r="OVN2947" s="391"/>
      <c r="OVO2947" s="391"/>
      <c r="OVP2947" s="391"/>
      <c r="OVQ2947" s="391"/>
      <c r="OVR2947" s="391"/>
      <c r="OVS2947" s="391"/>
      <c r="OVT2947" s="391"/>
      <c r="OVU2947" s="391"/>
      <c r="OVV2947" s="391"/>
      <c r="OVW2947" s="391"/>
      <c r="OVX2947" s="391"/>
      <c r="OVY2947" s="391"/>
      <c r="OVZ2947" s="391"/>
      <c r="OWA2947" s="391"/>
      <c r="OWB2947" s="391"/>
      <c r="OWC2947" s="391"/>
      <c r="OWD2947" s="391"/>
      <c r="OWE2947" s="391"/>
      <c r="OWF2947" s="391"/>
      <c r="OWG2947" s="391"/>
      <c r="OWH2947" s="391"/>
      <c r="OWI2947" s="391"/>
      <c r="OWJ2947" s="391"/>
      <c r="OWK2947" s="391"/>
      <c r="OWL2947" s="391"/>
      <c r="OWM2947" s="391"/>
      <c r="OWN2947" s="391"/>
      <c r="OWO2947" s="391"/>
      <c r="OWP2947" s="391"/>
      <c r="OWQ2947" s="391"/>
      <c r="OWR2947" s="391"/>
      <c r="OWS2947" s="391"/>
      <c r="OWT2947" s="391"/>
      <c r="OWU2947" s="391"/>
      <c r="OWV2947" s="391"/>
      <c r="OWW2947" s="391"/>
      <c r="OWX2947" s="391"/>
      <c r="OWY2947" s="391"/>
      <c r="OWZ2947" s="391"/>
      <c r="OXA2947" s="391"/>
      <c r="OXB2947" s="391"/>
      <c r="OXC2947" s="391"/>
      <c r="OXD2947" s="391"/>
      <c r="OXE2947" s="391"/>
      <c r="OXF2947" s="391"/>
      <c r="OXG2947" s="391"/>
      <c r="OXH2947" s="391"/>
      <c r="OXI2947" s="391"/>
      <c r="OXJ2947" s="391"/>
      <c r="OXK2947" s="391"/>
      <c r="OXL2947" s="391"/>
      <c r="OXM2947" s="391"/>
      <c r="OXN2947" s="391"/>
      <c r="OXO2947" s="391"/>
      <c r="OXP2947" s="391"/>
      <c r="OXQ2947" s="391"/>
      <c r="OXR2947" s="391"/>
      <c r="OXS2947" s="391"/>
      <c r="OXT2947" s="391"/>
      <c r="OXU2947" s="391"/>
      <c r="OXV2947" s="391"/>
      <c r="OXW2947" s="391"/>
      <c r="OXX2947" s="391"/>
      <c r="OXY2947" s="391"/>
      <c r="OXZ2947" s="391"/>
      <c r="OYA2947" s="391"/>
      <c r="OYB2947" s="391"/>
      <c r="OYC2947" s="391"/>
      <c r="OYD2947" s="391"/>
      <c r="OYE2947" s="391"/>
      <c r="OYF2947" s="391"/>
      <c r="OYG2947" s="391"/>
      <c r="OYH2947" s="391"/>
      <c r="OYI2947" s="391"/>
      <c r="OYJ2947" s="391"/>
      <c r="OYK2947" s="391"/>
      <c r="OYL2947" s="391"/>
      <c r="OYM2947" s="391"/>
      <c r="OYN2947" s="391"/>
      <c r="OYO2947" s="391"/>
      <c r="OYP2947" s="391"/>
      <c r="OYQ2947" s="391"/>
      <c r="OYR2947" s="391"/>
      <c r="OYS2947" s="391"/>
      <c r="OYT2947" s="391"/>
      <c r="OYU2947" s="391"/>
      <c r="OYV2947" s="391"/>
      <c r="OYW2947" s="391"/>
      <c r="OYX2947" s="391"/>
      <c r="OYY2947" s="391"/>
      <c r="OYZ2947" s="391"/>
      <c r="OZA2947" s="391"/>
      <c r="OZB2947" s="391"/>
      <c r="OZC2947" s="391"/>
      <c r="OZD2947" s="391"/>
      <c r="OZE2947" s="391"/>
      <c r="OZF2947" s="391"/>
      <c r="OZG2947" s="391"/>
      <c r="OZH2947" s="391"/>
      <c r="OZI2947" s="391"/>
      <c r="OZJ2947" s="391"/>
      <c r="OZK2947" s="391"/>
      <c r="OZL2947" s="391"/>
      <c r="OZM2947" s="391"/>
      <c r="OZN2947" s="391"/>
      <c r="OZO2947" s="391"/>
      <c r="OZP2947" s="391"/>
      <c r="OZQ2947" s="391"/>
      <c r="OZR2947" s="391"/>
      <c r="OZS2947" s="391"/>
      <c r="OZT2947" s="391"/>
      <c r="OZU2947" s="391"/>
      <c r="OZV2947" s="391"/>
      <c r="OZW2947" s="391"/>
      <c r="OZX2947" s="391"/>
      <c r="OZY2947" s="391"/>
      <c r="OZZ2947" s="391"/>
      <c r="PAA2947" s="391"/>
      <c r="PAB2947" s="391"/>
      <c r="PAC2947" s="391"/>
      <c r="PAD2947" s="391"/>
      <c r="PAE2947" s="391"/>
      <c r="PAF2947" s="391"/>
      <c r="PAG2947" s="391"/>
      <c r="PAH2947" s="391"/>
      <c r="PAI2947" s="391"/>
      <c r="PAJ2947" s="391"/>
      <c r="PAK2947" s="391"/>
      <c r="PAL2947" s="391"/>
      <c r="PAM2947" s="391"/>
      <c r="PAN2947" s="391"/>
      <c r="PAO2947" s="391"/>
      <c r="PAP2947" s="391"/>
      <c r="PAQ2947" s="391"/>
      <c r="PAR2947" s="391"/>
      <c r="PAS2947" s="391"/>
      <c r="PAT2947" s="391"/>
      <c r="PAU2947" s="391"/>
      <c r="PAV2947" s="391"/>
      <c r="PAW2947" s="391"/>
      <c r="PAX2947" s="391"/>
      <c r="PAY2947" s="391"/>
      <c r="PAZ2947" s="391"/>
      <c r="PBA2947" s="391"/>
      <c r="PBB2947" s="391"/>
      <c r="PBC2947" s="391"/>
      <c r="PBD2947" s="391"/>
      <c r="PBE2947" s="391"/>
      <c r="PBF2947" s="391"/>
      <c r="PBG2947" s="391"/>
      <c r="PBH2947" s="391"/>
      <c r="PBI2947" s="391"/>
      <c r="PBJ2947" s="391"/>
      <c r="PBK2947" s="391"/>
      <c r="PBL2947" s="391"/>
      <c r="PBM2947" s="391"/>
      <c r="PBN2947" s="391"/>
      <c r="PBO2947" s="391"/>
      <c r="PBP2947" s="391"/>
      <c r="PBQ2947" s="391"/>
      <c r="PBR2947" s="391"/>
      <c r="PBS2947" s="391"/>
      <c r="PBT2947" s="391"/>
      <c r="PBU2947" s="391"/>
      <c r="PBV2947" s="391"/>
      <c r="PBW2947" s="391"/>
      <c r="PBX2947" s="391"/>
      <c r="PBY2947" s="391"/>
      <c r="PBZ2947" s="391"/>
      <c r="PCA2947" s="391"/>
      <c r="PCB2947" s="391"/>
      <c r="PCC2947" s="391"/>
      <c r="PCD2947" s="391"/>
      <c r="PCE2947" s="391"/>
      <c r="PCF2947" s="391"/>
      <c r="PCG2947" s="391"/>
      <c r="PCH2947" s="391"/>
      <c r="PCI2947" s="391"/>
      <c r="PCJ2947" s="391"/>
      <c r="PCK2947" s="391"/>
      <c r="PCL2947" s="391"/>
      <c r="PCM2947" s="391"/>
      <c r="PCN2947" s="391"/>
      <c r="PCO2947" s="391"/>
      <c r="PCP2947" s="391"/>
      <c r="PCQ2947" s="391"/>
      <c r="PCR2947" s="391"/>
      <c r="PCS2947" s="391"/>
      <c r="PCT2947" s="391"/>
      <c r="PCU2947" s="391"/>
      <c r="PCV2947" s="391"/>
      <c r="PCW2947" s="391"/>
      <c r="PCX2947" s="391"/>
      <c r="PCY2947" s="391"/>
      <c r="PCZ2947" s="391"/>
      <c r="PDA2947" s="391"/>
      <c r="PDB2947" s="391"/>
      <c r="PDC2947" s="391"/>
      <c r="PDD2947" s="391"/>
      <c r="PDE2947" s="391"/>
      <c r="PDF2947" s="391"/>
      <c r="PDG2947" s="391"/>
      <c r="PDH2947" s="391"/>
      <c r="PDI2947" s="391"/>
      <c r="PDJ2947" s="391"/>
      <c r="PDK2947" s="391"/>
      <c r="PDL2947" s="391"/>
      <c r="PDM2947" s="391"/>
      <c r="PDN2947" s="391"/>
      <c r="PDO2947" s="391"/>
      <c r="PDP2947" s="391"/>
      <c r="PDQ2947" s="391"/>
      <c r="PDR2947" s="391"/>
      <c r="PDS2947" s="391"/>
      <c r="PDT2947" s="391"/>
      <c r="PDU2947" s="391"/>
      <c r="PDV2947" s="391"/>
      <c r="PDW2947" s="391"/>
      <c r="PDX2947" s="391"/>
      <c r="PDY2947" s="391"/>
      <c r="PDZ2947" s="391"/>
      <c r="PEA2947" s="391"/>
      <c r="PEB2947" s="391"/>
      <c r="PEC2947" s="391"/>
      <c r="PED2947" s="391"/>
      <c r="PEE2947" s="391"/>
      <c r="PEF2947" s="391"/>
      <c r="PEG2947" s="391"/>
      <c r="PEH2947" s="391"/>
      <c r="PEI2947" s="391"/>
      <c r="PEJ2947" s="391"/>
      <c r="PEK2947" s="391"/>
      <c r="PEL2947" s="391"/>
      <c r="PEM2947" s="391"/>
      <c r="PEN2947" s="391"/>
      <c r="PEO2947" s="391"/>
      <c r="PEP2947" s="391"/>
      <c r="PEQ2947" s="391"/>
      <c r="PER2947" s="391"/>
      <c r="PES2947" s="391"/>
      <c r="PET2947" s="391"/>
      <c r="PEU2947" s="391"/>
      <c r="PEV2947" s="391"/>
      <c r="PEW2947" s="391"/>
      <c r="PEX2947" s="391"/>
      <c r="PEY2947" s="391"/>
      <c r="PEZ2947" s="391"/>
      <c r="PFA2947" s="391"/>
      <c r="PFB2947" s="391"/>
      <c r="PFC2947" s="391"/>
      <c r="PFD2947" s="391"/>
      <c r="PFE2947" s="391"/>
      <c r="PFF2947" s="391"/>
      <c r="PFG2947" s="391"/>
      <c r="PFH2947" s="391"/>
      <c r="PFI2947" s="391"/>
      <c r="PFJ2947" s="391"/>
      <c r="PFK2947" s="391"/>
      <c r="PFL2947" s="391"/>
      <c r="PFM2947" s="391"/>
      <c r="PFN2947" s="391"/>
      <c r="PFO2947" s="391"/>
      <c r="PFP2947" s="391"/>
      <c r="PFQ2947" s="391"/>
      <c r="PFR2947" s="391"/>
      <c r="PFS2947" s="391"/>
      <c r="PFT2947" s="391"/>
      <c r="PFU2947" s="391"/>
      <c r="PFV2947" s="391"/>
      <c r="PFW2947" s="391"/>
      <c r="PFX2947" s="391"/>
      <c r="PFY2947" s="391"/>
      <c r="PFZ2947" s="391"/>
      <c r="PGA2947" s="391"/>
      <c r="PGB2947" s="391"/>
      <c r="PGC2947" s="391"/>
      <c r="PGD2947" s="391"/>
      <c r="PGE2947" s="391"/>
      <c r="PGF2947" s="391"/>
      <c r="PGG2947" s="391"/>
      <c r="PGH2947" s="391"/>
      <c r="PGI2947" s="391"/>
      <c r="PGJ2947" s="391"/>
      <c r="PGK2947" s="391"/>
      <c r="PGL2947" s="391"/>
      <c r="PGM2947" s="391"/>
      <c r="PGN2947" s="391"/>
      <c r="PGO2947" s="391"/>
      <c r="PGP2947" s="391"/>
      <c r="PGQ2947" s="391"/>
      <c r="PGR2947" s="391"/>
      <c r="PGS2947" s="391"/>
      <c r="PGT2947" s="391"/>
      <c r="PGU2947" s="391"/>
      <c r="PGV2947" s="391"/>
      <c r="PGW2947" s="391"/>
      <c r="PGX2947" s="391"/>
      <c r="PGY2947" s="391"/>
      <c r="PGZ2947" s="391"/>
      <c r="PHA2947" s="391"/>
      <c r="PHB2947" s="391"/>
      <c r="PHC2947" s="391"/>
      <c r="PHD2947" s="391"/>
      <c r="PHE2947" s="391"/>
      <c r="PHF2947" s="391"/>
      <c r="PHG2947" s="391"/>
      <c r="PHH2947" s="391"/>
      <c r="PHI2947" s="391"/>
      <c r="PHJ2947" s="391"/>
      <c r="PHK2947" s="391"/>
      <c r="PHL2947" s="391"/>
      <c r="PHM2947" s="391"/>
      <c r="PHN2947" s="391"/>
      <c r="PHO2947" s="391"/>
      <c r="PHP2947" s="391"/>
      <c r="PHQ2947" s="391"/>
      <c r="PHR2947" s="391"/>
      <c r="PHS2947" s="391"/>
      <c r="PHT2947" s="391"/>
      <c r="PHU2947" s="391"/>
      <c r="PHV2947" s="391"/>
      <c r="PHW2947" s="391"/>
      <c r="PHX2947" s="391"/>
      <c r="PHY2947" s="391"/>
      <c r="PHZ2947" s="391"/>
      <c r="PIA2947" s="391"/>
      <c r="PIB2947" s="391"/>
      <c r="PIC2947" s="391"/>
      <c r="PID2947" s="391"/>
      <c r="PIE2947" s="391"/>
      <c r="PIF2947" s="391"/>
      <c r="PIG2947" s="391"/>
      <c r="PIH2947" s="391"/>
      <c r="PII2947" s="391"/>
      <c r="PIJ2947" s="391"/>
      <c r="PIK2947" s="391"/>
      <c r="PIL2947" s="391"/>
      <c r="PIM2947" s="391"/>
      <c r="PIN2947" s="391"/>
      <c r="PIO2947" s="391"/>
      <c r="PIP2947" s="391"/>
      <c r="PIQ2947" s="391"/>
      <c r="PIR2947" s="391"/>
      <c r="PIS2947" s="391"/>
      <c r="PIT2947" s="391"/>
      <c r="PIU2947" s="391"/>
      <c r="PIV2947" s="391"/>
      <c r="PIW2947" s="391"/>
      <c r="PIX2947" s="391"/>
      <c r="PIY2947" s="391"/>
      <c r="PIZ2947" s="391"/>
      <c r="PJA2947" s="391"/>
      <c r="PJB2947" s="391"/>
      <c r="PJC2947" s="391"/>
      <c r="PJD2947" s="391"/>
      <c r="PJE2947" s="391"/>
      <c r="PJF2947" s="391"/>
      <c r="PJG2947" s="391"/>
      <c r="PJH2947" s="391"/>
      <c r="PJI2947" s="391"/>
      <c r="PJJ2947" s="391"/>
      <c r="PJK2947" s="391"/>
      <c r="PJL2947" s="391"/>
      <c r="PJM2947" s="391"/>
      <c r="PJN2947" s="391"/>
      <c r="PJO2947" s="391"/>
      <c r="PJP2947" s="391"/>
      <c r="PJQ2947" s="391"/>
      <c r="PJR2947" s="391"/>
      <c r="PJS2947" s="391"/>
      <c r="PJT2947" s="391"/>
      <c r="PJU2947" s="391"/>
      <c r="PJV2947" s="391"/>
      <c r="PJW2947" s="391"/>
      <c r="PJX2947" s="391"/>
      <c r="PJY2947" s="391"/>
      <c r="PJZ2947" s="391"/>
      <c r="PKA2947" s="391"/>
      <c r="PKB2947" s="391"/>
      <c r="PKC2947" s="391"/>
      <c r="PKD2947" s="391"/>
      <c r="PKE2947" s="391"/>
      <c r="PKF2947" s="391"/>
      <c r="PKG2947" s="391"/>
      <c r="PKH2947" s="391"/>
      <c r="PKI2947" s="391"/>
      <c r="PKJ2947" s="391"/>
      <c r="PKK2947" s="391"/>
      <c r="PKL2947" s="391"/>
      <c r="PKM2947" s="391"/>
      <c r="PKN2947" s="391"/>
      <c r="PKO2947" s="391"/>
      <c r="PKP2947" s="391"/>
      <c r="PKQ2947" s="391"/>
      <c r="PKR2947" s="391"/>
      <c r="PKS2947" s="391"/>
      <c r="PKT2947" s="391"/>
      <c r="PKU2947" s="391"/>
      <c r="PKV2947" s="391"/>
      <c r="PKW2947" s="391"/>
      <c r="PKX2947" s="391"/>
      <c r="PKY2947" s="391"/>
      <c r="PKZ2947" s="391"/>
      <c r="PLA2947" s="391"/>
      <c r="PLB2947" s="391"/>
      <c r="PLC2947" s="391"/>
      <c r="PLD2947" s="391"/>
      <c r="PLE2947" s="391"/>
      <c r="PLF2947" s="391"/>
      <c r="PLG2947" s="391"/>
      <c r="PLH2947" s="391"/>
      <c r="PLI2947" s="391"/>
      <c r="PLJ2947" s="391"/>
      <c r="PLK2947" s="391"/>
      <c r="PLL2947" s="391"/>
      <c r="PLM2947" s="391"/>
      <c r="PLN2947" s="391"/>
      <c r="PLO2947" s="391"/>
      <c r="PLP2947" s="391"/>
      <c r="PLQ2947" s="391"/>
      <c r="PLR2947" s="391"/>
      <c r="PLS2947" s="391"/>
      <c r="PLT2947" s="391"/>
      <c r="PLU2947" s="391"/>
      <c r="PLV2947" s="391"/>
      <c r="PLW2947" s="391"/>
      <c r="PLX2947" s="391"/>
      <c r="PLY2947" s="391"/>
      <c r="PLZ2947" s="391"/>
      <c r="PMA2947" s="391"/>
      <c r="PMB2947" s="391"/>
      <c r="PMC2947" s="391"/>
      <c r="PMD2947" s="391"/>
      <c r="PME2947" s="391"/>
      <c r="PMF2947" s="391"/>
      <c r="PMG2947" s="391"/>
      <c r="PMH2947" s="391"/>
      <c r="PMI2947" s="391"/>
      <c r="PMJ2947" s="391"/>
      <c r="PMK2947" s="391"/>
      <c r="PML2947" s="391"/>
      <c r="PMM2947" s="391"/>
      <c r="PMN2947" s="391"/>
      <c r="PMO2947" s="391"/>
      <c r="PMP2947" s="391"/>
      <c r="PMQ2947" s="391"/>
      <c r="PMR2947" s="391"/>
      <c r="PMS2947" s="391"/>
      <c r="PMT2947" s="391"/>
      <c r="PMU2947" s="391"/>
      <c r="PMV2947" s="391"/>
      <c r="PMW2947" s="391"/>
      <c r="PMX2947" s="391"/>
      <c r="PMY2947" s="391"/>
      <c r="PMZ2947" s="391"/>
      <c r="PNA2947" s="391"/>
      <c r="PNB2947" s="391"/>
      <c r="PNC2947" s="391"/>
      <c r="PND2947" s="391"/>
      <c r="PNE2947" s="391"/>
      <c r="PNF2947" s="391"/>
      <c r="PNG2947" s="391"/>
      <c r="PNH2947" s="391"/>
      <c r="PNI2947" s="391"/>
      <c r="PNJ2947" s="391"/>
      <c r="PNK2947" s="391"/>
      <c r="PNL2947" s="391"/>
      <c r="PNM2947" s="391"/>
      <c r="PNN2947" s="391"/>
      <c r="PNO2947" s="391"/>
      <c r="PNP2947" s="391"/>
      <c r="PNQ2947" s="391"/>
      <c r="PNR2947" s="391"/>
      <c r="PNS2947" s="391"/>
      <c r="PNT2947" s="391"/>
      <c r="PNU2947" s="391"/>
      <c r="PNV2947" s="391"/>
      <c r="PNW2947" s="391"/>
      <c r="PNX2947" s="391"/>
      <c r="PNY2947" s="391"/>
      <c r="PNZ2947" s="391"/>
      <c r="POA2947" s="391"/>
      <c r="POB2947" s="391"/>
      <c r="POC2947" s="391"/>
      <c r="POD2947" s="391"/>
      <c r="POE2947" s="391"/>
      <c r="POF2947" s="391"/>
      <c r="POG2947" s="391"/>
      <c r="POH2947" s="391"/>
      <c r="POI2947" s="391"/>
      <c r="POJ2947" s="391"/>
      <c r="POK2947" s="391"/>
      <c r="POL2947" s="391"/>
      <c r="POM2947" s="391"/>
      <c r="PON2947" s="391"/>
      <c r="POO2947" s="391"/>
      <c r="POP2947" s="391"/>
      <c r="POQ2947" s="391"/>
      <c r="POR2947" s="391"/>
      <c r="POS2947" s="391"/>
      <c r="POT2947" s="391"/>
      <c r="POU2947" s="391"/>
      <c r="POV2947" s="391"/>
      <c r="POW2947" s="391"/>
      <c r="POX2947" s="391"/>
      <c r="POY2947" s="391"/>
      <c r="POZ2947" s="391"/>
      <c r="PPA2947" s="391"/>
      <c r="PPB2947" s="391"/>
      <c r="PPC2947" s="391"/>
      <c r="PPD2947" s="391"/>
      <c r="PPE2947" s="391"/>
      <c r="PPF2947" s="391"/>
      <c r="PPG2947" s="391"/>
      <c r="PPH2947" s="391"/>
      <c r="PPI2947" s="391"/>
      <c r="PPJ2947" s="391"/>
      <c r="PPK2947" s="391"/>
      <c r="PPL2947" s="391"/>
      <c r="PPM2947" s="391"/>
      <c r="PPN2947" s="391"/>
      <c r="PPO2947" s="391"/>
      <c r="PPP2947" s="391"/>
      <c r="PPQ2947" s="391"/>
      <c r="PPR2947" s="391"/>
      <c r="PPS2947" s="391"/>
      <c r="PPT2947" s="391"/>
      <c r="PPU2947" s="391"/>
      <c r="PPV2947" s="391"/>
      <c r="PPW2947" s="391"/>
      <c r="PPX2947" s="391"/>
      <c r="PPY2947" s="391"/>
      <c r="PPZ2947" s="391"/>
      <c r="PQA2947" s="391"/>
      <c r="PQB2947" s="391"/>
      <c r="PQC2947" s="391"/>
      <c r="PQD2947" s="391"/>
      <c r="PQE2947" s="391"/>
      <c r="PQF2947" s="391"/>
      <c r="PQG2947" s="391"/>
      <c r="PQH2947" s="391"/>
      <c r="PQI2947" s="391"/>
      <c r="PQJ2947" s="391"/>
      <c r="PQK2947" s="391"/>
      <c r="PQL2947" s="391"/>
      <c r="PQM2947" s="391"/>
      <c r="PQN2947" s="391"/>
      <c r="PQO2947" s="391"/>
      <c r="PQP2947" s="391"/>
      <c r="PQQ2947" s="391"/>
      <c r="PQR2947" s="391"/>
      <c r="PQS2947" s="391"/>
      <c r="PQT2947" s="391"/>
      <c r="PQU2947" s="391"/>
      <c r="PQV2947" s="391"/>
      <c r="PQW2947" s="391"/>
      <c r="PQX2947" s="391"/>
      <c r="PQY2947" s="391"/>
      <c r="PQZ2947" s="391"/>
      <c r="PRA2947" s="391"/>
      <c r="PRB2947" s="391"/>
      <c r="PRC2947" s="391"/>
      <c r="PRD2947" s="391"/>
      <c r="PRE2947" s="391"/>
      <c r="PRF2947" s="391"/>
      <c r="PRG2947" s="391"/>
      <c r="PRH2947" s="391"/>
      <c r="PRI2947" s="391"/>
      <c r="PRJ2947" s="391"/>
      <c r="PRK2947" s="391"/>
      <c r="PRL2947" s="391"/>
      <c r="PRM2947" s="391"/>
      <c r="PRN2947" s="391"/>
      <c r="PRO2947" s="391"/>
      <c r="PRP2947" s="391"/>
      <c r="PRQ2947" s="391"/>
      <c r="PRR2947" s="391"/>
      <c r="PRS2947" s="391"/>
      <c r="PRT2947" s="391"/>
      <c r="PRU2947" s="391"/>
      <c r="PRV2947" s="391"/>
      <c r="PRW2947" s="391"/>
      <c r="PRX2947" s="391"/>
      <c r="PRY2947" s="391"/>
      <c r="PRZ2947" s="391"/>
      <c r="PSA2947" s="391"/>
      <c r="PSB2947" s="391"/>
      <c r="PSC2947" s="391"/>
      <c r="PSD2947" s="391"/>
      <c r="PSE2947" s="391"/>
      <c r="PSF2947" s="391"/>
      <c r="PSG2947" s="391"/>
      <c r="PSH2947" s="391"/>
      <c r="PSI2947" s="391"/>
      <c r="PSJ2947" s="391"/>
      <c r="PSK2947" s="391"/>
      <c r="PSL2947" s="391"/>
      <c r="PSM2947" s="391"/>
      <c r="PSN2947" s="391"/>
      <c r="PSO2947" s="391"/>
      <c r="PSP2947" s="391"/>
      <c r="PSQ2947" s="391"/>
      <c r="PSR2947" s="391"/>
      <c r="PSS2947" s="391"/>
      <c r="PST2947" s="391"/>
      <c r="PSU2947" s="391"/>
      <c r="PSV2947" s="391"/>
      <c r="PSW2947" s="391"/>
      <c r="PSX2947" s="391"/>
      <c r="PSY2947" s="391"/>
      <c r="PSZ2947" s="391"/>
      <c r="PTA2947" s="391"/>
      <c r="PTB2947" s="391"/>
      <c r="PTC2947" s="391"/>
      <c r="PTD2947" s="391"/>
      <c r="PTE2947" s="391"/>
      <c r="PTF2947" s="391"/>
      <c r="PTG2947" s="391"/>
      <c r="PTH2947" s="391"/>
      <c r="PTI2947" s="391"/>
      <c r="PTJ2947" s="391"/>
      <c r="PTK2947" s="391"/>
      <c r="PTL2947" s="391"/>
      <c r="PTM2947" s="391"/>
      <c r="PTN2947" s="391"/>
      <c r="PTO2947" s="391"/>
      <c r="PTP2947" s="391"/>
      <c r="PTQ2947" s="391"/>
      <c r="PTR2947" s="391"/>
      <c r="PTS2947" s="391"/>
      <c r="PTT2947" s="391"/>
      <c r="PTU2947" s="391"/>
      <c r="PTV2947" s="391"/>
      <c r="PTW2947" s="391"/>
      <c r="PTX2947" s="391"/>
      <c r="PTY2947" s="391"/>
      <c r="PTZ2947" s="391"/>
      <c r="PUA2947" s="391"/>
      <c r="PUB2947" s="391"/>
      <c r="PUC2947" s="391"/>
      <c r="PUD2947" s="391"/>
      <c r="PUE2947" s="391"/>
      <c r="PUF2947" s="391"/>
      <c r="PUG2947" s="391"/>
      <c r="PUH2947" s="391"/>
      <c r="PUI2947" s="391"/>
      <c r="PUJ2947" s="391"/>
      <c r="PUK2947" s="391"/>
      <c r="PUL2947" s="391"/>
      <c r="PUM2947" s="391"/>
      <c r="PUN2947" s="391"/>
      <c r="PUO2947" s="391"/>
      <c r="PUP2947" s="391"/>
      <c r="PUQ2947" s="391"/>
      <c r="PUR2947" s="391"/>
      <c r="PUS2947" s="391"/>
      <c r="PUT2947" s="391"/>
      <c r="PUU2947" s="391"/>
      <c r="PUV2947" s="391"/>
      <c r="PUW2947" s="391"/>
      <c r="PUX2947" s="391"/>
      <c r="PUY2947" s="391"/>
      <c r="PUZ2947" s="391"/>
      <c r="PVA2947" s="391"/>
      <c r="PVB2947" s="391"/>
      <c r="PVC2947" s="391"/>
      <c r="PVD2947" s="391"/>
      <c r="PVE2947" s="391"/>
      <c r="PVF2947" s="391"/>
      <c r="PVG2947" s="391"/>
      <c r="PVH2947" s="391"/>
      <c r="PVI2947" s="391"/>
      <c r="PVJ2947" s="391"/>
      <c r="PVK2947" s="391"/>
      <c r="PVL2947" s="391"/>
      <c r="PVM2947" s="391"/>
      <c r="PVN2947" s="391"/>
      <c r="PVO2947" s="391"/>
      <c r="PVP2947" s="391"/>
      <c r="PVQ2947" s="391"/>
      <c r="PVR2947" s="391"/>
      <c r="PVS2947" s="391"/>
      <c r="PVT2947" s="391"/>
      <c r="PVU2947" s="391"/>
      <c r="PVV2947" s="391"/>
      <c r="PVW2947" s="391"/>
      <c r="PVX2947" s="391"/>
      <c r="PVY2947" s="391"/>
      <c r="PVZ2947" s="391"/>
      <c r="PWA2947" s="391"/>
      <c r="PWB2947" s="391"/>
      <c r="PWC2947" s="391"/>
      <c r="PWD2947" s="391"/>
      <c r="PWE2947" s="391"/>
      <c r="PWF2947" s="391"/>
      <c r="PWG2947" s="391"/>
      <c r="PWH2947" s="391"/>
      <c r="PWI2947" s="391"/>
      <c r="PWJ2947" s="391"/>
      <c r="PWK2947" s="391"/>
      <c r="PWL2947" s="391"/>
      <c r="PWM2947" s="391"/>
      <c r="PWN2947" s="391"/>
      <c r="PWO2947" s="391"/>
      <c r="PWP2947" s="391"/>
      <c r="PWQ2947" s="391"/>
      <c r="PWR2947" s="391"/>
      <c r="PWS2947" s="391"/>
      <c r="PWT2947" s="391"/>
      <c r="PWU2947" s="391"/>
      <c r="PWV2947" s="391"/>
      <c r="PWW2947" s="391"/>
      <c r="PWX2947" s="391"/>
      <c r="PWY2947" s="391"/>
      <c r="PWZ2947" s="391"/>
      <c r="PXA2947" s="391"/>
      <c r="PXB2947" s="391"/>
      <c r="PXC2947" s="391"/>
      <c r="PXD2947" s="391"/>
      <c r="PXE2947" s="391"/>
      <c r="PXF2947" s="391"/>
      <c r="PXG2947" s="391"/>
      <c r="PXH2947" s="391"/>
      <c r="PXI2947" s="391"/>
      <c r="PXJ2947" s="391"/>
      <c r="PXK2947" s="391"/>
      <c r="PXL2947" s="391"/>
      <c r="PXM2947" s="391"/>
      <c r="PXN2947" s="391"/>
      <c r="PXO2947" s="391"/>
      <c r="PXP2947" s="391"/>
      <c r="PXQ2947" s="391"/>
      <c r="PXR2947" s="391"/>
      <c r="PXS2947" s="391"/>
      <c r="PXT2947" s="391"/>
      <c r="PXU2947" s="391"/>
      <c r="PXV2947" s="391"/>
      <c r="PXW2947" s="391"/>
      <c r="PXX2947" s="391"/>
      <c r="PXY2947" s="391"/>
      <c r="PXZ2947" s="391"/>
      <c r="PYA2947" s="391"/>
      <c r="PYB2947" s="391"/>
      <c r="PYC2947" s="391"/>
      <c r="PYD2947" s="391"/>
      <c r="PYE2947" s="391"/>
      <c r="PYF2947" s="391"/>
      <c r="PYG2947" s="391"/>
      <c r="PYH2947" s="391"/>
      <c r="PYI2947" s="391"/>
      <c r="PYJ2947" s="391"/>
      <c r="PYK2947" s="391"/>
      <c r="PYL2947" s="391"/>
      <c r="PYM2947" s="391"/>
      <c r="PYN2947" s="391"/>
      <c r="PYO2947" s="391"/>
      <c r="PYP2947" s="391"/>
      <c r="PYQ2947" s="391"/>
      <c r="PYR2947" s="391"/>
      <c r="PYS2947" s="391"/>
      <c r="PYT2947" s="391"/>
      <c r="PYU2947" s="391"/>
      <c r="PYV2947" s="391"/>
      <c r="PYW2947" s="391"/>
      <c r="PYX2947" s="391"/>
      <c r="PYY2947" s="391"/>
      <c r="PYZ2947" s="391"/>
      <c r="PZA2947" s="391"/>
      <c r="PZB2947" s="391"/>
      <c r="PZC2947" s="391"/>
      <c r="PZD2947" s="391"/>
      <c r="PZE2947" s="391"/>
      <c r="PZF2947" s="391"/>
      <c r="PZG2947" s="391"/>
      <c r="PZH2947" s="391"/>
      <c r="PZI2947" s="391"/>
      <c r="PZJ2947" s="391"/>
      <c r="PZK2947" s="391"/>
      <c r="PZL2947" s="391"/>
      <c r="PZM2947" s="391"/>
      <c r="PZN2947" s="391"/>
      <c r="PZO2947" s="391"/>
      <c r="PZP2947" s="391"/>
      <c r="PZQ2947" s="391"/>
      <c r="PZR2947" s="391"/>
      <c r="PZS2947" s="391"/>
      <c r="PZT2947" s="391"/>
      <c r="PZU2947" s="391"/>
      <c r="PZV2947" s="391"/>
      <c r="PZW2947" s="391"/>
      <c r="PZX2947" s="391"/>
      <c r="PZY2947" s="391"/>
      <c r="PZZ2947" s="391"/>
      <c r="QAA2947" s="391"/>
      <c r="QAB2947" s="391"/>
      <c r="QAC2947" s="391"/>
      <c r="QAD2947" s="391"/>
      <c r="QAE2947" s="391"/>
      <c r="QAF2947" s="391"/>
      <c r="QAG2947" s="391"/>
      <c r="QAH2947" s="391"/>
      <c r="QAI2947" s="391"/>
      <c r="QAJ2947" s="391"/>
      <c r="QAK2947" s="391"/>
      <c r="QAL2947" s="391"/>
      <c r="QAM2947" s="391"/>
      <c r="QAN2947" s="391"/>
      <c r="QAO2947" s="391"/>
      <c r="QAP2947" s="391"/>
      <c r="QAQ2947" s="391"/>
      <c r="QAR2947" s="391"/>
      <c r="QAS2947" s="391"/>
      <c r="QAT2947" s="391"/>
      <c r="QAU2947" s="391"/>
      <c r="QAV2947" s="391"/>
      <c r="QAW2947" s="391"/>
      <c r="QAX2947" s="391"/>
      <c r="QAY2947" s="391"/>
      <c r="QAZ2947" s="391"/>
      <c r="QBA2947" s="391"/>
      <c r="QBB2947" s="391"/>
      <c r="QBC2947" s="391"/>
      <c r="QBD2947" s="391"/>
      <c r="QBE2947" s="391"/>
      <c r="QBF2947" s="391"/>
      <c r="QBG2947" s="391"/>
      <c r="QBH2947" s="391"/>
      <c r="QBI2947" s="391"/>
      <c r="QBJ2947" s="391"/>
      <c r="QBK2947" s="391"/>
      <c r="QBL2947" s="391"/>
      <c r="QBM2947" s="391"/>
      <c r="QBN2947" s="391"/>
      <c r="QBO2947" s="391"/>
      <c r="QBP2947" s="391"/>
      <c r="QBQ2947" s="391"/>
      <c r="QBR2947" s="391"/>
      <c r="QBS2947" s="391"/>
      <c r="QBT2947" s="391"/>
      <c r="QBU2947" s="391"/>
      <c r="QBV2947" s="391"/>
      <c r="QBW2947" s="391"/>
      <c r="QBX2947" s="391"/>
      <c r="QBY2947" s="391"/>
      <c r="QBZ2947" s="391"/>
      <c r="QCA2947" s="391"/>
      <c r="QCB2947" s="391"/>
      <c r="QCC2947" s="391"/>
      <c r="QCD2947" s="391"/>
      <c r="QCE2947" s="391"/>
      <c r="QCF2947" s="391"/>
      <c r="QCG2947" s="391"/>
      <c r="QCH2947" s="391"/>
      <c r="QCI2947" s="391"/>
      <c r="QCJ2947" s="391"/>
      <c r="QCK2947" s="391"/>
      <c r="QCL2947" s="391"/>
      <c r="QCM2947" s="391"/>
      <c r="QCN2947" s="391"/>
      <c r="QCO2947" s="391"/>
      <c r="QCP2947" s="391"/>
      <c r="QCQ2947" s="391"/>
      <c r="QCR2947" s="391"/>
      <c r="QCS2947" s="391"/>
      <c r="QCT2947" s="391"/>
      <c r="QCU2947" s="391"/>
      <c r="QCV2947" s="391"/>
      <c r="QCW2947" s="391"/>
      <c r="QCX2947" s="391"/>
      <c r="QCY2947" s="391"/>
      <c r="QCZ2947" s="391"/>
      <c r="QDA2947" s="391"/>
      <c r="QDB2947" s="391"/>
      <c r="QDC2947" s="391"/>
      <c r="QDD2947" s="391"/>
      <c r="QDE2947" s="391"/>
      <c r="QDF2947" s="391"/>
      <c r="QDG2947" s="391"/>
      <c r="QDH2947" s="391"/>
      <c r="QDI2947" s="391"/>
      <c r="QDJ2947" s="391"/>
      <c r="QDK2947" s="391"/>
      <c r="QDL2947" s="391"/>
      <c r="QDM2947" s="391"/>
      <c r="QDN2947" s="391"/>
      <c r="QDO2947" s="391"/>
      <c r="QDP2947" s="391"/>
      <c r="QDQ2947" s="391"/>
      <c r="QDR2947" s="391"/>
      <c r="QDS2947" s="391"/>
      <c r="QDT2947" s="391"/>
      <c r="QDU2947" s="391"/>
      <c r="QDV2947" s="391"/>
      <c r="QDW2947" s="391"/>
      <c r="QDX2947" s="391"/>
      <c r="QDY2947" s="391"/>
      <c r="QDZ2947" s="391"/>
      <c r="QEA2947" s="391"/>
      <c r="QEB2947" s="391"/>
      <c r="QEC2947" s="391"/>
      <c r="QED2947" s="391"/>
      <c r="QEE2947" s="391"/>
      <c r="QEF2947" s="391"/>
      <c r="QEG2947" s="391"/>
      <c r="QEH2947" s="391"/>
      <c r="QEI2947" s="391"/>
      <c r="QEJ2947" s="391"/>
      <c r="QEK2947" s="391"/>
      <c r="QEL2947" s="391"/>
      <c r="QEM2947" s="391"/>
      <c r="QEN2947" s="391"/>
      <c r="QEO2947" s="391"/>
      <c r="QEP2947" s="391"/>
      <c r="QEQ2947" s="391"/>
      <c r="QER2947" s="391"/>
      <c r="QES2947" s="391"/>
      <c r="QET2947" s="391"/>
      <c r="QEU2947" s="391"/>
      <c r="QEV2947" s="391"/>
      <c r="QEW2947" s="391"/>
      <c r="QEX2947" s="391"/>
      <c r="QEY2947" s="391"/>
      <c r="QEZ2947" s="391"/>
      <c r="QFA2947" s="391"/>
      <c r="QFB2947" s="391"/>
      <c r="QFC2947" s="391"/>
      <c r="QFD2947" s="391"/>
      <c r="QFE2947" s="391"/>
      <c r="QFF2947" s="391"/>
      <c r="QFG2947" s="391"/>
      <c r="QFH2947" s="391"/>
      <c r="QFI2947" s="391"/>
      <c r="QFJ2947" s="391"/>
      <c r="QFK2947" s="391"/>
      <c r="QFL2947" s="391"/>
      <c r="QFM2947" s="391"/>
      <c r="QFN2947" s="391"/>
      <c r="QFO2947" s="391"/>
      <c r="QFP2947" s="391"/>
      <c r="QFQ2947" s="391"/>
      <c r="QFR2947" s="391"/>
      <c r="QFS2947" s="391"/>
      <c r="QFT2947" s="391"/>
      <c r="QFU2947" s="391"/>
      <c r="QFV2947" s="391"/>
      <c r="QFW2947" s="391"/>
      <c r="QFX2947" s="391"/>
      <c r="QFY2947" s="391"/>
      <c r="QFZ2947" s="391"/>
      <c r="QGA2947" s="391"/>
      <c r="QGB2947" s="391"/>
      <c r="QGC2947" s="391"/>
      <c r="QGD2947" s="391"/>
      <c r="QGE2947" s="391"/>
      <c r="QGF2947" s="391"/>
      <c r="QGG2947" s="391"/>
      <c r="QGH2947" s="391"/>
      <c r="QGI2947" s="391"/>
      <c r="QGJ2947" s="391"/>
      <c r="QGK2947" s="391"/>
      <c r="QGL2947" s="391"/>
      <c r="QGM2947" s="391"/>
      <c r="QGN2947" s="391"/>
      <c r="QGO2947" s="391"/>
      <c r="QGP2947" s="391"/>
      <c r="QGQ2947" s="391"/>
      <c r="QGR2947" s="391"/>
      <c r="QGS2947" s="391"/>
      <c r="QGT2947" s="391"/>
      <c r="QGU2947" s="391"/>
      <c r="QGV2947" s="391"/>
      <c r="QGW2947" s="391"/>
      <c r="QGX2947" s="391"/>
      <c r="QGY2947" s="391"/>
      <c r="QGZ2947" s="391"/>
      <c r="QHA2947" s="391"/>
      <c r="QHB2947" s="391"/>
      <c r="QHC2947" s="391"/>
      <c r="QHD2947" s="391"/>
      <c r="QHE2947" s="391"/>
      <c r="QHF2947" s="391"/>
      <c r="QHG2947" s="391"/>
      <c r="QHH2947" s="391"/>
      <c r="QHI2947" s="391"/>
      <c r="QHJ2947" s="391"/>
      <c r="QHK2947" s="391"/>
      <c r="QHL2947" s="391"/>
      <c r="QHM2947" s="391"/>
      <c r="QHN2947" s="391"/>
      <c r="QHO2947" s="391"/>
      <c r="QHP2947" s="391"/>
      <c r="QHQ2947" s="391"/>
      <c r="QHR2947" s="391"/>
      <c r="QHS2947" s="391"/>
      <c r="QHT2947" s="391"/>
      <c r="QHU2947" s="391"/>
      <c r="QHV2947" s="391"/>
      <c r="QHW2947" s="391"/>
      <c r="QHX2947" s="391"/>
      <c r="QHY2947" s="391"/>
      <c r="QHZ2947" s="391"/>
      <c r="QIA2947" s="391"/>
      <c r="QIB2947" s="391"/>
      <c r="QIC2947" s="391"/>
      <c r="QID2947" s="391"/>
      <c r="QIE2947" s="391"/>
      <c r="QIF2947" s="391"/>
      <c r="QIG2947" s="391"/>
      <c r="QIH2947" s="391"/>
      <c r="QII2947" s="391"/>
      <c r="QIJ2947" s="391"/>
      <c r="QIK2947" s="391"/>
      <c r="QIL2947" s="391"/>
      <c r="QIM2947" s="391"/>
      <c r="QIN2947" s="391"/>
      <c r="QIO2947" s="391"/>
      <c r="QIP2947" s="391"/>
      <c r="QIQ2947" s="391"/>
      <c r="QIR2947" s="391"/>
      <c r="QIS2947" s="391"/>
      <c r="QIT2947" s="391"/>
      <c r="QIU2947" s="391"/>
      <c r="QIV2947" s="391"/>
      <c r="QIW2947" s="391"/>
      <c r="QIX2947" s="391"/>
      <c r="QIY2947" s="391"/>
      <c r="QIZ2947" s="391"/>
      <c r="QJA2947" s="391"/>
      <c r="QJB2947" s="391"/>
      <c r="QJC2947" s="391"/>
      <c r="QJD2947" s="391"/>
      <c r="QJE2947" s="391"/>
      <c r="QJF2947" s="391"/>
      <c r="QJG2947" s="391"/>
      <c r="QJH2947" s="391"/>
      <c r="QJI2947" s="391"/>
      <c r="QJJ2947" s="391"/>
      <c r="QJK2947" s="391"/>
      <c r="QJL2947" s="391"/>
      <c r="QJM2947" s="391"/>
      <c r="QJN2947" s="391"/>
      <c r="QJO2947" s="391"/>
      <c r="QJP2947" s="391"/>
      <c r="QJQ2947" s="391"/>
      <c r="QJR2947" s="391"/>
      <c r="QJS2947" s="391"/>
      <c r="QJT2947" s="391"/>
      <c r="QJU2947" s="391"/>
      <c r="QJV2947" s="391"/>
      <c r="QJW2947" s="391"/>
      <c r="QJX2947" s="391"/>
      <c r="QJY2947" s="391"/>
      <c r="QJZ2947" s="391"/>
      <c r="QKA2947" s="391"/>
      <c r="QKB2947" s="391"/>
      <c r="QKC2947" s="391"/>
      <c r="QKD2947" s="391"/>
      <c r="QKE2947" s="391"/>
      <c r="QKF2947" s="391"/>
      <c r="QKG2947" s="391"/>
      <c r="QKH2947" s="391"/>
      <c r="QKI2947" s="391"/>
      <c r="QKJ2947" s="391"/>
      <c r="QKK2947" s="391"/>
      <c r="QKL2947" s="391"/>
      <c r="QKM2947" s="391"/>
      <c r="QKN2947" s="391"/>
      <c r="QKO2947" s="391"/>
      <c r="QKP2947" s="391"/>
      <c r="QKQ2947" s="391"/>
      <c r="QKR2947" s="391"/>
      <c r="QKS2947" s="391"/>
      <c r="QKT2947" s="391"/>
      <c r="QKU2947" s="391"/>
      <c r="QKV2947" s="391"/>
      <c r="QKW2947" s="391"/>
      <c r="QKX2947" s="391"/>
      <c r="QKY2947" s="391"/>
      <c r="QKZ2947" s="391"/>
      <c r="QLA2947" s="391"/>
      <c r="QLB2947" s="391"/>
      <c r="QLC2947" s="391"/>
      <c r="QLD2947" s="391"/>
      <c r="QLE2947" s="391"/>
      <c r="QLF2947" s="391"/>
      <c r="QLG2947" s="391"/>
      <c r="QLH2947" s="391"/>
      <c r="QLI2947" s="391"/>
      <c r="QLJ2947" s="391"/>
      <c r="QLK2947" s="391"/>
      <c r="QLL2947" s="391"/>
      <c r="QLM2947" s="391"/>
      <c r="QLN2947" s="391"/>
      <c r="QLO2947" s="391"/>
      <c r="QLP2947" s="391"/>
      <c r="QLQ2947" s="391"/>
      <c r="QLR2947" s="391"/>
      <c r="QLS2947" s="391"/>
      <c r="QLT2947" s="391"/>
      <c r="QLU2947" s="391"/>
      <c r="QLV2947" s="391"/>
      <c r="QLW2947" s="391"/>
      <c r="QLX2947" s="391"/>
      <c r="QLY2947" s="391"/>
      <c r="QLZ2947" s="391"/>
      <c r="QMA2947" s="391"/>
      <c r="QMB2947" s="391"/>
      <c r="QMC2947" s="391"/>
      <c r="QMD2947" s="391"/>
      <c r="QME2947" s="391"/>
      <c r="QMF2947" s="391"/>
      <c r="QMG2947" s="391"/>
      <c r="QMH2947" s="391"/>
      <c r="QMI2947" s="391"/>
      <c r="QMJ2947" s="391"/>
      <c r="QMK2947" s="391"/>
      <c r="QML2947" s="391"/>
      <c r="QMM2947" s="391"/>
      <c r="QMN2947" s="391"/>
      <c r="QMO2947" s="391"/>
      <c r="QMP2947" s="391"/>
      <c r="QMQ2947" s="391"/>
      <c r="QMR2947" s="391"/>
      <c r="QMS2947" s="391"/>
      <c r="QMT2947" s="391"/>
      <c r="QMU2947" s="391"/>
      <c r="QMV2947" s="391"/>
      <c r="QMW2947" s="391"/>
      <c r="QMX2947" s="391"/>
      <c r="QMY2947" s="391"/>
      <c r="QMZ2947" s="391"/>
      <c r="QNA2947" s="391"/>
      <c r="QNB2947" s="391"/>
      <c r="QNC2947" s="391"/>
      <c r="QND2947" s="391"/>
      <c r="QNE2947" s="391"/>
      <c r="QNF2947" s="391"/>
      <c r="QNG2947" s="391"/>
      <c r="QNH2947" s="391"/>
      <c r="QNI2947" s="391"/>
      <c r="QNJ2947" s="391"/>
      <c r="QNK2947" s="391"/>
      <c r="QNL2947" s="391"/>
      <c r="QNM2947" s="391"/>
      <c r="QNN2947" s="391"/>
      <c r="QNO2947" s="391"/>
      <c r="QNP2947" s="391"/>
      <c r="QNQ2947" s="391"/>
      <c r="QNR2947" s="391"/>
      <c r="QNS2947" s="391"/>
      <c r="QNT2947" s="391"/>
      <c r="QNU2947" s="391"/>
      <c r="QNV2947" s="391"/>
      <c r="QNW2947" s="391"/>
      <c r="QNX2947" s="391"/>
      <c r="QNY2947" s="391"/>
      <c r="QNZ2947" s="391"/>
      <c r="QOA2947" s="391"/>
      <c r="QOB2947" s="391"/>
      <c r="QOC2947" s="391"/>
      <c r="QOD2947" s="391"/>
      <c r="QOE2947" s="391"/>
      <c r="QOF2947" s="391"/>
      <c r="QOG2947" s="391"/>
      <c r="QOH2947" s="391"/>
      <c r="QOI2947" s="391"/>
      <c r="QOJ2947" s="391"/>
      <c r="QOK2947" s="391"/>
      <c r="QOL2947" s="391"/>
      <c r="QOM2947" s="391"/>
      <c r="QON2947" s="391"/>
      <c r="QOO2947" s="391"/>
      <c r="QOP2947" s="391"/>
      <c r="QOQ2947" s="391"/>
      <c r="QOR2947" s="391"/>
      <c r="QOS2947" s="391"/>
      <c r="QOT2947" s="391"/>
      <c r="QOU2947" s="391"/>
      <c r="QOV2947" s="391"/>
      <c r="QOW2947" s="391"/>
      <c r="QOX2947" s="391"/>
      <c r="QOY2947" s="391"/>
      <c r="QOZ2947" s="391"/>
      <c r="QPA2947" s="391"/>
      <c r="QPB2947" s="391"/>
      <c r="QPC2947" s="391"/>
      <c r="QPD2947" s="391"/>
      <c r="QPE2947" s="391"/>
      <c r="QPF2947" s="391"/>
      <c r="QPG2947" s="391"/>
      <c r="QPH2947" s="391"/>
      <c r="QPI2947" s="391"/>
      <c r="QPJ2947" s="391"/>
      <c r="QPK2947" s="391"/>
      <c r="QPL2947" s="391"/>
      <c r="QPM2947" s="391"/>
      <c r="QPN2947" s="391"/>
      <c r="QPO2947" s="391"/>
      <c r="QPP2947" s="391"/>
      <c r="QPQ2947" s="391"/>
      <c r="QPR2947" s="391"/>
      <c r="QPS2947" s="391"/>
      <c r="QPT2947" s="391"/>
      <c r="QPU2947" s="391"/>
      <c r="QPV2947" s="391"/>
      <c r="QPW2947" s="391"/>
      <c r="QPX2947" s="391"/>
      <c r="QPY2947" s="391"/>
      <c r="QPZ2947" s="391"/>
      <c r="QQA2947" s="391"/>
      <c r="QQB2947" s="391"/>
      <c r="QQC2947" s="391"/>
      <c r="QQD2947" s="391"/>
      <c r="QQE2947" s="391"/>
      <c r="QQF2947" s="391"/>
      <c r="QQG2947" s="391"/>
      <c r="QQH2947" s="391"/>
      <c r="QQI2947" s="391"/>
      <c r="QQJ2947" s="391"/>
      <c r="QQK2947" s="391"/>
      <c r="QQL2947" s="391"/>
      <c r="QQM2947" s="391"/>
      <c r="QQN2947" s="391"/>
      <c r="QQO2947" s="391"/>
      <c r="QQP2947" s="391"/>
      <c r="QQQ2947" s="391"/>
      <c r="QQR2947" s="391"/>
      <c r="QQS2947" s="391"/>
      <c r="QQT2947" s="391"/>
      <c r="QQU2947" s="391"/>
      <c r="QQV2947" s="391"/>
      <c r="QQW2947" s="391"/>
      <c r="QQX2947" s="391"/>
      <c r="QQY2947" s="391"/>
      <c r="QQZ2947" s="391"/>
      <c r="QRA2947" s="391"/>
      <c r="QRB2947" s="391"/>
      <c r="QRC2947" s="391"/>
      <c r="QRD2947" s="391"/>
      <c r="QRE2947" s="391"/>
      <c r="QRF2947" s="391"/>
      <c r="QRG2947" s="391"/>
      <c r="QRH2947" s="391"/>
      <c r="QRI2947" s="391"/>
      <c r="QRJ2947" s="391"/>
      <c r="QRK2947" s="391"/>
      <c r="QRL2947" s="391"/>
      <c r="QRM2947" s="391"/>
      <c r="QRN2947" s="391"/>
      <c r="QRO2947" s="391"/>
      <c r="QRP2947" s="391"/>
      <c r="QRQ2947" s="391"/>
      <c r="QRR2947" s="391"/>
      <c r="QRS2947" s="391"/>
      <c r="QRT2947" s="391"/>
      <c r="QRU2947" s="391"/>
      <c r="QRV2947" s="391"/>
      <c r="QRW2947" s="391"/>
      <c r="QRX2947" s="391"/>
      <c r="QRY2947" s="391"/>
      <c r="QRZ2947" s="391"/>
      <c r="QSA2947" s="391"/>
      <c r="QSB2947" s="391"/>
      <c r="QSC2947" s="391"/>
      <c r="QSD2947" s="391"/>
      <c r="QSE2947" s="391"/>
      <c r="QSF2947" s="391"/>
      <c r="QSG2947" s="391"/>
      <c r="QSH2947" s="391"/>
      <c r="QSI2947" s="391"/>
      <c r="QSJ2947" s="391"/>
      <c r="QSK2947" s="391"/>
      <c r="QSL2947" s="391"/>
      <c r="QSM2947" s="391"/>
      <c r="QSN2947" s="391"/>
      <c r="QSO2947" s="391"/>
      <c r="QSP2947" s="391"/>
      <c r="QSQ2947" s="391"/>
      <c r="QSR2947" s="391"/>
      <c r="QSS2947" s="391"/>
      <c r="QST2947" s="391"/>
      <c r="QSU2947" s="391"/>
      <c r="QSV2947" s="391"/>
      <c r="QSW2947" s="391"/>
      <c r="QSX2947" s="391"/>
      <c r="QSY2947" s="391"/>
      <c r="QSZ2947" s="391"/>
      <c r="QTA2947" s="391"/>
      <c r="QTB2947" s="391"/>
      <c r="QTC2947" s="391"/>
      <c r="QTD2947" s="391"/>
      <c r="QTE2947" s="391"/>
      <c r="QTF2947" s="391"/>
      <c r="QTG2947" s="391"/>
      <c r="QTH2947" s="391"/>
      <c r="QTI2947" s="391"/>
      <c r="QTJ2947" s="391"/>
      <c r="QTK2947" s="391"/>
      <c r="QTL2947" s="391"/>
      <c r="QTM2947" s="391"/>
      <c r="QTN2947" s="391"/>
      <c r="QTO2947" s="391"/>
      <c r="QTP2947" s="391"/>
      <c r="QTQ2947" s="391"/>
      <c r="QTR2947" s="391"/>
      <c r="QTS2947" s="391"/>
      <c r="QTT2947" s="391"/>
      <c r="QTU2947" s="391"/>
      <c r="QTV2947" s="391"/>
      <c r="QTW2947" s="391"/>
      <c r="QTX2947" s="391"/>
      <c r="QTY2947" s="391"/>
      <c r="QTZ2947" s="391"/>
      <c r="QUA2947" s="391"/>
      <c r="QUB2947" s="391"/>
      <c r="QUC2947" s="391"/>
      <c r="QUD2947" s="391"/>
      <c r="QUE2947" s="391"/>
      <c r="QUF2947" s="391"/>
      <c r="QUG2947" s="391"/>
      <c r="QUH2947" s="391"/>
      <c r="QUI2947" s="391"/>
      <c r="QUJ2947" s="391"/>
      <c r="QUK2947" s="391"/>
      <c r="QUL2947" s="391"/>
      <c r="QUM2947" s="391"/>
      <c r="QUN2947" s="391"/>
      <c r="QUO2947" s="391"/>
      <c r="QUP2947" s="391"/>
      <c r="QUQ2947" s="391"/>
      <c r="QUR2947" s="391"/>
      <c r="QUS2947" s="391"/>
      <c r="QUT2947" s="391"/>
      <c r="QUU2947" s="391"/>
      <c r="QUV2947" s="391"/>
      <c r="QUW2947" s="391"/>
      <c r="QUX2947" s="391"/>
      <c r="QUY2947" s="391"/>
      <c r="QUZ2947" s="391"/>
      <c r="QVA2947" s="391"/>
      <c r="QVB2947" s="391"/>
      <c r="QVC2947" s="391"/>
      <c r="QVD2947" s="391"/>
      <c r="QVE2947" s="391"/>
      <c r="QVF2947" s="391"/>
      <c r="QVG2947" s="391"/>
      <c r="QVH2947" s="391"/>
      <c r="QVI2947" s="391"/>
      <c r="QVJ2947" s="391"/>
      <c r="QVK2947" s="391"/>
      <c r="QVL2947" s="391"/>
      <c r="QVM2947" s="391"/>
      <c r="QVN2947" s="391"/>
      <c r="QVO2947" s="391"/>
      <c r="QVP2947" s="391"/>
      <c r="QVQ2947" s="391"/>
      <c r="QVR2947" s="391"/>
      <c r="QVS2947" s="391"/>
      <c r="QVT2947" s="391"/>
      <c r="QVU2947" s="391"/>
      <c r="QVV2947" s="391"/>
      <c r="QVW2947" s="391"/>
      <c r="QVX2947" s="391"/>
      <c r="QVY2947" s="391"/>
      <c r="QVZ2947" s="391"/>
      <c r="QWA2947" s="391"/>
      <c r="QWB2947" s="391"/>
      <c r="QWC2947" s="391"/>
      <c r="QWD2947" s="391"/>
      <c r="QWE2947" s="391"/>
      <c r="QWF2947" s="391"/>
      <c r="QWG2947" s="391"/>
      <c r="QWH2947" s="391"/>
      <c r="QWI2947" s="391"/>
      <c r="QWJ2947" s="391"/>
      <c r="QWK2947" s="391"/>
      <c r="QWL2947" s="391"/>
      <c r="QWM2947" s="391"/>
      <c r="QWN2947" s="391"/>
      <c r="QWO2947" s="391"/>
      <c r="QWP2947" s="391"/>
      <c r="QWQ2947" s="391"/>
      <c r="QWR2947" s="391"/>
      <c r="QWS2947" s="391"/>
      <c r="QWT2947" s="391"/>
      <c r="QWU2947" s="391"/>
      <c r="QWV2947" s="391"/>
      <c r="QWW2947" s="391"/>
      <c r="QWX2947" s="391"/>
      <c r="QWY2947" s="391"/>
      <c r="QWZ2947" s="391"/>
      <c r="QXA2947" s="391"/>
      <c r="QXB2947" s="391"/>
      <c r="QXC2947" s="391"/>
      <c r="QXD2947" s="391"/>
      <c r="QXE2947" s="391"/>
      <c r="QXF2947" s="391"/>
      <c r="QXG2947" s="391"/>
      <c r="QXH2947" s="391"/>
      <c r="QXI2947" s="391"/>
      <c r="QXJ2947" s="391"/>
      <c r="QXK2947" s="391"/>
      <c r="QXL2947" s="391"/>
      <c r="QXM2947" s="391"/>
      <c r="QXN2947" s="391"/>
      <c r="QXO2947" s="391"/>
      <c r="QXP2947" s="391"/>
      <c r="QXQ2947" s="391"/>
      <c r="QXR2947" s="391"/>
      <c r="QXS2947" s="391"/>
      <c r="QXT2947" s="391"/>
      <c r="QXU2947" s="391"/>
      <c r="QXV2947" s="391"/>
      <c r="QXW2947" s="391"/>
      <c r="QXX2947" s="391"/>
      <c r="QXY2947" s="391"/>
      <c r="QXZ2947" s="391"/>
      <c r="QYA2947" s="391"/>
      <c r="QYB2947" s="391"/>
      <c r="QYC2947" s="391"/>
      <c r="QYD2947" s="391"/>
      <c r="QYE2947" s="391"/>
      <c r="QYF2947" s="391"/>
      <c r="QYG2947" s="391"/>
      <c r="QYH2947" s="391"/>
      <c r="QYI2947" s="391"/>
      <c r="QYJ2947" s="391"/>
      <c r="QYK2947" s="391"/>
      <c r="QYL2947" s="391"/>
      <c r="QYM2947" s="391"/>
      <c r="QYN2947" s="391"/>
      <c r="QYO2947" s="391"/>
      <c r="QYP2947" s="391"/>
      <c r="QYQ2947" s="391"/>
      <c r="QYR2947" s="391"/>
      <c r="QYS2947" s="391"/>
      <c r="QYT2947" s="391"/>
      <c r="QYU2947" s="391"/>
      <c r="QYV2947" s="391"/>
      <c r="QYW2947" s="391"/>
      <c r="QYX2947" s="391"/>
      <c r="QYY2947" s="391"/>
      <c r="QYZ2947" s="391"/>
      <c r="QZA2947" s="391"/>
      <c r="QZB2947" s="391"/>
      <c r="QZC2947" s="391"/>
      <c r="QZD2947" s="391"/>
      <c r="QZE2947" s="391"/>
      <c r="QZF2947" s="391"/>
      <c r="QZG2947" s="391"/>
      <c r="QZH2947" s="391"/>
      <c r="QZI2947" s="391"/>
      <c r="QZJ2947" s="391"/>
      <c r="QZK2947" s="391"/>
      <c r="QZL2947" s="391"/>
      <c r="QZM2947" s="391"/>
      <c r="QZN2947" s="391"/>
      <c r="QZO2947" s="391"/>
      <c r="QZP2947" s="391"/>
      <c r="QZQ2947" s="391"/>
      <c r="QZR2947" s="391"/>
      <c r="QZS2947" s="391"/>
      <c r="QZT2947" s="391"/>
      <c r="QZU2947" s="391"/>
      <c r="QZV2947" s="391"/>
      <c r="QZW2947" s="391"/>
      <c r="QZX2947" s="391"/>
      <c r="QZY2947" s="391"/>
      <c r="QZZ2947" s="391"/>
      <c r="RAA2947" s="391"/>
      <c r="RAB2947" s="391"/>
      <c r="RAC2947" s="391"/>
      <c r="RAD2947" s="391"/>
      <c r="RAE2947" s="391"/>
      <c r="RAF2947" s="391"/>
      <c r="RAG2947" s="391"/>
      <c r="RAH2947" s="391"/>
      <c r="RAI2947" s="391"/>
      <c r="RAJ2947" s="391"/>
      <c r="RAK2947" s="391"/>
      <c r="RAL2947" s="391"/>
      <c r="RAM2947" s="391"/>
      <c r="RAN2947" s="391"/>
      <c r="RAO2947" s="391"/>
      <c r="RAP2947" s="391"/>
      <c r="RAQ2947" s="391"/>
      <c r="RAR2947" s="391"/>
      <c r="RAS2947" s="391"/>
      <c r="RAT2947" s="391"/>
      <c r="RAU2947" s="391"/>
      <c r="RAV2947" s="391"/>
      <c r="RAW2947" s="391"/>
      <c r="RAX2947" s="391"/>
      <c r="RAY2947" s="391"/>
      <c r="RAZ2947" s="391"/>
      <c r="RBA2947" s="391"/>
      <c r="RBB2947" s="391"/>
      <c r="RBC2947" s="391"/>
      <c r="RBD2947" s="391"/>
      <c r="RBE2947" s="391"/>
      <c r="RBF2947" s="391"/>
      <c r="RBG2947" s="391"/>
      <c r="RBH2947" s="391"/>
      <c r="RBI2947" s="391"/>
      <c r="RBJ2947" s="391"/>
      <c r="RBK2947" s="391"/>
      <c r="RBL2947" s="391"/>
      <c r="RBM2947" s="391"/>
      <c r="RBN2947" s="391"/>
      <c r="RBO2947" s="391"/>
      <c r="RBP2947" s="391"/>
      <c r="RBQ2947" s="391"/>
      <c r="RBR2947" s="391"/>
      <c r="RBS2947" s="391"/>
      <c r="RBT2947" s="391"/>
      <c r="RBU2947" s="391"/>
      <c r="RBV2947" s="391"/>
      <c r="RBW2947" s="391"/>
      <c r="RBX2947" s="391"/>
      <c r="RBY2947" s="391"/>
      <c r="RBZ2947" s="391"/>
      <c r="RCA2947" s="391"/>
      <c r="RCB2947" s="391"/>
      <c r="RCC2947" s="391"/>
      <c r="RCD2947" s="391"/>
      <c r="RCE2947" s="391"/>
      <c r="RCF2947" s="391"/>
      <c r="RCG2947" s="391"/>
      <c r="RCH2947" s="391"/>
      <c r="RCI2947" s="391"/>
      <c r="RCJ2947" s="391"/>
      <c r="RCK2947" s="391"/>
      <c r="RCL2947" s="391"/>
      <c r="RCM2947" s="391"/>
      <c r="RCN2947" s="391"/>
      <c r="RCO2947" s="391"/>
      <c r="RCP2947" s="391"/>
      <c r="RCQ2947" s="391"/>
      <c r="RCR2947" s="391"/>
      <c r="RCS2947" s="391"/>
      <c r="RCT2947" s="391"/>
      <c r="RCU2947" s="391"/>
      <c r="RCV2947" s="391"/>
      <c r="RCW2947" s="391"/>
      <c r="RCX2947" s="391"/>
      <c r="RCY2947" s="391"/>
      <c r="RCZ2947" s="391"/>
      <c r="RDA2947" s="391"/>
      <c r="RDB2947" s="391"/>
      <c r="RDC2947" s="391"/>
      <c r="RDD2947" s="391"/>
      <c r="RDE2947" s="391"/>
      <c r="RDF2947" s="391"/>
      <c r="RDG2947" s="391"/>
      <c r="RDH2947" s="391"/>
      <c r="RDI2947" s="391"/>
      <c r="RDJ2947" s="391"/>
      <c r="RDK2947" s="391"/>
      <c r="RDL2947" s="391"/>
      <c r="RDM2947" s="391"/>
      <c r="RDN2947" s="391"/>
      <c r="RDO2947" s="391"/>
      <c r="RDP2947" s="391"/>
      <c r="RDQ2947" s="391"/>
      <c r="RDR2947" s="391"/>
      <c r="RDS2947" s="391"/>
      <c r="RDT2947" s="391"/>
      <c r="RDU2947" s="391"/>
      <c r="RDV2947" s="391"/>
      <c r="RDW2947" s="391"/>
      <c r="RDX2947" s="391"/>
      <c r="RDY2947" s="391"/>
      <c r="RDZ2947" s="391"/>
      <c r="REA2947" s="391"/>
      <c r="REB2947" s="391"/>
      <c r="REC2947" s="391"/>
      <c r="RED2947" s="391"/>
      <c r="REE2947" s="391"/>
      <c r="REF2947" s="391"/>
      <c r="REG2947" s="391"/>
      <c r="REH2947" s="391"/>
      <c r="REI2947" s="391"/>
      <c r="REJ2947" s="391"/>
      <c r="REK2947" s="391"/>
      <c r="REL2947" s="391"/>
      <c r="REM2947" s="391"/>
      <c r="REN2947" s="391"/>
      <c r="REO2947" s="391"/>
      <c r="REP2947" s="391"/>
      <c r="REQ2947" s="391"/>
      <c r="RER2947" s="391"/>
      <c r="RES2947" s="391"/>
      <c r="RET2947" s="391"/>
      <c r="REU2947" s="391"/>
      <c r="REV2947" s="391"/>
      <c r="REW2947" s="391"/>
      <c r="REX2947" s="391"/>
      <c r="REY2947" s="391"/>
      <c r="REZ2947" s="391"/>
      <c r="RFA2947" s="391"/>
      <c r="RFB2947" s="391"/>
      <c r="RFC2947" s="391"/>
      <c r="RFD2947" s="391"/>
      <c r="RFE2947" s="391"/>
      <c r="RFF2947" s="391"/>
      <c r="RFG2947" s="391"/>
      <c r="RFH2947" s="391"/>
      <c r="RFI2947" s="391"/>
      <c r="RFJ2947" s="391"/>
      <c r="RFK2947" s="391"/>
      <c r="RFL2947" s="391"/>
      <c r="RFM2947" s="391"/>
      <c r="RFN2947" s="391"/>
      <c r="RFO2947" s="391"/>
      <c r="RFP2947" s="391"/>
      <c r="RFQ2947" s="391"/>
      <c r="RFR2947" s="391"/>
      <c r="RFS2947" s="391"/>
      <c r="RFT2947" s="391"/>
      <c r="RFU2947" s="391"/>
      <c r="RFV2947" s="391"/>
      <c r="RFW2947" s="391"/>
      <c r="RFX2947" s="391"/>
      <c r="RFY2947" s="391"/>
      <c r="RFZ2947" s="391"/>
      <c r="RGA2947" s="391"/>
      <c r="RGB2947" s="391"/>
      <c r="RGC2947" s="391"/>
      <c r="RGD2947" s="391"/>
      <c r="RGE2947" s="391"/>
      <c r="RGF2947" s="391"/>
      <c r="RGG2947" s="391"/>
      <c r="RGH2947" s="391"/>
      <c r="RGI2947" s="391"/>
      <c r="RGJ2947" s="391"/>
      <c r="RGK2947" s="391"/>
      <c r="RGL2947" s="391"/>
      <c r="RGM2947" s="391"/>
      <c r="RGN2947" s="391"/>
      <c r="RGO2947" s="391"/>
      <c r="RGP2947" s="391"/>
      <c r="RGQ2947" s="391"/>
      <c r="RGR2947" s="391"/>
      <c r="RGS2947" s="391"/>
      <c r="RGT2947" s="391"/>
      <c r="RGU2947" s="391"/>
      <c r="RGV2947" s="391"/>
      <c r="RGW2947" s="391"/>
      <c r="RGX2947" s="391"/>
      <c r="RGY2947" s="391"/>
      <c r="RGZ2947" s="391"/>
      <c r="RHA2947" s="391"/>
      <c r="RHB2947" s="391"/>
      <c r="RHC2947" s="391"/>
      <c r="RHD2947" s="391"/>
      <c r="RHE2947" s="391"/>
      <c r="RHF2947" s="391"/>
      <c r="RHG2947" s="391"/>
      <c r="RHH2947" s="391"/>
      <c r="RHI2947" s="391"/>
      <c r="RHJ2947" s="391"/>
      <c r="RHK2947" s="391"/>
      <c r="RHL2947" s="391"/>
      <c r="RHM2947" s="391"/>
      <c r="RHN2947" s="391"/>
      <c r="RHO2947" s="391"/>
      <c r="RHP2947" s="391"/>
      <c r="RHQ2947" s="391"/>
      <c r="RHR2947" s="391"/>
      <c r="RHS2947" s="391"/>
      <c r="RHT2947" s="391"/>
      <c r="RHU2947" s="391"/>
      <c r="RHV2947" s="391"/>
      <c r="RHW2947" s="391"/>
      <c r="RHX2947" s="391"/>
      <c r="RHY2947" s="391"/>
      <c r="RHZ2947" s="391"/>
      <c r="RIA2947" s="391"/>
      <c r="RIB2947" s="391"/>
      <c r="RIC2947" s="391"/>
      <c r="RID2947" s="391"/>
      <c r="RIE2947" s="391"/>
      <c r="RIF2947" s="391"/>
      <c r="RIG2947" s="391"/>
      <c r="RIH2947" s="391"/>
      <c r="RII2947" s="391"/>
      <c r="RIJ2947" s="391"/>
      <c r="RIK2947" s="391"/>
      <c r="RIL2947" s="391"/>
      <c r="RIM2947" s="391"/>
      <c r="RIN2947" s="391"/>
      <c r="RIO2947" s="391"/>
      <c r="RIP2947" s="391"/>
      <c r="RIQ2947" s="391"/>
      <c r="RIR2947" s="391"/>
      <c r="RIS2947" s="391"/>
      <c r="RIT2947" s="391"/>
      <c r="RIU2947" s="391"/>
      <c r="RIV2947" s="391"/>
      <c r="RIW2947" s="391"/>
      <c r="RIX2947" s="391"/>
      <c r="RIY2947" s="391"/>
      <c r="RIZ2947" s="391"/>
      <c r="RJA2947" s="391"/>
      <c r="RJB2947" s="391"/>
      <c r="RJC2947" s="391"/>
      <c r="RJD2947" s="391"/>
      <c r="RJE2947" s="391"/>
      <c r="RJF2947" s="391"/>
      <c r="RJG2947" s="391"/>
      <c r="RJH2947" s="391"/>
      <c r="RJI2947" s="391"/>
      <c r="RJJ2947" s="391"/>
      <c r="RJK2947" s="391"/>
      <c r="RJL2947" s="391"/>
      <c r="RJM2947" s="391"/>
      <c r="RJN2947" s="391"/>
      <c r="RJO2947" s="391"/>
      <c r="RJP2947" s="391"/>
      <c r="RJQ2947" s="391"/>
      <c r="RJR2947" s="391"/>
      <c r="RJS2947" s="391"/>
      <c r="RJT2947" s="391"/>
      <c r="RJU2947" s="391"/>
      <c r="RJV2947" s="391"/>
      <c r="RJW2947" s="391"/>
      <c r="RJX2947" s="391"/>
      <c r="RJY2947" s="391"/>
      <c r="RJZ2947" s="391"/>
      <c r="RKA2947" s="391"/>
      <c r="RKB2947" s="391"/>
      <c r="RKC2947" s="391"/>
      <c r="RKD2947" s="391"/>
      <c r="RKE2947" s="391"/>
      <c r="RKF2947" s="391"/>
      <c r="RKG2947" s="391"/>
      <c r="RKH2947" s="391"/>
      <c r="RKI2947" s="391"/>
      <c r="RKJ2947" s="391"/>
      <c r="RKK2947" s="391"/>
      <c r="RKL2947" s="391"/>
      <c r="RKM2947" s="391"/>
      <c r="RKN2947" s="391"/>
      <c r="RKO2947" s="391"/>
      <c r="RKP2947" s="391"/>
      <c r="RKQ2947" s="391"/>
      <c r="RKR2947" s="391"/>
      <c r="RKS2947" s="391"/>
      <c r="RKT2947" s="391"/>
      <c r="RKU2947" s="391"/>
      <c r="RKV2947" s="391"/>
      <c r="RKW2947" s="391"/>
      <c r="RKX2947" s="391"/>
      <c r="RKY2947" s="391"/>
      <c r="RKZ2947" s="391"/>
      <c r="RLA2947" s="391"/>
      <c r="RLB2947" s="391"/>
      <c r="RLC2947" s="391"/>
      <c r="RLD2947" s="391"/>
      <c r="RLE2947" s="391"/>
      <c r="RLF2947" s="391"/>
      <c r="RLG2947" s="391"/>
      <c r="RLH2947" s="391"/>
      <c r="RLI2947" s="391"/>
      <c r="RLJ2947" s="391"/>
      <c r="RLK2947" s="391"/>
      <c r="RLL2947" s="391"/>
      <c r="RLM2947" s="391"/>
      <c r="RLN2947" s="391"/>
      <c r="RLO2947" s="391"/>
      <c r="RLP2947" s="391"/>
      <c r="RLQ2947" s="391"/>
      <c r="RLR2947" s="391"/>
      <c r="RLS2947" s="391"/>
      <c r="RLT2947" s="391"/>
      <c r="RLU2947" s="391"/>
      <c r="RLV2947" s="391"/>
      <c r="RLW2947" s="391"/>
      <c r="RLX2947" s="391"/>
      <c r="RLY2947" s="391"/>
      <c r="RLZ2947" s="391"/>
      <c r="RMA2947" s="391"/>
      <c r="RMB2947" s="391"/>
      <c r="RMC2947" s="391"/>
      <c r="RMD2947" s="391"/>
      <c r="RME2947" s="391"/>
      <c r="RMF2947" s="391"/>
      <c r="RMG2947" s="391"/>
      <c r="RMH2947" s="391"/>
      <c r="RMI2947" s="391"/>
      <c r="RMJ2947" s="391"/>
      <c r="RMK2947" s="391"/>
      <c r="RML2947" s="391"/>
      <c r="RMM2947" s="391"/>
      <c r="RMN2947" s="391"/>
      <c r="RMO2947" s="391"/>
      <c r="RMP2947" s="391"/>
      <c r="RMQ2947" s="391"/>
      <c r="RMR2947" s="391"/>
      <c r="RMS2947" s="391"/>
      <c r="RMT2947" s="391"/>
      <c r="RMU2947" s="391"/>
      <c r="RMV2947" s="391"/>
      <c r="RMW2947" s="391"/>
      <c r="RMX2947" s="391"/>
      <c r="RMY2947" s="391"/>
      <c r="RMZ2947" s="391"/>
      <c r="RNA2947" s="391"/>
      <c r="RNB2947" s="391"/>
      <c r="RNC2947" s="391"/>
      <c r="RND2947" s="391"/>
      <c r="RNE2947" s="391"/>
      <c r="RNF2947" s="391"/>
      <c r="RNG2947" s="391"/>
      <c r="RNH2947" s="391"/>
      <c r="RNI2947" s="391"/>
      <c r="RNJ2947" s="391"/>
      <c r="RNK2947" s="391"/>
      <c r="RNL2947" s="391"/>
      <c r="RNM2947" s="391"/>
      <c r="RNN2947" s="391"/>
      <c r="RNO2947" s="391"/>
      <c r="RNP2947" s="391"/>
      <c r="RNQ2947" s="391"/>
      <c r="RNR2947" s="391"/>
      <c r="RNS2947" s="391"/>
      <c r="RNT2947" s="391"/>
      <c r="RNU2947" s="391"/>
      <c r="RNV2947" s="391"/>
      <c r="RNW2947" s="391"/>
      <c r="RNX2947" s="391"/>
      <c r="RNY2947" s="391"/>
      <c r="RNZ2947" s="391"/>
      <c r="ROA2947" s="391"/>
      <c r="ROB2947" s="391"/>
      <c r="ROC2947" s="391"/>
      <c r="ROD2947" s="391"/>
      <c r="ROE2947" s="391"/>
      <c r="ROF2947" s="391"/>
      <c r="ROG2947" s="391"/>
      <c r="ROH2947" s="391"/>
      <c r="ROI2947" s="391"/>
      <c r="ROJ2947" s="391"/>
      <c r="ROK2947" s="391"/>
      <c r="ROL2947" s="391"/>
      <c r="ROM2947" s="391"/>
      <c r="RON2947" s="391"/>
      <c r="ROO2947" s="391"/>
      <c r="ROP2947" s="391"/>
      <c r="ROQ2947" s="391"/>
      <c r="ROR2947" s="391"/>
      <c r="ROS2947" s="391"/>
      <c r="ROT2947" s="391"/>
      <c r="ROU2947" s="391"/>
      <c r="ROV2947" s="391"/>
      <c r="ROW2947" s="391"/>
      <c r="ROX2947" s="391"/>
      <c r="ROY2947" s="391"/>
      <c r="ROZ2947" s="391"/>
      <c r="RPA2947" s="391"/>
      <c r="RPB2947" s="391"/>
      <c r="RPC2947" s="391"/>
      <c r="RPD2947" s="391"/>
      <c r="RPE2947" s="391"/>
      <c r="RPF2947" s="391"/>
      <c r="RPG2947" s="391"/>
      <c r="RPH2947" s="391"/>
      <c r="RPI2947" s="391"/>
      <c r="RPJ2947" s="391"/>
      <c r="RPK2947" s="391"/>
      <c r="RPL2947" s="391"/>
      <c r="RPM2947" s="391"/>
      <c r="RPN2947" s="391"/>
      <c r="RPO2947" s="391"/>
      <c r="RPP2947" s="391"/>
      <c r="RPQ2947" s="391"/>
      <c r="RPR2947" s="391"/>
      <c r="RPS2947" s="391"/>
      <c r="RPT2947" s="391"/>
      <c r="RPU2947" s="391"/>
      <c r="RPV2947" s="391"/>
      <c r="RPW2947" s="391"/>
      <c r="RPX2947" s="391"/>
      <c r="RPY2947" s="391"/>
      <c r="RPZ2947" s="391"/>
      <c r="RQA2947" s="391"/>
      <c r="RQB2947" s="391"/>
      <c r="RQC2947" s="391"/>
      <c r="RQD2947" s="391"/>
      <c r="RQE2947" s="391"/>
      <c r="RQF2947" s="391"/>
      <c r="RQG2947" s="391"/>
      <c r="RQH2947" s="391"/>
      <c r="RQI2947" s="391"/>
      <c r="RQJ2947" s="391"/>
      <c r="RQK2947" s="391"/>
      <c r="RQL2947" s="391"/>
      <c r="RQM2947" s="391"/>
      <c r="RQN2947" s="391"/>
      <c r="RQO2947" s="391"/>
      <c r="RQP2947" s="391"/>
      <c r="RQQ2947" s="391"/>
      <c r="RQR2947" s="391"/>
      <c r="RQS2947" s="391"/>
      <c r="RQT2947" s="391"/>
      <c r="RQU2947" s="391"/>
      <c r="RQV2947" s="391"/>
      <c r="RQW2947" s="391"/>
      <c r="RQX2947" s="391"/>
      <c r="RQY2947" s="391"/>
      <c r="RQZ2947" s="391"/>
      <c r="RRA2947" s="391"/>
      <c r="RRB2947" s="391"/>
      <c r="RRC2947" s="391"/>
      <c r="RRD2947" s="391"/>
      <c r="RRE2947" s="391"/>
      <c r="RRF2947" s="391"/>
      <c r="RRG2947" s="391"/>
      <c r="RRH2947" s="391"/>
      <c r="RRI2947" s="391"/>
      <c r="RRJ2947" s="391"/>
      <c r="RRK2947" s="391"/>
      <c r="RRL2947" s="391"/>
      <c r="RRM2947" s="391"/>
      <c r="RRN2947" s="391"/>
      <c r="RRO2947" s="391"/>
      <c r="RRP2947" s="391"/>
      <c r="RRQ2947" s="391"/>
      <c r="RRR2947" s="391"/>
      <c r="RRS2947" s="391"/>
      <c r="RRT2947" s="391"/>
      <c r="RRU2947" s="391"/>
      <c r="RRV2947" s="391"/>
      <c r="RRW2947" s="391"/>
      <c r="RRX2947" s="391"/>
      <c r="RRY2947" s="391"/>
      <c r="RRZ2947" s="391"/>
      <c r="RSA2947" s="391"/>
      <c r="RSB2947" s="391"/>
      <c r="RSC2947" s="391"/>
      <c r="RSD2947" s="391"/>
      <c r="RSE2947" s="391"/>
      <c r="RSF2947" s="391"/>
      <c r="RSG2947" s="391"/>
      <c r="RSH2947" s="391"/>
      <c r="RSI2947" s="391"/>
      <c r="RSJ2947" s="391"/>
      <c r="RSK2947" s="391"/>
      <c r="RSL2947" s="391"/>
      <c r="RSM2947" s="391"/>
      <c r="RSN2947" s="391"/>
      <c r="RSO2947" s="391"/>
      <c r="RSP2947" s="391"/>
      <c r="RSQ2947" s="391"/>
      <c r="RSR2947" s="391"/>
      <c r="RSS2947" s="391"/>
      <c r="RST2947" s="391"/>
      <c r="RSU2947" s="391"/>
      <c r="RSV2947" s="391"/>
      <c r="RSW2947" s="391"/>
      <c r="RSX2947" s="391"/>
      <c r="RSY2947" s="391"/>
      <c r="RSZ2947" s="391"/>
      <c r="RTA2947" s="391"/>
      <c r="RTB2947" s="391"/>
      <c r="RTC2947" s="391"/>
      <c r="RTD2947" s="391"/>
      <c r="RTE2947" s="391"/>
      <c r="RTF2947" s="391"/>
      <c r="RTG2947" s="391"/>
      <c r="RTH2947" s="391"/>
      <c r="RTI2947" s="391"/>
      <c r="RTJ2947" s="391"/>
      <c r="RTK2947" s="391"/>
      <c r="RTL2947" s="391"/>
      <c r="RTM2947" s="391"/>
      <c r="RTN2947" s="391"/>
      <c r="RTO2947" s="391"/>
      <c r="RTP2947" s="391"/>
      <c r="RTQ2947" s="391"/>
      <c r="RTR2947" s="391"/>
      <c r="RTS2947" s="391"/>
      <c r="RTT2947" s="391"/>
      <c r="RTU2947" s="391"/>
      <c r="RTV2947" s="391"/>
      <c r="RTW2947" s="391"/>
      <c r="RTX2947" s="391"/>
      <c r="RTY2947" s="391"/>
      <c r="RTZ2947" s="391"/>
      <c r="RUA2947" s="391"/>
      <c r="RUB2947" s="391"/>
      <c r="RUC2947" s="391"/>
      <c r="RUD2947" s="391"/>
      <c r="RUE2947" s="391"/>
      <c r="RUF2947" s="391"/>
      <c r="RUG2947" s="391"/>
      <c r="RUH2947" s="391"/>
      <c r="RUI2947" s="391"/>
      <c r="RUJ2947" s="391"/>
      <c r="RUK2947" s="391"/>
      <c r="RUL2947" s="391"/>
      <c r="RUM2947" s="391"/>
      <c r="RUN2947" s="391"/>
      <c r="RUO2947" s="391"/>
      <c r="RUP2947" s="391"/>
      <c r="RUQ2947" s="391"/>
      <c r="RUR2947" s="391"/>
      <c r="RUS2947" s="391"/>
      <c r="RUT2947" s="391"/>
      <c r="RUU2947" s="391"/>
      <c r="RUV2947" s="391"/>
      <c r="RUW2947" s="391"/>
      <c r="RUX2947" s="391"/>
      <c r="RUY2947" s="391"/>
      <c r="RUZ2947" s="391"/>
      <c r="RVA2947" s="391"/>
      <c r="RVB2947" s="391"/>
      <c r="RVC2947" s="391"/>
      <c r="RVD2947" s="391"/>
      <c r="RVE2947" s="391"/>
      <c r="RVF2947" s="391"/>
      <c r="RVG2947" s="391"/>
      <c r="RVH2947" s="391"/>
      <c r="RVI2947" s="391"/>
      <c r="RVJ2947" s="391"/>
      <c r="RVK2947" s="391"/>
      <c r="RVL2947" s="391"/>
      <c r="RVM2947" s="391"/>
      <c r="RVN2947" s="391"/>
      <c r="RVO2947" s="391"/>
      <c r="RVP2947" s="391"/>
      <c r="RVQ2947" s="391"/>
      <c r="RVR2947" s="391"/>
      <c r="RVS2947" s="391"/>
      <c r="RVT2947" s="391"/>
      <c r="RVU2947" s="391"/>
      <c r="RVV2947" s="391"/>
      <c r="RVW2947" s="391"/>
      <c r="RVX2947" s="391"/>
      <c r="RVY2947" s="391"/>
      <c r="RVZ2947" s="391"/>
      <c r="RWA2947" s="391"/>
      <c r="RWB2947" s="391"/>
      <c r="RWC2947" s="391"/>
      <c r="RWD2947" s="391"/>
      <c r="RWE2947" s="391"/>
      <c r="RWF2947" s="391"/>
      <c r="RWG2947" s="391"/>
      <c r="RWH2947" s="391"/>
      <c r="RWI2947" s="391"/>
      <c r="RWJ2947" s="391"/>
      <c r="RWK2947" s="391"/>
      <c r="RWL2947" s="391"/>
      <c r="RWM2947" s="391"/>
      <c r="RWN2947" s="391"/>
      <c r="RWO2947" s="391"/>
      <c r="RWP2947" s="391"/>
      <c r="RWQ2947" s="391"/>
      <c r="RWR2947" s="391"/>
      <c r="RWS2947" s="391"/>
      <c r="RWT2947" s="391"/>
      <c r="RWU2947" s="391"/>
      <c r="RWV2947" s="391"/>
      <c r="RWW2947" s="391"/>
      <c r="RWX2947" s="391"/>
      <c r="RWY2947" s="391"/>
      <c r="RWZ2947" s="391"/>
      <c r="RXA2947" s="391"/>
      <c r="RXB2947" s="391"/>
      <c r="RXC2947" s="391"/>
      <c r="RXD2947" s="391"/>
      <c r="RXE2947" s="391"/>
      <c r="RXF2947" s="391"/>
      <c r="RXG2947" s="391"/>
      <c r="RXH2947" s="391"/>
      <c r="RXI2947" s="391"/>
      <c r="RXJ2947" s="391"/>
      <c r="RXK2947" s="391"/>
      <c r="RXL2947" s="391"/>
      <c r="RXM2947" s="391"/>
      <c r="RXN2947" s="391"/>
      <c r="RXO2947" s="391"/>
      <c r="RXP2947" s="391"/>
      <c r="RXQ2947" s="391"/>
      <c r="RXR2947" s="391"/>
      <c r="RXS2947" s="391"/>
      <c r="RXT2947" s="391"/>
      <c r="RXU2947" s="391"/>
      <c r="RXV2947" s="391"/>
      <c r="RXW2947" s="391"/>
      <c r="RXX2947" s="391"/>
      <c r="RXY2947" s="391"/>
      <c r="RXZ2947" s="391"/>
      <c r="RYA2947" s="391"/>
      <c r="RYB2947" s="391"/>
      <c r="RYC2947" s="391"/>
      <c r="RYD2947" s="391"/>
      <c r="RYE2947" s="391"/>
      <c r="RYF2947" s="391"/>
      <c r="RYG2947" s="391"/>
      <c r="RYH2947" s="391"/>
      <c r="RYI2947" s="391"/>
      <c r="RYJ2947" s="391"/>
      <c r="RYK2947" s="391"/>
      <c r="RYL2947" s="391"/>
      <c r="RYM2947" s="391"/>
      <c r="RYN2947" s="391"/>
      <c r="RYO2947" s="391"/>
      <c r="RYP2947" s="391"/>
      <c r="RYQ2947" s="391"/>
      <c r="RYR2947" s="391"/>
      <c r="RYS2947" s="391"/>
      <c r="RYT2947" s="391"/>
      <c r="RYU2947" s="391"/>
      <c r="RYV2947" s="391"/>
      <c r="RYW2947" s="391"/>
      <c r="RYX2947" s="391"/>
      <c r="RYY2947" s="391"/>
      <c r="RYZ2947" s="391"/>
      <c r="RZA2947" s="391"/>
      <c r="RZB2947" s="391"/>
      <c r="RZC2947" s="391"/>
      <c r="RZD2947" s="391"/>
      <c r="RZE2947" s="391"/>
      <c r="RZF2947" s="391"/>
      <c r="RZG2947" s="391"/>
      <c r="RZH2947" s="391"/>
      <c r="RZI2947" s="391"/>
      <c r="RZJ2947" s="391"/>
      <c r="RZK2947" s="391"/>
      <c r="RZL2947" s="391"/>
      <c r="RZM2947" s="391"/>
      <c r="RZN2947" s="391"/>
      <c r="RZO2947" s="391"/>
      <c r="RZP2947" s="391"/>
      <c r="RZQ2947" s="391"/>
      <c r="RZR2947" s="391"/>
      <c r="RZS2947" s="391"/>
      <c r="RZT2947" s="391"/>
      <c r="RZU2947" s="391"/>
      <c r="RZV2947" s="391"/>
      <c r="RZW2947" s="391"/>
      <c r="RZX2947" s="391"/>
      <c r="RZY2947" s="391"/>
      <c r="RZZ2947" s="391"/>
      <c r="SAA2947" s="391"/>
      <c r="SAB2947" s="391"/>
      <c r="SAC2947" s="391"/>
      <c r="SAD2947" s="391"/>
      <c r="SAE2947" s="391"/>
      <c r="SAF2947" s="391"/>
      <c r="SAG2947" s="391"/>
      <c r="SAH2947" s="391"/>
      <c r="SAI2947" s="391"/>
      <c r="SAJ2947" s="391"/>
      <c r="SAK2947" s="391"/>
      <c r="SAL2947" s="391"/>
      <c r="SAM2947" s="391"/>
      <c r="SAN2947" s="391"/>
      <c r="SAO2947" s="391"/>
      <c r="SAP2947" s="391"/>
      <c r="SAQ2947" s="391"/>
      <c r="SAR2947" s="391"/>
      <c r="SAS2947" s="391"/>
      <c r="SAT2947" s="391"/>
      <c r="SAU2947" s="391"/>
      <c r="SAV2947" s="391"/>
      <c r="SAW2947" s="391"/>
      <c r="SAX2947" s="391"/>
      <c r="SAY2947" s="391"/>
      <c r="SAZ2947" s="391"/>
      <c r="SBA2947" s="391"/>
      <c r="SBB2947" s="391"/>
      <c r="SBC2947" s="391"/>
      <c r="SBD2947" s="391"/>
      <c r="SBE2947" s="391"/>
      <c r="SBF2947" s="391"/>
      <c r="SBG2947" s="391"/>
      <c r="SBH2947" s="391"/>
      <c r="SBI2947" s="391"/>
      <c r="SBJ2947" s="391"/>
      <c r="SBK2947" s="391"/>
      <c r="SBL2947" s="391"/>
      <c r="SBM2947" s="391"/>
      <c r="SBN2947" s="391"/>
      <c r="SBO2947" s="391"/>
      <c r="SBP2947" s="391"/>
      <c r="SBQ2947" s="391"/>
      <c r="SBR2947" s="391"/>
      <c r="SBS2947" s="391"/>
      <c r="SBT2947" s="391"/>
      <c r="SBU2947" s="391"/>
      <c r="SBV2947" s="391"/>
      <c r="SBW2947" s="391"/>
      <c r="SBX2947" s="391"/>
      <c r="SBY2947" s="391"/>
      <c r="SBZ2947" s="391"/>
      <c r="SCA2947" s="391"/>
      <c r="SCB2947" s="391"/>
      <c r="SCC2947" s="391"/>
      <c r="SCD2947" s="391"/>
      <c r="SCE2947" s="391"/>
      <c r="SCF2947" s="391"/>
      <c r="SCG2947" s="391"/>
      <c r="SCH2947" s="391"/>
      <c r="SCI2947" s="391"/>
      <c r="SCJ2947" s="391"/>
      <c r="SCK2947" s="391"/>
      <c r="SCL2947" s="391"/>
      <c r="SCM2947" s="391"/>
      <c r="SCN2947" s="391"/>
      <c r="SCO2947" s="391"/>
      <c r="SCP2947" s="391"/>
      <c r="SCQ2947" s="391"/>
      <c r="SCR2947" s="391"/>
      <c r="SCS2947" s="391"/>
      <c r="SCT2947" s="391"/>
      <c r="SCU2947" s="391"/>
      <c r="SCV2947" s="391"/>
      <c r="SCW2947" s="391"/>
      <c r="SCX2947" s="391"/>
      <c r="SCY2947" s="391"/>
      <c r="SCZ2947" s="391"/>
      <c r="SDA2947" s="391"/>
      <c r="SDB2947" s="391"/>
      <c r="SDC2947" s="391"/>
      <c r="SDD2947" s="391"/>
      <c r="SDE2947" s="391"/>
      <c r="SDF2947" s="391"/>
      <c r="SDG2947" s="391"/>
      <c r="SDH2947" s="391"/>
      <c r="SDI2947" s="391"/>
      <c r="SDJ2947" s="391"/>
      <c r="SDK2947" s="391"/>
      <c r="SDL2947" s="391"/>
      <c r="SDM2947" s="391"/>
      <c r="SDN2947" s="391"/>
      <c r="SDO2947" s="391"/>
      <c r="SDP2947" s="391"/>
      <c r="SDQ2947" s="391"/>
      <c r="SDR2947" s="391"/>
      <c r="SDS2947" s="391"/>
      <c r="SDT2947" s="391"/>
      <c r="SDU2947" s="391"/>
      <c r="SDV2947" s="391"/>
      <c r="SDW2947" s="391"/>
      <c r="SDX2947" s="391"/>
      <c r="SDY2947" s="391"/>
      <c r="SDZ2947" s="391"/>
      <c r="SEA2947" s="391"/>
      <c r="SEB2947" s="391"/>
      <c r="SEC2947" s="391"/>
      <c r="SED2947" s="391"/>
      <c r="SEE2947" s="391"/>
      <c r="SEF2947" s="391"/>
      <c r="SEG2947" s="391"/>
      <c r="SEH2947" s="391"/>
      <c r="SEI2947" s="391"/>
      <c r="SEJ2947" s="391"/>
      <c r="SEK2947" s="391"/>
      <c r="SEL2947" s="391"/>
      <c r="SEM2947" s="391"/>
      <c r="SEN2947" s="391"/>
      <c r="SEO2947" s="391"/>
      <c r="SEP2947" s="391"/>
      <c r="SEQ2947" s="391"/>
      <c r="SER2947" s="391"/>
      <c r="SES2947" s="391"/>
      <c r="SET2947" s="391"/>
      <c r="SEU2947" s="391"/>
      <c r="SEV2947" s="391"/>
      <c r="SEW2947" s="391"/>
      <c r="SEX2947" s="391"/>
      <c r="SEY2947" s="391"/>
      <c r="SEZ2947" s="391"/>
      <c r="SFA2947" s="391"/>
      <c r="SFB2947" s="391"/>
      <c r="SFC2947" s="391"/>
      <c r="SFD2947" s="391"/>
      <c r="SFE2947" s="391"/>
      <c r="SFF2947" s="391"/>
      <c r="SFG2947" s="391"/>
      <c r="SFH2947" s="391"/>
      <c r="SFI2947" s="391"/>
      <c r="SFJ2947" s="391"/>
      <c r="SFK2947" s="391"/>
      <c r="SFL2947" s="391"/>
      <c r="SFM2947" s="391"/>
      <c r="SFN2947" s="391"/>
      <c r="SFO2947" s="391"/>
      <c r="SFP2947" s="391"/>
      <c r="SFQ2947" s="391"/>
      <c r="SFR2947" s="391"/>
      <c r="SFS2947" s="391"/>
      <c r="SFT2947" s="391"/>
      <c r="SFU2947" s="391"/>
      <c r="SFV2947" s="391"/>
      <c r="SFW2947" s="391"/>
      <c r="SFX2947" s="391"/>
      <c r="SFY2947" s="391"/>
      <c r="SFZ2947" s="391"/>
      <c r="SGA2947" s="391"/>
      <c r="SGB2947" s="391"/>
      <c r="SGC2947" s="391"/>
      <c r="SGD2947" s="391"/>
      <c r="SGE2947" s="391"/>
      <c r="SGF2947" s="391"/>
      <c r="SGG2947" s="391"/>
      <c r="SGH2947" s="391"/>
      <c r="SGI2947" s="391"/>
      <c r="SGJ2947" s="391"/>
      <c r="SGK2947" s="391"/>
      <c r="SGL2947" s="391"/>
      <c r="SGM2947" s="391"/>
      <c r="SGN2947" s="391"/>
      <c r="SGO2947" s="391"/>
      <c r="SGP2947" s="391"/>
      <c r="SGQ2947" s="391"/>
      <c r="SGR2947" s="391"/>
      <c r="SGS2947" s="391"/>
      <c r="SGT2947" s="391"/>
      <c r="SGU2947" s="391"/>
      <c r="SGV2947" s="391"/>
      <c r="SGW2947" s="391"/>
      <c r="SGX2947" s="391"/>
      <c r="SGY2947" s="391"/>
      <c r="SGZ2947" s="391"/>
      <c r="SHA2947" s="391"/>
      <c r="SHB2947" s="391"/>
      <c r="SHC2947" s="391"/>
      <c r="SHD2947" s="391"/>
      <c r="SHE2947" s="391"/>
      <c r="SHF2947" s="391"/>
      <c r="SHG2947" s="391"/>
      <c r="SHH2947" s="391"/>
      <c r="SHI2947" s="391"/>
      <c r="SHJ2947" s="391"/>
      <c r="SHK2947" s="391"/>
      <c r="SHL2947" s="391"/>
      <c r="SHM2947" s="391"/>
      <c r="SHN2947" s="391"/>
      <c r="SHO2947" s="391"/>
      <c r="SHP2947" s="391"/>
      <c r="SHQ2947" s="391"/>
      <c r="SHR2947" s="391"/>
      <c r="SHS2947" s="391"/>
      <c r="SHT2947" s="391"/>
      <c r="SHU2947" s="391"/>
      <c r="SHV2947" s="391"/>
      <c r="SHW2947" s="391"/>
      <c r="SHX2947" s="391"/>
      <c r="SHY2947" s="391"/>
      <c r="SHZ2947" s="391"/>
      <c r="SIA2947" s="391"/>
      <c r="SIB2947" s="391"/>
      <c r="SIC2947" s="391"/>
      <c r="SID2947" s="391"/>
      <c r="SIE2947" s="391"/>
      <c r="SIF2947" s="391"/>
      <c r="SIG2947" s="391"/>
      <c r="SIH2947" s="391"/>
      <c r="SII2947" s="391"/>
      <c r="SIJ2947" s="391"/>
      <c r="SIK2947" s="391"/>
      <c r="SIL2947" s="391"/>
      <c r="SIM2947" s="391"/>
      <c r="SIN2947" s="391"/>
      <c r="SIO2947" s="391"/>
      <c r="SIP2947" s="391"/>
      <c r="SIQ2947" s="391"/>
      <c r="SIR2947" s="391"/>
      <c r="SIS2947" s="391"/>
      <c r="SIT2947" s="391"/>
      <c r="SIU2947" s="391"/>
      <c r="SIV2947" s="391"/>
      <c r="SIW2947" s="391"/>
      <c r="SIX2947" s="391"/>
      <c r="SIY2947" s="391"/>
      <c r="SIZ2947" s="391"/>
      <c r="SJA2947" s="391"/>
      <c r="SJB2947" s="391"/>
      <c r="SJC2947" s="391"/>
      <c r="SJD2947" s="391"/>
      <c r="SJE2947" s="391"/>
      <c r="SJF2947" s="391"/>
      <c r="SJG2947" s="391"/>
      <c r="SJH2947" s="391"/>
      <c r="SJI2947" s="391"/>
      <c r="SJJ2947" s="391"/>
      <c r="SJK2947" s="391"/>
      <c r="SJL2947" s="391"/>
      <c r="SJM2947" s="391"/>
      <c r="SJN2947" s="391"/>
      <c r="SJO2947" s="391"/>
      <c r="SJP2947" s="391"/>
      <c r="SJQ2947" s="391"/>
      <c r="SJR2947" s="391"/>
      <c r="SJS2947" s="391"/>
      <c r="SJT2947" s="391"/>
      <c r="SJU2947" s="391"/>
      <c r="SJV2947" s="391"/>
      <c r="SJW2947" s="391"/>
      <c r="SJX2947" s="391"/>
      <c r="SJY2947" s="391"/>
      <c r="SJZ2947" s="391"/>
      <c r="SKA2947" s="391"/>
      <c r="SKB2947" s="391"/>
      <c r="SKC2947" s="391"/>
      <c r="SKD2947" s="391"/>
      <c r="SKE2947" s="391"/>
      <c r="SKF2947" s="391"/>
      <c r="SKG2947" s="391"/>
      <c r="SKH2947" s="391"/>
      <c r="SKI2947" s="391"/>
      <c r="SKJ2947" s="391"/>
      <c r="SKK2947" s="391"/>
      <c r="SKL2947" s="391"/>
      <c r="SKM2947" s="391"/>
      <c r="SKN2947" s="391"/>
      <c r="SKO2947" s="391"/>
      <c r="SKP2947" s="391"/>
      <c r="SKQ2947" s="391"/>
      <c r="SKR2947" s="391"/>
      <c r="SKS2947" s="391"/>
      <c r="SKT2947" s="391"/>
      <c r="SKU2947" s="391"/>
      <c r="SKV2947" s="391"/>
      <c r="SKW2947" s="391"/>
      <c r="SKX2947" s="391"/>
      <c r="SKY2947" s="391"/>
      <c r="SKZ2947" s="391"/>
      <c r="SLA2947" s="391"/>
      <c r="SLB2947" s="391"/>
      <c r="SLC2947" s="391"/>
      <c r="SLD2947" s="391"/>
      <c r="SLE2947" s="391"/>
      <c r="SLF2947" s="391"/>
      <c r="SLG2947" s="391"/>
      <c r="SLH2947" s="391"/>
      <c r="SLI2947" s="391"/>
      <c r="SLJ2947" s="391"/>
      <c r="SLK2947" s="391"/>
      <c r="SLL2947" s="391"/>
      <c r="SLM2947" s="391"/>
      <c r="SLN2947" s="391"/>
      <c r="SLO2947" s="391"/>
      <c r="SLP2947" s="391"/>
      <c r="SLQ2947" s="391"/>
      <c r="SLR2947" s="391"/>
      <c r="SLS2947" s="391"/>
      <c r="SLT2947" s="391"/>
      <c r="SLU2947" s="391"/>
      <c r="SLV2947" s="391"/>
      <c r="SLW2947" s="391"/>
      <c r="SLX2947" s="391"/>
      <c r="SLY2947" s="391"/>
      <c r="SLZ2947" s="391"/>
      <c r="SMA2947" s="391"/>
      <c r="SMB2947" s="391"/>
      <c r="SMC2947" s="391"/>
      <c r="SMD2947" s="391"/>
      <c r="SME2947" s="391"/>
      <c r="SMF2947" s="391"/>
      <c r="SMG2947" s="391"/>
      <c r="SMH2947" s="391"/>
      <c r="SMI2947" s="391"/>
      <c r="SMJ2947" s="391"/>
      <c r="SMK2947" s="391"/>
      <c r="SML2947" s="391"/>
      <c r="SMM2947" s="391"/>
      <c r="SMN2947" s="391"/>
      <c r="SMO2947" s="391"/>
      <c r="SMP2947" s="391"/>
      <c r="SMQ2947" s="391"/>
      <c r="SMR2947" s="391"/>
      <c r="SMS2947" s="391"/>
      <c r="SMT2947" s="391"/>
      <c r="SMU2947" s="391"/>
      <c r="SMV2947" s="391"/>
      <c r="SMW2947" s="391"/>
      <c r="SMX2947" s="391"/>
      <c r="SMY2947" s="391"/>
      <c r="SMZ2947" s="391"/>
      <c r="SNA2947" s="391"/>
      <c r="SNB2947" s="391"/>
      <c r="SNC2947" s="391"/>
      <c r="SND2947" s="391"/>
      <c r="SNE2947" s="391"/>
      <c r="SNF2947" s="391"/>
      <c r="SNG2947" s="391"/>
      <c r="SNH2947" s="391"/>
      <c r="SNI2947" s="391"/>
      <c r="SNJ2947" s="391"/>
      <c r="SNK2947" s="391"/>
      <c r="SNL2947" s="391"/>
      <c r="SNM2947" s="391"/>
      <c r="SNN2947" s="391"/>
      <c r="SNO2947" s="391"/>
      <c r="SNP2947" s="391"/>
      <c r="SNQ2947" s="391"/>
      <c r="SNR2947" s="391"/>
      <c r="SNS2947" s="391"/>
      <c r="SNT2947" s="391"/>
      <c r="SNU2947" s="391"/>
      <c r="SNV2947" s="391"/>
      <c r="SNW2947" s="391"/>
      <c r="SNX2947" s="391"/>
      <c r="SNY2947" s="391"/>
      <c r="SNZ2947" s="391"/>
      <c r="SOA2947" s="391"/>
      <c r="SOB2947" s="391"/>
      <c r="SOC2947" s="391"/>
      <c r="SOD2947" s="391"/>
      <c r="SOE2947" s="391"/>
      <c r="SOF2947" s="391"/>
      <c r="SOG2947" s="391"/>
      <c r="SOH2947" s="391"/>
      <c r="SOI2947" s="391"/>
      <c r="SOJ2947" s="391"/>
      <c r="SOK2947" s="391"/>
      <c r="SOL2947" s="391"/>
      <c r="SOM2947" s="391"/>
      <c r="SON2947" s="391"/>
      <c r="SOO2947" s="391"/>
      <c r="SOP2947" s="391"/>
      <c r="SOQ2947" s="391"/>
      <c r="SOR2947" s="391"/>
      <c r="SOS2947" s="391"/>
      <c r="SOT2947" s="391"/>
      <c r="SOU2947" s="391"/>
      <c r="SOV2947" s="391"/>
      <c r="SOW2947" s="391"/>
      <c r="SOX2947" s="391"/>
      <c r="SOY2947" s="391"/>
      <c r="SOZ2947" s="391"/>
      <c r="SPA2947" s="391"/>
      <c r="SPB2947" s="391"/>
      <c r="SPC2947" s="391"/>
      <c r="SPD2947" s="391"/>
      <c r="SPE2947" s="391"/>
      <c r="SPF2947" s="391"/>
      <c r="SPG2947" s="391"/>
      <c r="SPH2947" s="391"/>
      <c r="SPI2947" s="391"/>
      <c r="SPJ2947" s="391"/>
      <c r="SPK2947" s="391"/>
      <c r="SPL2947" s="391"/>
      <c r="SPM2947" s="391"/>
      <c r="SPN2947" s="391"/>
      <c r="SPO2947" s="391"/>
      <c r="SPP2947" s="391"/>
      <c r="SPQ2947" s="391"/>
      <c r="SPR2947" s="391"/>
      <c r="SPS2947" s="391"/>
      <c r="SPT2947" s="391"/>
      <c r="SPU2947" s="391"/>
      <c r="SPV2947" s="391"/>
      <c r="SPW2947" s="391"/>
      <c r="SPX2947" s="391"/>
      <c r="SPY2947" s="391"/>
      <c r="SPZ2947" s="391"/>
      <c r="SQA2947" s="391"/>
      <c r="SQB2947" s="391"/>
      <c r="SQC2947" s="391"/>
      <c r="SQD2947" s="391"/>
      <c r="SQE2947" s="391"/>
      <c r="SQF2947" s="391"/>
      <c r="SQG2947" s="391"/>
      <c r="SQH2947" s="391"/>
      <c r="SQI2947" s="391"/>
      <c r="SQJ2947" s="391"/>
      <c r="SQK2947" s="391"/>
      <c r="SQL2947" s="391"/>
      <c r="SQM2947" s="391"/>
      <c r="SQN2947" s="391"/>
      <c r="SQO2947" s="391"/>
      <c r="SQP2947" s="391"/>
      <c r="SQQ2947" s="391"/>
      <c r="SQR2947" s="391"/>
      <c r="SQS2947" s="391"/>
      <c r="SQT2947" s="391"/>
      <c r="SQU2947" s="391"/>
      <c r="SQV2947" s="391"/>
      <c r="SQW2947" s="391"/>
      <c r="SQX2947" s="391"/>
      <c r="SQY2947" s="391"/>
      <c r="SQZ2947" s="391"/>
      <c r="SRA2947" s="391"/>
      <c r="SRB2947" s="391"/>
      <c r="SRC2947" s="391"/>
      <c r="SRD2947" s="391"/>
      <c r="SRE2947" s="391"/>
      <c r="SRF2947" s="391"/>
      <c r="SRG2947" s="391"/>
      <c r="SRH2947" s="391"/>
      <c r="SRI2947" s="391"/>
      <c r="SRJ2947" s="391"/>
      <c r="SRK2947" s="391"/>
      <c r="SRL2947" s="391"/>
      <c r="SRM2947" s="391"/>
      <c r="SRN2947" s="391"/>
      <c r="SRO2947" s="391"/>
      <c r="SRP2947" s="391"/>
      <c r="SRQ2947" s="391"/>
      <c r="SRR2947" s="391"/>
      <c r="SRS2947" s="391"/>
      <c r="SRT2947" s="391"/>
      <c r="SRU2947" s="391"/>
      <c r="SRV2947" s="391"/>
      <c r="SRW2947" s="391"/>
      <c r="SRX2947" s="391"/>
      <c r="SRY2947" s="391"/>
      <c r="SRZ2947" s="391"/>
      <c r="SSA2947" s="391"/>
      <c r="SSB2947" s="391"/>
      <c r="SSC2947" s="391"/>
      <c r="SSD2947" s="391"/>
      <c r="SSE2947" s="391"/>
      <c r="SSF2947" s="391"/>
      <c r="SSG2947" s="391"/>
      <c r="SSH2947" s="391"/>
      <c r="SSI2947" s="391"/>
      <c r="SSJ2947" s="391"/>
      <c r="SSK2947" s="391"/>
      <c r="SSL2947" s="391"/>
      <c r="SSM2947" s="391"/>
      <c r="SSN2947" s="391"/>
      <c r="SSO2947" s="391"/>
      <c r="SSP2947" s="391"/>
      <c r="SSQ2947" s="391"/>
      <c r="SSR2947" s="391"/>
      <c r="SSS2947" s="391"/>
      <c r="SST2947" s="391"/>
      <c r="SSU2947" s="391"/>
      <c r="SSV2947" s="391"/>
      <c r="SSW2947" s="391"/>
      <c r="SSX2947" s="391"/>
      <c r="SSY2947" s="391"/>
      <c r="SSZ2947" s="391"/>
      <c r="STA2947" s="391"/>
      <c r="STB2947" s="391"/>
      <c r="STC2947" s="391"/>
      <c r="STD2947" s="391"/>
      <c r="STE2947" s="391"/>
      <c r="STF2947" s="391"/>
      <c r="STG2947" s="391"/>
      <c r="STH2947" s="391"/>
      <c r="STI2947" s="391"/>
      <c r="STJ2947" s="391"/>
      <c r="STK2947" s="391"/>
      <c r="STL2947" s="391"/>
      <c r="STM2947" s="391"/>
      <c r="STN2947" s="391"/>
      <c r="STO2947" s="391"/>
      <c r="STP2947" s="391"/>
      <c r="STQ2947" s="391"/>
      <c r="STR2947" s="391"/>
      <c r="STS2947" s="391"/>
      <c r="STT2947" s="391"/>
      <c r="STU2947" s="391"/>
      <c r="STV2947" s="391"/>
      <c r="STW2947" s="391"/>
      <c r="STX2947" s="391"/>
      <c r="STY2947" s="391"/>
      <c r="STZ2947" s="391"/>
      <c r="SUA2947" s="391"/>
      <c r="SUB2947" s="391"/>
      <c r="SUC2947" s="391"/>
      <c r="SUD2947" s="391"/>
      <c r="SUE2947" s="391"/>
      <c r="SUF2947" s="391"/>
      <c r="SUG2947" s="391"/>
      <c r="SUH2947" s="391"/>
      <c r="SUI2947" s="391"/>
      <c r="SUJ2947" s="391"/>
      <c r="SUK2947" s="391"/>
      <c r="SUL2947" s="391"/>
      <c r="SUM2947" s="391"/>
      <c r="SUN2947" s="391"/>
      <c r="SUO2947" s="391"/>
      <c r="SUP2947" s="391"/>
      <c r="SUQ2947" s="391"/>
      <c r="SUR2947" s="391"/>
      <c r="SUS2947" s="391"/>
      <c r="SUT2947" s="391"/>
      <c r="SUU2947" s="391"/>
      <c r="SUV2947" s="391"/>
      <c r="SUW2947" s="391"/>
      <c r="SUX2947" s="391"/>
      <c r="SUY2947" s="391"/>
      <c r="SUZ2947" s="391"/>
      <c r="SVA2947" s="391"/>
      <c r="SVB2947" s="391"/>
      <c r="SVC2947" s="391"/>
      <c r="SVD2947" s="391"/>
      <c r="SVE2947" s="391"/>
      <c r="SVF2947" s="391"/>
      <c r="SVG2947" s="391"/>
      <c r="SVH2947" s="391"/>
      <c r="SVI2947" s="391"/>
      <c r="SVJ2947" s="391"/>
      <c r="SVK2947" s="391"/>
      <c r="SVL2947" s="391"/>
      <c r="SVM2947" s="391"/>
      <c r="SVN2947" s="391"/>
      <c r="SVO2947" s="391"/>
      <c r="SVP2947" s="391"/>
      <c r="SVQ2947" s="391"/>
      <c r="SVR2947" s="391"/>
      <c r="SVS2947" s="391"/>
      <c r="SVT2947" s="391"/>
      <c r="SVU2947" s="391"/>
      <c r="SVV2947" s="391"/>
      <c r="SVW2947" s="391"/>
      <c r="SVX2947" s="391"/>
      <c r="SVY2947" s="391"/>
      <c r="SVZ2947" s="391"/>
      <c r="SWA2947" s="391"/>
      <c r="SWB2947" s="391"/>
      <c r="SWC2947" s="391"/>
      <c r="SWD2947" s="391"/>
      <c r="SWE2947" s="391"/>
      <c r="SWF2947" s="391"/>
      <c r="SWG2947" s="391"/>
      <c r="SWH2947" s="391"/>
      <c r="SWI2947" s="391"/>
      <c r="SWJ2947" s="391"/>
      <c r="SWK2947" s="391"/>
      <c r="SWL2947" s="391"/>
      <c r="SWM2947" s="391"/>
      <c r="SWN2947" s="391"/>
      <c r="SWO2947" s="391"/>
      <c r="SWP2947" s="391"/>
      <c r="SWQ2947" s="391"/>
      <c r="SWR2947" s="391"/>
      <c r="SWS2947" s="391"/>
      <c r="SWT2947" s="391"/>
      <c r="SWU2947" s="391"/>
      <c r="SWV2947" s="391"/>
      <c r="SWW2947" s="391"/>
      <c r="SWX2947" s="391"/>
      <c r="SWY2947" s="391"/>
      <c r="SWZ2947" s="391"/>
      <c r="SXA2947" s="391"/>
      <c r="SXB2947" s="391"/>
      <c r="SXC2947" s="391"/>
      <c r="SXD2947" s="391"/>
      <c r="SXE2947" s="391"/>
      <c r="SXF2947" s="391"/>
      <c r="SXG2947" s="391"/>
      <c r="SXH2947" s="391"/>
      <c r="SXI2947" s="391"/>
      <c r="SXJ2947" s="391"/>
      <c r="SXK2947" s="391"/>
      <c r="SXL2947" s="391"/>
      <c r="SXM2947" s="391"/>
      <c r="SXN2947" s="391"/>
      <c r="SXO2947" s="391"/>
      <c r="SXP2947" s="391"/>
      <c r="SXQ2947" s="391"/>
      <c r="SXR2947" s="391"/>
      <c r="SXS2947" s="391"/>
      <c r="SXT2947" s="391"/>
      <c r="SXU2947" s="391"/>
      <c r="SXV2947" s="391"/>
      <c r="SXW2947" s="391"/>
      <c r="SXX2947" s="391"/>
      <c r="SXY2947" s="391"/>
      <c r="SXZ2947" s="391"/>
      <c r="SYA2947" s="391"/>
      <c r="SYB2947" s="391"/>
      <c r="SYC2947" s="391"/>
      <c r="SYD2947" s="391"/>
      <c r="SYE2947" s="391"/>
      <c r="SYF2947" s="391"/>
      <c r="SYG2947" s="391"/>
      <c r="SYH2947" s="391"/>
      <c r="SYI2947" s="391"/>
      <c r="SYJ2947" s="391"/>
      <c r="SYK2947" s="391"/>
      <c r="SYL2947" s="391"/>
      <c r="SYM2947" s="391"/>
      <c r="SYN2947" s="391"/>
      <c r="SYO2947" s="391"/>
      <c r="SYP2947" s="391"/>
      <c r="SYQ2947" s="391"/>
      <c r="SYR2947" s="391"/>
      <c r="SYS2947" s="391"/>
      <c r="SYT2947" s="391"/>
      <c r="SYU2947" s="391"/>
      <c r="SYV2947" s="391"/>
      <c r="SYW2947" s="391"/>
      <c r="SYX2947" s="391"/>
      <c r="SYY2947" s="391"/>
      <c r="SYZ2947" s="391"/>
      <c r="SZA2947" s="391"/>
      <c r="SZB2947" s="391"/>
      <c r="SZC2947" s="391"/>
      <c r="SZD2947" s="391"/>
      <c r="SZE2947" s="391"/>
      <c r="SZF2947" s="391"/>
      <c r="SZG2947" s="391"/>
      <c r="SZH2947" s="391"/>
      <c r="SZI2947" s="391"/>
      <c r="SZJ2947" s="391"/>
      <c r="SZK2947" s="391"/>
      <c r="SZL2947" s="391"/>
      <c r="SZM2947" s="391"/>
      <c r="SZN2947" s="391"/>
      <c r="SZO2947" s="391"/>
      <c r="SZP2947" s="391"/>
      <c r="SZQ2947" s="391"/>
      <c r="SZR2947" s="391"/>
      <c r="SZS2947" s="391"/>
      <c r="SZT2947" s="391"/>
      <c r="SZU2947" s="391"/>
      <c r="SZV2947" s="391"/>
      <c r="SZW2947" s="391"/>
      <c r="SZX2947" s="391"/>
      <c r="SZY2947" s="391"/>
      <c r="SZZ2947" s="391"/>
      <c r="TAA2947" s="391"/>
      <c r="TAB2947" s="391"/>
      <c r="TAC2947" s="391"/>
      <c r="TAD2947" s="391"/>
      <c r="TAE2947" s="391"/>
      <c r="TAF2947" s="391"/>
      <c r="TAG2947" s="391"/>
      <c r="TAH2947" s="391"/>
      <c r="TAI2947" s="391"/>
      <c r="TAJ2947" s="391"/>
      <c r="TAK2947" s="391"/>
      <c r="TAL2947" s="391"/>
      <c r="TAM2947" s="391"/>
      <c r="TAN2947" s="391"/>
      <c r="TAO2947" s="391"/>
      <c r="TAP2947" s="391"/>
      <c r="TAQ2947" s="391"/>
      <c r="TAR2947" s="391"/>
      <c r="TAS2947" s="391"/>
      <c r="TAT2947" s="391"/>
      <c r="TAU2947" s="391"/>
      <c r="TAV2947" s="391"/>
      <c r="TAW2947" s="391"/>
      <c r="TAX2947" s="391"/>
      <c r="TAY2947" s="391"/>
      <c r="TAZ2947" s="391"/>
      <c r="TBA2947" s="391"/>
      <c r="TBB2947" s="391"/>
      <c r="TBC2947" s="391"/>
      <c r="TBD2947" s="391"/>
      <c r="TBE2947" s="391"/>
      <c r="TBF2947" s="391"/>
      <c r="TBG2947" s="391"/>
      <c r="TBH2947" s="391"/>
      <c r="TBI2947" s="391"/>
      <c r="TBJ2947" s="391"/>
      <c r="TBK2947" s="391"/>
      <c r="TBL2947" s="391"/>
      <c r="TBM2947" s="391"/>
      <c r="TBN2947" s="391"/>
      <c r="TBO2947" s="391"/>
      <c r="TBP2947" s="391"/>
      <c r="TBQ2947" s="391"/>
      <c r="TBR2947" s="391"/>
      <c r="TBS2947" s="391"/>
      <c r="TBT2947" s="391"/>
      <c r="TBU2947" s="391"/>
      <c r="TBV2947" s="391"/>
      <c r="TBW2947" s="391"/>
      <c r="TBX2947" s="391"/>
      <c r="TBY2947" s="391"/>
      <c r="TBZ2947" s="391"/>
      <c r="TCA2947" s="391"/>
      <c r="TCB2947" s="391"/>
      <c r="TCC2947" s="391"/>
      <c r="TCD2947" s="391"/>
      <c r="TCE2947" s="391"/>
      <c r="TCF2947" s="391"/>
      <c r="TCG2947" s="391"/>
      <c r="TCH2947" s="391"/>
      <c r="TCI2947" s="391"/>
      <c r="TCJ2947" s="391"/>
      <c r="TCK2947" s="391"/>
      <c r="TCL2947" s="391"/>
      <c r="TCM2947" s="391"/>
      <c r="TCN2947" s="391"/>
      <c r="TCO2947" s="391"/>
      <c r="TCP2947" s="391"/>
      <c r="TCQ2947" s="391"/>
      <c r="TCR2947" s="391"/>
      <c r="TCS2947" s="391"/>
      <c r="TCT2947" s="391"/>
      <c r="TCU2947" s="391"/>
      <c r="TCV2947" s="391"/>
      <c r="TCW2947" s="391"/>
      <c r="TCX2947" s="391"/>
      <c r="TCY2947" s="391"/>
      <c r="TCZ2947" s="391"/>
      <c r="TDA2947" s="391"/>
      <c r="TDB2947" s="391"/>
      <c r="TDC2947" s="391"/>
      <c r="TDD2947" s="391"/>
      <c r="TDE2947" s="391"/>
      <c r="TDF2947" s="391"/>
      <c r="TDG2947" s="391"/>
      <c r="TDH2947" s="391"/>
      <c r="TDI2947" s="391"/>
      <c r="TDJ2947" s="391"/>
      <c r="TDK2947" s="391"/>
      <c r="TDL2947" s="391"/>
      <c r="TDM2947" s="391"/>
      <c r="TDN2947" s="391"/>
      <c r="TDO2947" s="391"/>
      <c r="TDP2947" s="391"/>
      <c r="TDQ2947" s="391"/>
      <c r="TDR2947" s="391"/>
      <c r="TDS2947" s="391"/>
      <c r="TDT2947" s="391"/>
      <c r="TDU2947" s="391"/>
      <c r="TDV2947" s="391"/>
      <c r="TDW2947" s="391"/>
      <c r="TDX2947" s="391"/>
      <c r="TDY2947" s="391"/>
      <c r="TDZ2947" s="391"/>
      <c r="TEA2947" s="391"/>
      <c r="TEB2947" s="391"/>
      <c r="TEC2947" s="391"/>
      <c r="TED2947" s="391"/>
      <c r="TEE2947" s="391"/>
      <c r="TEF2947" s="391"/>
      <c r="TEG2947" s="391"/>
      <c r="TEH2947" s="391"/>
      <c r="TEI2947" s="391"/>
      <c r="TEJ2947" s="391"/>
      <c r="TEK2947" s="391"/>
      <c r="TEL2947" s="391"/>
      <c r="TEM2947" s="391"/>
      <c r="TEN2947" s="391"/>
      <c r="TEO2947" s="391"/>
      <c r="TEP2947" s="391"/>
      <c r="TEQ2947" s="391"/>
      <c r="TER2947" s="391"/>
      <c r="TES2947" s="391"/>
      <c r="TET2947" s="391"/>
      <c r="TEU2947" s="391"/>
      <c r="TEV2947" s="391"/>
      <c r="TEW2947" s="391"/>
      <c r="TEX2947" s="391"/>
      <c r="TEY2947" s="391"/>
      <c r="TEZ2947" s="391"/>
      <c r="TFA2947" s="391"/>
      <c r="TFB2947" s="391"/>
      <c r="TFC2947" s="391"/>
      <c r="TFD2947" s="391"/>
      <c r="TFE2947" s="391"/>
      <c r="TFF2947" s="391"/>
      <c r="TFG2947" s="391"/>
      <c r="TFH2947" s="391"/>
      <c r="TFI2947" s="391"/>
      <c r="TFJ2947" s="391"/>
      <c r="TFK2947" s="391"/>
      <c r="TFL2947" s="391"/>
      <c r="TFM2947" s="391"/>
      <c r="TFN2947" s="391"/>
      <c r="TFO2947" s="391"/>
      <c r="TFP2947" s="391"/>
      <c r="TFQ2947" s="391"/>
      <c r="TFR2947" s="391"/>
      <c r="TFS2947" s="391"/>
      <c r="TFT2947" s="391"/>
      <c r="TFU2947" s="391"/>
      <c r="TFV2947" s="391"/>
      <c r="TFW2947" s="391"/>
      <c r="TFX2947" s="391"/>
      <c r="TFY2947" s="391"/>
      <c r="TFZ2947" s="391"/>
      <c r="TGA2947" s="391"/>
      <c r="TGB2947" s="391"/>
      <c r="TGC2947" s="391"/>
      <c r="TGD2947" s="391"/>
      <c r="TGE2947" s="391"/>
      <c r="TGF2947" s="391"/>
      <c r="TGG2947" s="391"/>
      <c r="TGH2947" s="391"/>
      <c r="TGI2947" s="391"/>
      <c r="TGJ2947" s="391"/>
      <c r="TGK2947" s="391"/>
      <c r="TGL2947" s="391"/>
      <c r="TGM2947" s="391"/>
      <c r="TGN2947" s="391"/>
      <c r="TGO2947" s="391"/>
      <c r="TGP2947" s="391"/>
      <c r="TGQ2947" s="391"/>
      <c r="TGR2947" s="391"/>
      <c r="TGS2947" s="391"/>
      <c r="TGT2947" s="391"/>
      <c r="TGU2947" s="391"/>
      <c r="TGV2947" s="391"/>
      <c r="TGW2947" s="391"/>
      <c r="TGX2947" s="391"/>
      <c r="TGY2947" s="391"/>
      <c r="TGZ2947" s="391"/>
      <c r="THA2947" s="391"/>
      <c r="THB2947" s="391"/>
      <c r="THC2947" s="391"/>
      <c r="THD2947" s="391"/>
      <c r="THE2947" s="391"/>
      <c r="THF2947" s="391"/>
      <c r="THG2947" s="391"/>
      <c r="THH2947" s="391"/>
      <c r="THI2947" s="391"/>
      <c r="THJ2947" s="391"/>
      <c r="THK2947" s="391"/>
      <c r="THL2947" s="391"/>
      <c r="THM2947" s="391"/>
      <c r="THN2947" s="391"/>
      <c r="THO2947" s="391"/>
      <c r="THP2947" s="391"/>
      <c r="THQ2947" s="391"/>
      <c r="THR2947" s="391"/>
      <c r="THS2947" s="391"/>
      <c r="THT2947" s="391"/>
      <c r="THU2947" s="391"/>
      <c r="THV2947" s="391"/>
      <c r="THW2947" s="391"/>
      <c r="THX2947" s="391"/>
      <c r="THY2947" s="391"/>
      <c r="THZ2947" s="391"/>
      <c r="TIA2947" s="391"/>
      <c r="TIB2947" s="391"/>
      <c r="TIC2947" s="391"/>
      <c r="TID2947" s="391"/>
      <c r="TIE2947" s="391"/>
      <c r="TIF2947" s="391"/>
      <c r="TIG2947" s="391"/>
      <c r="TIH2947" s="391"/>
      <c r="TII2947" s="391"/>
      <c r="TIJ2947" s="391"/>
      <c r="TIK2947" s="391"/>
      <c r="TIL2947" s="391"/>
      <c r="TIM2947" s="391"/>
      <c r="TIN2947" s="391"/>
      <c r="TIO2947" s="391"/>
      <c r="TIP2947" s="391"/>
      <c r="TIQ2947" s="391"/>
      <c r="TIR2947" s="391"/>
      <c r="TIS2947" s="391"/>
      <c r="TIT2947" s="391"/>
      <c r="TIU2947" s="391"/>
      <c r="TIV2947" s="391"/>
      <c r="TIW2947" s="391"/>
      <c r="TIX2947" s="391"/>
      <c r="TIY2947" s="391"/>
      <c r="TIZ2947" s="391"/>
      <c r="TJA2947" s="391"/>
      <c r="TJB2947" s="391"/>
      <c r="TJC2947" s="391"/>
      <c r="TJD2947" s="391"/>
      <c r="TJE2947" s="391"/>
      <c r="TJF2947" s="391"/>
      <c r="TJG2947" s="391"/>
      <c r="TJH2947" s="391"/>
      <c r="TJI2947" s="391"/>
      <c r="TJJ2947" s="391"/>
      <c r="TJK2947" s="391"/>
      <c r="TJL2947" s="391"/>
      <c r="TJM2947" s="391"/>
      <c r="TJN2947" s="391"/>
      <c r="TJO2947" s="391"/>
      <c r="TJP2947" s="391"/>
      <c r="TJQ2947" s="391"/>
      <c r="TJR2947" s="391"/>
      <c r="TJS2947" s="391"/>
      <c r="TJT2947" s="391"/>
      <c r="TJU2947" s="391"/>
      <c r="TJV2947" s="391"/>
      <c r="TJW2947" s="391"/>
      <c r="TJX2947" s="391"/>
      <c r="TJY2947" s="391"/>
      <c r="TJZ2947" s="391"/>
      <c r="TKA2947" s="391"/>
      <c r="TKB2947" s="391"/>
      <c r="TKC2947" s="391"/>
      <c r="TKD2947" s="391"/>
      <c r="TKE2947" s="391"/>
      <c r="TKF2947" s="391"/>
      <c r="TKG2947" s="391"/>
      <c r="TKH2947" s="391"/>
      <c r="TKI2947" s="391"/>
      <c r="TKJ2947" s="391"/>
      <c r="TKK2947" s="391"/>
      <c r="TKL2947" s="391"/>
      <c r="TKM2947" s="391"/>
      <c r="TKN2947" s="391"/>
      <c r="TKO2947" s="391"/>
      <c r="TKP2947" s="391"/>
      <c r="TKQ2947" s="391"/>
      <c r="TKR2947" s="391"/>
      <c r="TKS2947" s="391"/>
      <c r="TKT2947" s="391"/>
      <c r="TKU2947" s="391"/>
      <c r="TKV2947" s="391"/>
      <c r="TKW2947" s="391"/>
      <c r="TKX2947" s="391"/>
      <c r="TKY2947" s="391"/>
      <c r="TKZ2947" s="391"/>
      <c r="TLA2947" s="391"/>
      <c r="TLB2947" s="391"/>
      <c r="TLC2947" s="391"/>
      <c r="TLD2947" s="391"/>
      <c r="TLE2947" s="391"/>
      <c r="TLF2947" s="391"/>
      <c r="TLG2947" s="391"/>
      <c r="TLH2947" s="391"/>
      <c r="TLI2947" s="391"/>
      <c r="TLJ2947" s="391"/>
      <c r="TLK2947" s="391"/>
      <c r="TLL2947" s="391"/>
      <c r="TLM2947" s="391"/>
      <c r="TLN2947" s="391"/>
      <c r="TLO2947" s="391"/>
      <c r="TLP2947" s="391"/>
      <c r="TLQ2947" s="391"/>
      <c r="TLR2947" s="391"/>
      <c r="TLS2947" s="391"/>
      <c r="TLT2947" s="391"/>
      <c r="TLU2947" s="391"/>
      <c r="TLV2947" s="391"/>
      <c r="TLW2947" s="391"/>
      <c r="TLX2947" s="391"/>
      <c r="TLY2947" s="391"/>
      <c r="TLZ2947" s="391"/>
      <c r="TMA2947" s="391"/>
      <c r="TMB2947" s="391"/>
      <c r="TMC2947" s="391"/>
      <c r="TMD2947" s="391"/>
      <c r="TME2947" s="391"/>
      <c r="TMF2947" s="391"/>
      <c r="TMG2947" s="391"/>
      <c r="TMH2947" s="391"/>
      <c r="TMI2947" s="391"/>
      <c r="TMJ2947" s="391"/>
      <c r="TMK2947" s="391"/>
      <c r="TML2947" s="391"/>
      <c r="TMM2947" s="391"/>
      <c r="TMN2947" s="391"/>
      <c r="TMO2947" s="391"/>
      <c r="TMP2947" s="391"/>
      <c r="TMQ2947" s="391"/>
      <c r="TMR2947" s="391"/>
      <c r="TMS2947" s="391"/>
      <c r="TMT2947" s="391"/>
      <c r="TMU2947" s="391"/>
      <c r="TMV2947" s="391"/>
      <c r="TMW2947" s="391"/>
      <c r="TMX2947" s="391"/>
      <c r="TMY2947" s="391"/>
      <c r="TMZ2947" s="391"/>
      <c r="TNA2947" s="391"/>
      <c r="TNB2947" s="391"/>
      <c r="TNC2947" s="391"/>
      <c r="TND2947" s="391"/>
      <c r="TNE2947" s="391"/>
      <c r="TNF2947" s="391"/>
      <c r="TNG2947" s="391"/>
      <c r="TNH2947" s="391"/>
      <c r="TNI2947" s="391"/>
      <c r="TNJ2947" s="391"/>
      <c r="TNK2947" s="391"/>
      <c r="TNL2947" s="391"/>
      <c r="TNM2947" s="391"/>
      <c r="TNN2947" s="391"/>
      <c r="TNO2947" s="391"/>
      <c r="TNP2947" s="391"/>
      <c r="TNQ2947" s="391"/>
      <c r="TNR2947" s="391"/>
      <c r="TNS2947" s="391"/>
      <c r="TNT2947" s="391"/>
      <c r="TNU2947" s="391"/>
      <c r="TNV2947" s="391"/>
      <c r="TNW2947" s="391"/>
      <c r="TNX2947" s="391"/>
      <c r="TNY2947" s="391"/>
      <c r="TNZ2947" s="391"/>
      <c r="TOA2947" s="391"/>
      <c r="TOB2947" s="391"/>
      <c r="TOC2947" s="391"/>
      <c r="TOD2947" s="391"/>
      <c r="TOE2947" s="391"/>
      <c r="TOF2947" s="391"/>
      <c r="TOG2947" s="391"/>
      <c r="TOH2947" s="391"/>
      <c r="TOI2947" s="391"/>
      <c r="TOJ2947" s="391"/>
      <c r="TOK2947" s="391"/>
      <c r="TOL2947" s="391"/>
      <c r="TOM2947" s="391"/>
      <c r="TON2947" s="391"/>
      <c r="TOO2947" s="391"/>
      <c r="TOP2947" s="391"/>
      <c r="TOQ2947" s="391"/>
      <c r="TOR2947" s="391"/>
      <c r="TOS2947" s="391"/>
      <c r="TOT2947" s="391"/>
      <c r="TOU2947" s="391"/>
      <c r="TOV2947" s="391"/>
      <c r="TOW2947" s="391"/>
      <c r="TOX2947" s="391"/>
      <c r="TOY2947" s="391"/>
      <c r="TOZ2947" s="391"/>
      <c r="TPA2947" s="391"/>
      <c r="TPB2947" s="391"/>
      <c r="TPC2947" s="391"/>
      <c r="TPD2947" s="391"/>
      <c r="TPE2947" s="391"/>
      <c r="TPF2947" s="391"/>
      <c r="TPG2947" s="391"/>
      <c r="TPH2947" s="391"/>
      <c r="TPI2947" s="391"/>
      <c r="TPJ2947" s="391"/>
      <c r="TPK2947" s="391"/>
      <c r="TPL2947" s="391"/>
      <c r="TPM2947" s="391"/>
      <c r="TPN2947" s="391"/>
      <c r="TPO2947" s="391"/>
      <c r="TPP2947" s="391"/>
      <c r="TPQ2947" s="391"/>
      <c r="TPR2947" s="391"/>
      <c r="TPS2947" s="391"/>
      <c r="TPT2947" s="391"/>
      <c r="TPU2947" s="391"/>
      <c r="TPV2947" s="391"/>
      <c r="TPW2947" s="391"/>
      <c r="TPX2947" s="391"/>
      <c r="TPY2947" s="391"/>
      <c r="TPZ2947" s="391"/>
      <c r="TQA2947" s="391"/>
      <c r="TQB2947" s="391"/>
      <c r="TQC2947" s="391"/>
      <c r="TQD2947" s="391"/>
      <c r="TQE2947" s="391"/>
      <c r="TQF2947" s="391"/>
      <c r="TQG2947" s="391"/>
      <c r="TQH2947" s="391"/>
      <c r="TQI2947" s="391"/>
      <c r="TQJ2947" s="391"/>
      <c r="TQK2947" s="391"/>
      <c r="TQL2947" s="391"/>
      <c r="TQM2947" s="391"/>
      <c r="TQN2947" s="391"/>
      <c r="TQO2947" s="391"/>
      <c r="TQP2947" s="391"/>
      <c r="TQQ2947" s="391"/>
      <c r="TQR2947" s="391"/>
      <c r="TQS2947" s="391"/>
      <c r="TQT2947" s="391"/>
      <c r="TQU2947" s="391"/>
      <c r="TQV2947" s="391"/>
      <c r="TQW2947" s="391"/>
      <c r="TQX2947" s="391"/>
      <c r="TQY2947" s="391"/>
      <c r="TQZ2947" s="391"/>
      <c r="TRA2947" s="391"/>
      <c r="TRB2947" s="391"/>
      <c r="TRC2947" s="391"/>
      <c r="TRD2947" s="391"/>
      <c r="TRE2947" s="391"/>
      <c r="TRF2947" s="391"/>
      <c r="TRG2947" s="391"/>
      <c r="TRH2947" s="391"/>
      <c r="TRI2947" s="391"/>
      <c r="TRJ2947" s="391"/>
      <c r="TRK2947" s="391"/>
      <c r="TRL2947" s="391"/>
      <c r="TRM2947" s="391"/>
      <c r="TRN2947" s="391"/>
      <c r="TRO2947" s="391"/>
      <c r="TRP2947" s="391"/>
      <c r="TRQ2947" s="391"/>
      <c r="TRR2947" s="391"/>
      <c r="TRS2947" s="391"/>
      <c r="TRT2947" s="391"/>
      <c r="TRU2947" s="391"/>
      <c r="TRV2947" s="391"/>
      <c r="TRW2947" s="391"/>
      <c r="TRX2947" s="391"/>
      <c r="TRY2947" s="391"/>
      <c r="TRZ2947" s="391"/>
      <c r="TSA2947" s="391"/>
      <c r="TSB2947" s="391"/>
      <c r="TSC2947" s="391"/>
      <c r="TSD2947" s="391"/>
      <c r="TSE2947" s="391"/>
      <c r="TSF2947" s="391"/>
      <c r="TSG2947" s="391"/>
      <c r="TSH2947" s="391"/>
      <c r="TSI2947" s="391"/>
      <c r="TSJ2947" s="391"/>
      <c r="TSK2947" s="391"/>
      <c r="TSL2947" s="391"/>
      <c r="TSM2947" s="391"/>
      <c r="TSN2947" s="391"/>
      <c r="TSO2947" s="391"/>
      <c r="TSP2947" s="391"/>
      <c r="TSQ2947" s="391"/>
      <c r="TSR2947" s="391"/>
      <c r="TSS2947" s="391"/>
      <c r="TST2947" s="391"/>
      <c r="TSU2947" s="391"/>
      <c r="TSV2947" s="391"/>
      <c r="TSW2947" s="391"/>
      <c r="TSX2947" s="391"/>
      <c r="TSY2947" s="391"/>
      <c r="TSZ2947" s="391"/>
      <c r="TTA2947" s="391"/>
      <c r="TTB2947" s="391"/>
      <c r="TTC2947" s="391"/>
      <c r="TTD2947" s="391"/>
      <c r="TTE2947" s="391"/>
      <c r="TTF2947" s="391"/>
      <c r="TTG2947" s="391"/>
      <c r="TTH2947" s="391"/>
      <c r="TTI2947" s="391"/>
      <c r="TTJ2947" s="391"/>
      <c r="TTK2947" s="391"/>
      <c r="TTL2947" s="391"/>
      <c r="TTM2947" s="391"/>
      <c r="TTN2947" s="391"/>
      <c r="TTO2947" s="391"/>
      <c r="TTP2947" s="391"/>
      <c r="TTQ2947" s="391"/>
      <c r="TTR2947" s="391"/>
      <c r="TTS2947" s="391"/>
      <c r="TTT2947" s="391"/>
      <c r="TTU2947" s="391"/>
      <c r="TTV2947" s="391"/>
      <c r="TTW2947" s="391"/>
      <c r="TTX2947" s="391"/>
      <c r="TTY2947" s="391"/>
      <c r="TTZ2947" s="391"/>
      <c r="TUA2947" s="391"/>
      <c r="TUB2947" s="391"/>
      <c r="TUC2947" s="391"/>
      <c r="TUD2947" s="391"/>
      <c r="TUE2947" s="391"/>
      <c r="TUF2947" s="391"/>
      <c r="TUG2947" s="391"/>
      <c r="TUH2947" s="391"/>
      <c r="TUI2947" s="391"/>
      <c r="TUJ2947" s="391"/>
      <c r="TUK2947" s="391"/>
      <c r="TUL2947" s="391"/>
      <c r="TUM2947" s="391"/>
      <c r="TUN2947" s="391"/>
      <c r="TUO2947" s="391"/>
      <c r="TUP2947" s="391"/>
      <c r="TUQ2947" s="391"/>
      <c r="TUR2947" s="391"/>
      <c r="TUS2947" s="391"/>
      <c r="TUT2947" s="391"/>
      <c r="TUU2947" s="391"/>
      <c r="TUV2947" s="391"/>
      <c r="TUW2947" s="391"/>
      <c r="TUX2947" s="391"/>
      <c r="TUY2947" s="391"/>
      <c r="TUZ2947" s="391"/>
      <c r="TVA2947" s="391"/>
      <c r="TVB2947" s="391"/>
      <c r="TVC2947" s="391"/>
      <c r="TVD2947" s="391"/>
      <c r="TVE2947" s="391"/>
      <c r="TVF2947" s="391"/>
      <c r="TVG2947" s="391"/>
      <c r="TVH2947" s="391"/>
      <c r="TVI2947" s="391"/>
      <c r="TVJ2947" s="391"/>
      <c r="TVK2947" s="391"/>
      <c r="TVL2947" s="391"/>
      <c r="TVM2947" s="391"/>
      <c r="TVN2947" s="391"/>
      <c r="TVO2947" s="391"/>
      <c r="TVP2947" s="391"/>
      <c r="TVQ2947" s="391"/>
      <c r="TVR2947" s="391"/>
      <c r="TVS2947" s="391"/>
      <c r="TVT2947" s="391"/>
      <c r="TVU2947" s="391"/>
      <c r="TVV2947" s="391"/>
      <c r="TVW2947" s="391"/>
      <c r="TVX2947" s="391"/>
      <c r="TVY2947" s="391"/>
      <c r="TVZ2947" s="391"/>
      <c r="TWA2947" s="391"/>
      <c r="TWB2947" s="391"/>
      <c r="TWC2947" s="391"/>
      <c r="TWD2947" s="391"/>
      <c r="TWE2947" s="391"/>
      <c r="TWF2947" s="391"/>
      <c r="TWG2947" s="391"/>
      <c r="TWH2947" s="391"/>
      <c r="TWI2947" s="391"/>
      <c r="TWJ2947" s="391"/>
      <c r="TWK2947" s="391"/>
      <c r="TWL2947" s="391"/>
      <c r="TWM2947" s="391"/>
      <c r="TWN2947" s="391"/>
      <c r="TWO2947" s="391"/>
      <c r="TWP2947" s="391"/>
      <c r="TWQ2947" s="391"/>
      <c r="TWR2947" s="391"/>
      <c r="TWS2947" s="391"/>
      <c r="TWT2947" s="391"/>
      <c r="TWU2947" s="391"/>
      <c r="TWV2947" s="391"/>
      <c r="TWW2947" s="391"/>
      <c r="TWX2947" s="391"/>
      <c r="TWY2947" s="391"/>
      <c r="TWZ2947" s="391"/>
      <c r="TXA2947" s="391"/>
      <c r="TXB2947" s="391"/>
      <c r="TXC2947" s="391"/>
      <c r="TXD2947" s="391"/>
      <c r="TXE2947" s="391"/>
      <c r="TXF2947" s="391"/>
      <c r="TXG2947" s="391"/>
      <c r="TXH2947" s="391"/>
      <c r="TXI2947" s="391"/>
      <c r="TXJ2947" s="391"/>
      <c r="TXK2947" s="391"/>
      <c r="TXL2947" s="391"/>
      <c r="TXM2947" s="391"/>
      <c r="TXN2947" s="391"/>
      <c r="TXO2947" s="391"/>
      <c r="TXP2947" s="391"/>
      <c r="TXQ2947" s="391"/>
      <c r="TXR2947" s="391"/>
      <c r="TXS2947" s="391"/>
      <c r="TXT2947" s="391"/>
      <c r="TXU2947" s="391"/>
      <c r="TXV2947" s="391"/>
      <c r="TXW2947" s="391"/>
      <c r="TXX2947" s="391"/>
      <c r="TXY2947" s="391"/>
      <c r="TXZ2947" s="391"/>
      <c r="TYA2947" s="391"/>
      <c r="TYB2947" s="391"/>
      <c r="TYC2947" s="391"/>
      <c r="TYD2947" s="391"/>
      <c r="TYE2947" s="391"/>
      <c r="TYF2947" s="391"/>
      <c r="TYG2947" s="391"/>
      <c r="TYH2947" s="391"/>
      <c r="TYI2947" s="391"/>
      <c r="TYJ2947" s="391"/>
      <c r="TYK2947" s="391"/>
      <c r="TYL2947" s="391"/>
      <c r="TYM2947" s="391"/>
      <c r="TYN2947" s="391"/>
      <c r="TYO2947" s="391"/>
      <c r="TYP2947" s="391"/>
      <c r="TYQ2947" s="391"/>
      <c r="TYR2947" s="391"/>
      <c r="TYS2947" s="391"/>
      <c r="TYT2947" s="391"/>
      <c r="TYU2947" s="391"/>
      <c r="TYV2947" s="391"/>
      <c r="TYW2947" s="391"/>
      <c r="TYX2947" s="391"/>
      <c r="TYY2947" s="391"/>
      <c r="TYZ2947" s="391"/>
      <c r="TZA2947" s="391"/>
      <c r="TZB2947" s="391"/>
      <c r="TZC2947" s="391"/>
      <c r="TZD2947" s="391"/>
      <c r="TZE2947" s="391"/>
      <c r="TZF2947" s="391"/>
      <c r="TZG2947" s="391"/>
      <c r="TZH2947" s="391"/>
      <c r="TZI2947" s="391"/>
      <c r="TZJ2947" s="391"/>
      <c r="TZK2947" s="391"/>
      <c r="TZL2947" s="391"/>
      <c r="TZM2947" s="391"/>
      <c r="TZN2947" s="391"/>
      <c r="TZO2947" s="391"/>
      <c r="TZP2947" s="391"/>
      <c r="TZQ2947" s="391"/>
      <c r="TZR2947" s="391"/>
      <c r="TZS2947" s="391"/>
      <c r="TZT2947" s="391"/>
      <c r="TZU2947" s="391"/>
      <c r="TZV2947" s="391"/>
      <c r="TZW2947" s="391"/>
      <c r="TZX2947" s="391"/>
      <c r="TZY2947" s="391"/>
      <c r="TZZ2947" s="391"/>
      <c r="UAA2947" s="391"/>
      <c r="UAB2947" s="391"/>
      <c r="UAC2947" s="391"/>
      <c r="UAD2947" s="391"/>
      <c r="UAE2947" s="391"/>
      <c r="UAF2947" s="391"/>
      <c r="UAG2947" s="391"/>
      <c r="UAH2947" s="391"/>
      <c r="UAI2947" s="391"/>
      <c r="UAJ2947" s="391"/>
      <c r="UAK2947" s="391"/>
      <c r="UAL2947" s="391"/>
      <c r="UAM2947" s="391"/>
      <c r="UAN2947" s="391"/>
      <c r="UAO2947" s="391"/>
      <c r="UAP2947" s="391"/>
      <c r="UAQ2947" s="391"/>
      <c r="UAR2947" s="391"/>
      <c r="UAS2947" s="391"/>
      <c r="UAT2947" s="391"/>
      <c r="UAU2947" s="391"/>
      <c r="UAV2947" s="391"/>
      <c r="UAW2947" s="391"/>
      <c r="UAX2947" s="391"/>
      <c r="UAY2947" s="391"/>
      <c r="UAZ2947" s="391"/>
      <c r="UBA2947" s="391"/>
      <c r="UBB2947" s="391"/>
      <c r="UBC2947" s="391"/>
      <c r="UBD2947" s="391"/>
      <c r="UBE2947" s="391"/>
      <c r="UBF2947" s="391"/>
      <c r="UBG2947" s="391"/>
      <c r="UBH2947" s="391"/>
      <c r="UBI2947" s="391"/>
      <c r="UBJ2947" s="391"/>
      <c r="UBK2947" s="391"/>
      <c r="UBL2947" s="391"/>
      <c r="UBM2947" s="391"/>
      <c r="UBN2947" s="391"/>
      <c r="UBO2947" s="391"/>
      <c r="UBP2947" s="391"/>
      <c r="UBQ2947" s="391"/>
      <c r="UBR2947" s="391"/>
      <c r="UBS2947" s="391"/>
      <c r="UBT2947" s="391"/>
      <c r="UBU2947" s="391"/>
      <c r="UBV2947" s="391"/>
      <c r="UBW2947" s="391"/>
      <c r="UBX2947" s="391"/>
      <c r="UBY2947" s="391"/>
      <c r="UBZ2947" s="391"/>
      <c r="UCA2947" s="391"/>
      <c r="UCB2947" s="391"/>
      <c r="UCC2947" s="391"/>
      <c r="UCD2947" s="391"/>
      <c r="UCE2947" s="391"/>
      <c r="UCF2947" s="391"/>
      <c r="UCG2947" s="391"/>
      <c r="UCH2947" s="391"/>
      <c r="UCI2947" s="391"/>
      <c r="UCJ2947" s="391"/>
      <c r="UCK2947" s="391"/>
      <c r="UCL2947" s="391"/>
      <c r="UCM2947" s="391"/>
      <c r="UCN2947" s="391"/>
      <c r="UCO2947" s="391"/>
      <c r="UCP2947" s="391"/>
      <c r="UCQ2947" s="391"/>
      <c r="UCR2947" s="391"/>
      <c r="UCS2947" s="391"/>
      <c r="UCT2947" s="391"/>
      <c r="UCU2947" s="391"/>
      <c r="UCV2947" s="391"/>
      <c r="UCW2947" s="391"/>
      <c r="UCX2947" s="391"/>
      <c r="UCY2947" s="391"/>
      <c r="UCZ2947" s="391"/>
      <c r="UDA2947" s="391"/>
      <c r="UDB2947" s="391"/>
      <c r="UDC2947" s="391"/>
      <c r="UDD2947" s="391"/>
      <c r="UDE2947" s="391"/>
      <c r="UDF2947" s="391"/>
      <c r="UDG2947" s="391"/>
      <c r="UDH2947" s="391"/>
      <c r="UDI2947" s="391"/>
      <c r="UDJ2947" s="391"/>
      <c r="UDK2947" s="391"/>
      <c r="UDL2947" s="391"/>
      <c r="UDM2947" s="391"/>
      <c r="UDN2947" s="391"/>
      <c r="UDO2947" s="391"/>
      <c r="UDP2947" s="391"/>
      <c r="UDQ2947" s="391"/>
      <c r="UDR2947" s="391"/>
      <c r="UDS2947" s="391"/>
      <c r="UDT2947" s="391"/>
      <c r="UDU2947" s="391"/>
      <c r="UDV2947" s="391"/>
      <c r="UDW2947" s="391"/>
      <c r="UDX2947" s="391"/>
      <c r="UDY2947" s="391"/>
      <c r="UDZ2947" s="391"/>
      <c r="UEA2947" s="391"/>
      <c r="UEB2947" s="391"/>
      <c r="UEC2947" s="391"/>
      <c r="UED2947" s="391"/>
      <c r="UEE2947" s="391"/>
      <c r="UEF2947" s="391"/>
      <c r="UEG2947" s="391"/>
      <c r="UEH2947" s="391"/>
      <c r="UEI2947" s="391"/>
      <c r="UEJ2947" s="391"/>
      <c r="UEK2947" s="391"/>
      <c r="UEL2947" s="391"/>
      <c r="UEM2947" s="391"/>
      <c r="UEN2947" s="391"/>
      <c r="UEO2947" s="391"/>
      <c r="UEP2947" s="391"/>
      <c r="UEQ2947" s="391"/>
      <c r="UER2947" s="391"/>
      <c r="UES2947" s="391"/>
      <c r="UET2947" s="391"/>
      <c r="UEU2947" s="391"/>
      <c r="UEV2947" s="391"/>
      <c r="UEW2947" s="391"/>
      <c r="UEX2947" s="391"/>
      <c r="UEY2947" s="391"/>
      <c r="UEZ2947" s="391"/>
      <c r="UFA2947" s="391"/>
      <c r="UFB2947" s="391"/>
      <c r="UFC2947" s="391"/>
      <c r="UFD2947" s="391"/>
      <c r="UFE2947" s="391"/>
      <c r="UFF2947" s="391"/>
      <c r="UFG2947" s="391"/>
      <c r="UFH2947" s="391"/>
      <c r="UFI2947" s="391"/>
      <c r="UFJ2947" s="391"/>
      <c r="UFK2947" s="391"/>
      <c r="UFL2947" s="391"/>
      <c r="UFM2947" s="391"/>
      <c r="UFN2947" s="391"/>
      <c r="UFO2947" s="391"/>
      <c r="UFP2947" s="391"/>
      <c r="UFQ2947" s="391"/>
      <c r="UFR2947" s="391"/>
      <c r="UFS2947" s="391"/>
      <c r="UFT2947" s="391"/>
      <c r="UFU2947" s="391"/>
      <c r="UFV2947" s="391"/>
      <c r="UFW2947" s="391"/>
      <c r="UFX2947" s="391"/>
      <c r="UFY2947" s="391"/>
      <c r="UFZ2947" s="391"/>
      <c r="UGA2947" s="391"/>
      <c r="UGB2947" s="391"/>
      <c r="UGC2947" s="391"/>
      <c r="UGD2947" s="391"/>
      <c r="UGE2947" s="391"/>
      <c r="UGF2947" s="391"/>
      <c r="UGG2947" s="391"/>
      <c r="UGH2947" s="391"/>
      <c r="UGI2947" s="391"/>
      <c r="UGJ2947" s="391"/>
      <c r="UGK2947" s="391"/>
      <c r="UGL2947" s="391"/>
      <c r="UGM2947" s="391"/>
      <c r="UGN2947" s="391"/>
      <c r="UGO2947" s="391"/>
      <c r="UGP2947" s="391"/>
      <c r="UGQ2947" s="391"/>
      <c r="UGR2947" s="391"/>
      <c r="UGS2947" s="391"/>
      <c r="UGT2947" s="391"/>
      <c r="UGU2947" s="391"/>
      <c r="UGV2947" s="391"/>
      <c r="UGW2947" s="391"/>
      <c r="UGX2947" s="391"/>
      <c r="UGY2947" s="391"/>
      <c r="UGZ2947" s="391"/>
      <c r="UHA2947" s="391"/>
      <c r="UHB2947" s="391"/>
      <c r="UHC2947" s="391"/>
      <c r="UHD2947" s="391"/>
      <c r="UHE2947" s="391"/>
      <c r="UHF2947" s="391"/>
      <c r="UHG2947" s="391"/>
      <c r="UHH2947" s="391"/>
      <c r="UHI2947" s="391"/>
      <c r="UHJ2947" s="391"/>
      <c r="UHK2947" s="391"/>
      <c r="UHL2947" s="391"/>
      <c r="UHM2947" s="391"/>
      <c r="UHN2947" s="391"/>
      <c r="UHO2947" s="391"/>
      <c r="UHP2947" s="391"/>
      <c r="UHQ2947" s="391"/>
      <c r="UHR2947" s="391"/>
      <c r="UHS2947" s="391"/>
      <c r="UHT2947" s="391"/>
      <c r="UHU2947" s="391"/>
      <c r="UHV2947" s="391"/>
      <c r="UHW2947" s="391"/>
      <c r="UHX2947" s="391"/>
      <c r="UHY2947" s="391"/>
      <c r="UHZ2947" s="391"/>
      <c r="UIA2947" s="391"/>
      <c r="UIB2947" s="391"/>
      <c r="UIC2947" s="391"/>
      <c r="UID2947" s="391"/>
      <c r="UIE2947" s="391"/>
      <c r="UIF2947" s="391"/>
      <c r="UIG2947" s="391"/>
      <c r="UIH2947" s="391"/>
      <c r="UII2947" s="391"/>
      <c r="UIJ2947" s="391"/>
      <c r="UIK2947" s="391"/>
      <c r="UIL2947" s="391"/>
      <c r="UIM2947" s="391"/>
      <c r="UIN2947" s="391"/>
      <c r="UIO2947" s="391"/>
      <c r="UIP2947" s="391"/>
      <c r="UIQ2947" s="391"/>
      <c r="UIR2947" s="391"/>
      <c r="UIS2947" s="391"/>
      <c r="UIT2947" s="391"/>
      <c r="UIU2947" s="391"/>
      <c r="UIV2947" s="391"/>
      <c r="UIW2947" s="391"/>
      <c r="UIX2947" s="391"/>
      <c r="UIY2947" s="391"/>
      <c r="UIZ2947" s="391"/>
      <c r="UJA2947" s="391"/>
      <c r="UJB2947" s="391"/>
      <c r="UJC2947" s="391"/>
      <c r="UJD2947" s="391"/>
      <c r="UJE2947" s="391"/>
      <c r="UJF2947" s="391"/>
      <c r="UJG2947" s="391"/>
      <c r="UJH2947" s="391"/>
      <c r="UJI2947" s="391"/>
      <c r="UJJ2947" s="391"/>
      <c r="UJK2947" s="391"/>
      <c r="UJL2947" s="391"/>
      <c r="UJM2947" s="391"/>
      <c r="UJN2947" s="391"/>
      <c r="UJO2947" s="391"/>
      <c r="UJP2947" s="391"/>
      <c r="UJQ2947" s="391"/>
      <c r="UJR2947" s="391"/>
      <c r="UJS2947" s="391"/>
      <c r="UJT2947" s="391"/>
      <c r="UJU2947" s="391"/>
      <c r="UJV2947" s="391"/>
      <c r="UJW2947" s="391"/>
      <c r="UJX2947" s="391"/>
      <c r="UJY2947" s="391"/>
      <c r="UJZ2947" s="391"/>
      <c r="UKA2947" s="391"/>
      <c r="UKB2947" s="391"/>
      <c r="UKC2947" s="391"/>
      <c r="UKD2947" s="391"/>
      <c r="UKE2947" s="391"/>
      <c r="UKF2947" s="391"/>
      <c r="UKG2947" s="391"/>
      <c r="UKH2947" s="391"/>
      <c r="UKI2947" s="391"/>
      <c r="UKJ2947" s="391"/>
      <c r="UKK2947" s="391"/>
      <c r="UKL2947" s="391"/>
      <c r="UKM2947" s="391"/>
      <c r="UKN2947" s="391"/>
      <c r="UKO2947" s="391"/>
      <c r="UKP2947" s="391"/>
      <c r="UKQ2947" s="391"/>
      <c r="UKR2947" s="391"/>
      <c r="UKS2947" s="391"/>
      <c r="UKT2947" s="391"/>
      <c r="UKU2947" s="391"/>
      <c r="UKV2947" s="391"/>
      <c r="UKW2947" s="391"/>
      <c r="UKX2947" s="391"/>
      <c r="UKY2947" s="391"/>
      <c r="UKZ2947" s="391"/>
      <c r="ULA2947" s="391"/>
      <c r="ULB2947" s="391"/>
      <c r="ULC2947" s="391"/>
      <c r="ULD2947" s="391"/>
      <c r="ULE2947" s="391"/>
      <c r="ULF2947" s="391"/>
      <c r="ULG2947" s="391"/>
      <c r="ULH2947" s="391"/>
      <c r="ULI2947" s="391"/>
      <c r="ULJ2947" s="391"/>
      <c r="ULK2947" s="391"/>
      <c r="ULL2947" s="391"/>
      <c r="ULM2947" s="391"/>
      <c r="ULN2947" s="391"/>
      <c r="ULO2947" s="391"/>
      <c r="ULP2947" s="391"/>
      <c r="ULQ2947" s="391"/>
      <c r="ULR2947" s="391"/>
      <c r="ULS2947" s="391"/>
      <c r="ULT2947" s="391"/>
      <c r="ULU2947" s="391"/>
      <c r="ULV2947" s="391"/>
      <c r="ULW2947" s="391"/>
      <c r="ULX2947" s="391"/>
      <c r="ULY2947" s="391"/>
      <c r="ULZ2947" s="391"/>
      <c r="UMA2947" s="391"/>
      <c r="UMB2947" s="391"/>
      <c r="UMC2947" s="391"/>
      <c r="UMD2947" s="391"/>
      <c r="UME2947" s="391"/>
      <c r="UMF2947" s="391"/>
      <c r="UMG2947" s="391"/>
      <c r="UMH2947" s="391"/>
      <c r="UMI2947" s="391"/>
      <c r="UMJ2947" s="391"/>
      <c r="UMK2947" s="391"/>
      <c r="UML2947" s="391"/>
      <c r="UMM2947" s="391"/>
      <c r="UMN2947" s="391"/>
      <c r="UMO2947" s="391"/>
      <c r="UMP2947" s="391"/>
      <c r="UMQ2947" s="391"/>
      <c r="UMR2947" s="391"/>
      <c r="UMS2947" s="391"/>
      <c r="UMT2947" s="391"/>
      <c r="UMU2947" s="391"/>
      <c r="UMV2947" s="391"/>
      <c r="UMW2947" s="391"/>
      <c r="UMX2947" s="391"/>
      <c r="UMY2947" s="391"/>
      <c r="UMZ2947" s="391"/>
      <c r="UNA2947" s="391"/>
      <c r="UNB2947" s="391"/>
      <c r="UNC2947" s="391"/>
      <c r="UND2947" s="391"/>
      <c r="UNE2947" s="391"/>
      <c r="UNF2947" s="391"/>
      <c r="UNG2947" s="391"/>
      <c r="UNH2947" s="391"/>
      <c r="UNI2947" s="391"/>
      <c r="UNJ2947" s="391"/>
      <c r="UNK2947" s="391"/>
      <c r="UNL2947" s="391"/>
      <c r="UNM2947" s="391"/>
      <c r="UNN2947" s="391"/>
      <c r="UNO2947" s="391"/>
      <c r="UNP2947" s="391"/>
      <c r="UNQ2947" s="391"/>
      <c r="UNR2947" s="391"/>
      <c r="UNS2947" s="391"/>
      <c r="UNT2947" s="391"/>
      <c r="UNU2947" s="391"/>
      <c r="UNV2947" s="391"/>
      <c r="UNW2947" s="391"/>
      <c r="UNX2947" s="391"/>
      <c r="UNY2947" s="391"/>
      <c r="UNZ2947" s="391"/>
      <c r="UOA2947" s="391"/>
      <c r="UOB2947" s="391"/>
      <c r="UOC2947" s="391"/>
      <c r="UOD2947" s="391"/>
      <c r="UOE2947" s="391"/>
      <c r="UOF2947" s="391"/>
      <c r="UOG2947" s="391"/>
      <c r="UOH2947" s="391"/>
      <c r="UOI2947" s="391"/>
      <c r="UOJ2947" s="391"/>
      <c r="UOK2947" s="391"/>
      <c r="UOL2947" s="391"/>
      <c r="UOM2947" s="391"/>
      <c r="UON2947" s="391"/>
      <c r="UOO2947" s="391"/>
      <c r="UOP2947" s="391"/>
      <c r="UOQ2947" s="391"/>
      <c r="UOR2947" s="391"/>
      <c r="UOS2947" s="391"/>
      <c r="UOT2947" s="391"/>
      <c r="UOU2947" s="391"/>
      <c r="UOV2947" s="391"/>
      <c r="UOW2947" s="391"/>
      <c r="UOX2947" s="391"/>
      <c r="UOY2947" s="391"/>
      <c r="UOZ2947" s="391"/>
      <c r="UPA2947" s="391"/>
      <c r="UPB2947" s="391"/>
      <c r="UPC2947" s="391"/>
      <c r="UPD2947" s="391"/>
      <c r="UPE2947" s="391"/>
      <c r="UPF2947" s="391"/>
      <c r="UPG2947" s="391"/>
      <c r="UPH2947" s="391"/>
      <c r="UPI2947" s="391"/>
      <c r="UPJ2947" s="391"/>
      <c r="UPK2947" s="391"/>
      <c r="UPL2947" s="391"/>
      <c r="UPM2947" s="391"/>
      <c r="UPN2947" s="391"/>
      <c r="UPO2947" s="391"/>
      <c r="UPP2947" s="391"/>
      <c r="UPQ2947" s="391"/>
      <c r="UPR2947" s="391"/>
      <c r="UPS2947" s="391"/>
      <c r="UPT2947" s="391"/>
      <c r="UPU2947" s="391"/>
      <c r="UPV2947" s="391"/>
      <c r="UPW2947" s="391"/>
      <c r="UPX2947" s="391"/>
      <c r="UPY2947" s="391"/>
      <c r="UPZ2947" s="391"/>
      <c r="UQA2947" s="391"/>
      <c r="UQB2947" s="391"/>
      <c r="UQC2947" s="391"/>
      <c r="UQD2947" s="391"/>
      <c r="UQE2947" s="391"/>
      <c r="UQF2947" s="391"/>
      <c r="UQG2947" s="391"/>
      <c r="UQH2947" s="391"/>
      <c r="UQI2947" s="391"/>
      <c r="UQJ2947" s="391"/>
      <c r="UQK2947" s="391"/>
      <c r="UQL2947" s="391"/>
      <c r="UQM2947" s="391"/>
      <c r="UQN2947" s="391"/>
      <c r="UQO2947" s="391"/>
      <c r="UQP2947" s="391"/>
      <c r="UQQ2947" s="391"/>
      <c r="UQR2947" s="391"/>
      <c r="UQS2947" s="391"/>
      <c r="UQT2947" s="391"/>
      <c r="UQU2947" s="391"/>
      <c r="UQV2947" s="391"/>
      <c r="UQW2947" s="391"/>
      <c r="UQX2947" s="391"/>
      <c r="UQY2947" s="391"/>
      <c r="UQZ2947" s="391"/>
      <c r="URA2947" s="391"/>
      <c r="URB2947" s="391"/>
      <c r="URC2947" s="391"/>
      <c r="URD2947" s="391"/>
      <c r="URE2947" s="391"/>
      <c r="URF2947" s="391"/>
      <c r="URG2947" s="391"/>
      <c r="URH2947" s="391"/>
      <c r="URI2947" s="391"/>
      <c r="URJ2947" s="391"/>
      <c r="URK2947" s="391"/>
      <c r="URL2947" s="391"/>
      <c r="URM2947" s="391"/>
      <c r="URN2947" s="391"/>
      <c r="URO2947" s="391"/>
      <c r="URP2947" s="391"/>
      <c r="URQ2947" s="391"/>
      <c r="URR2947" s="391"/>
      <c r="URS2947" s="391"/>
      <c r="URT2947" s="391"/>
      <c r="URU2947" s="391"/>
      <c r="URV2947" s="391"/>
      <c r="URW2947" s="391"/>
      <c r="URX2947" s="391"/>
      <c r="URY2947" s="391"/>
      <c r="URZ2947" s="391"/>
      <c r="USA2947" s="391"/>
      <c r="USB2947" s="391"/>
      <c r="USC2947" s="391"/>
      <c r="USD2947" s="391"/>
      <c r="USE2947" s="391"/>
      <c r="USF2947" s="391"/>
      <c r="USG2947" s="391"/>
      <c r="USH2947" s="391"/>
      <c r="USI2947" s="391"/>
      <c r="USJ2947" s="391"/>
      <c r="USK2947" s="391"/>
      <c r="USL2947" s="391"/>
      <c r="USM2947" s="391"/>
      <c r="USN2947" s="391"/>
      <c r="USO2947" s="391"/>
      <c r="USP2947" s="391"/>
      <c r="USQ2947" s="391"/>
      <c r="USR2947" s="391"/>
      <c r="USS2947" s="391"/>
      <c r="UST2947" s="391"/>
      <c r="USU2947" s="391"/>
      <c r="USV2947" s="391"/>
      <c r="USW2947" s="391"/>
      <c r="USX2947" s="391"/>
      <c r="USY2947" s="391"/>
      <c r="USZ2947" s="391"/>
      <c r="UTA2947" s="391"/>
      <c r="UTB2947" s="391"/>
      <c r="UTC2947" s="391"/>
      <c r="UTD2947" s="391"/>
      <c r="UTE2947" s="391"/>
      <c r="UTF2947" s="391"/>
      <c r="UTG2947" s="391"/>
      <c r="UTH2947" s="391"/>
      <c r="UTI2947" s="391"/>
      <c r="UTJ2947" s="391"/>
      <c r="UTK2947" s="391"/>
      <c r="UTL2947" s="391"/>
      <c r="UTM2947" s="391"/>
      <c r="UTN2947" s="391"/>
      <c r="UTO2947" s="391"/>
      <c r="UTP2947" s="391"/>
      <c r="UTQ2947" s="391"/>
      <c r="UTR2947" s="391"/>
      <c r="UTS2947" s="391"/>
      <c r="UTT2947" s="391"/>
      <c r="UTU2947" s="391"/>
      <c r="UTV2947" s="391"/>
      <c r="UTW2947" s="391"/>
      <c r="UTX2947" s="391"/>
      <c r="UTY2947" s="391"/>
      <c r="UTZ2947" s="391"/>
      <c r="UUA2947" s="391"/>
      <c r="UUB2947" s="391"/>
      <c r="UUC2947" s="391"/>
      <c r="UUD2947" s="391"/>
      <c r="UUE2947" s="391"/>
      <c r="UUF2947" s="391"/>
      <c r="UUG2947" s="391"/>
      <c r="UUH2947" s="391"/>
      <c r="UUI2947" s="391"/>
      <c r="UUJ2947" s="391"/>
      <c r="UUK2947" s="391"/>
      <c r="UUL2947" s="391"/>
      <c r="UUM2947" s="391"/>
      <c r="UUN2947" s="391"/>
      <c r="UUO2947" s="391"/>
      <c r="UUP2947" s="391"/>
      <c r="UUQ2947" s="391"/>
      <c r="UUR2947" s="391"/>
      <c r="UUS2947" s="391"/>
      <c r="UUT2947" s="391"/>
      <c r="UUU2947" s="391"/>
      <c r="UUV2947" s="391"/>
      <c r="UUW2947" s="391"/>
      <c r="UUX2947" s="391"/>
      <c r="UUY2947" s="391"/>
      <c r="UUZ2947" s="391"/>
      <c r="UVA2947" s="391"/>
      <c r="UVB2947" s="391"/>
      <c r="UVC2947" s="391"/>
      <c r="UVD2947" s="391"/>
      <c r="UVE2947" s="391"/>
      <c r="UVF2947" s="391"/>
      <c r="UVG2947" s="391"/>
      <c r="UVH2947" s="391"/>
      <c r="UVI2947" s="391"/>
      <c r="UVJ2947" s="391"/>
      <c r="UVK2947" s="391"/>
      <c r="UVL2947" s="391"/>
      <c r="UVM2947" s="391"/>
      <c r="UVN2947" s="391"/>
      <c r="UVO2947" s="391"/>
      <c r="UVP2947" s="391"/>
      <c r="UVQ2947" s="391"/>
      <c r="UVR2947" s="391"/>
      <c r="UVS2947" s="391"/>
      <c r="UVT2947" s="391"/>
      <c r="UVU2947" s="391"/>
      <c r="UVV2947" s="391"/>
      <c r="UVW2947" s="391"/>
      <c r="UVX2947" s="391"/>
      <c r="UVY2947" s="391"/>
      <c r="UVZ2947" s="391"/>
      <c r="UWA2947" s="391"/>
      <c r="UWB2947" s="391"/>
      <c r="UWC2947" s="391"/>
      <c r="UWD2947" s="391"/>
      <c r="UWE2947" s="391"/>
      <c r="UWF2947" s="391"/>
      <c r="UWG2947" s="391"/>
      <c r="UWH2947" s="391"/>
      <c r="UWI2947" s="391"/>
      <c r="UWJ2947" s="391"/>
      <c r="UWK2947" s="391"/>
      <c r="UWL2947" s="391"/>
      <c r="UWM2947" s="391"/>
      <c r="UWN2947" s="391"/>
      <c r="UWO2947" s="391"/>
      <c r="UWP2947" s="391"/>
      <c r="UWQ2947" s="391"/>
      <c r="UWR2947" s="391"/>
      <c r="UWS2947" s="391"/>
      <c r="UWT2947" s="391"/>
      <c r="UWU2947" s="391"/>
      <c r="UWV2947" s="391"/>
      <c r="UWW2947" s="391"/>
      <c r="UWX2947" s="391"/>
      <c r="UWY2947" s="391"/>
      <c r="UWZ2947" s="391"/>
      <c r="UXA2947" s="391"/>
      <c r="UXB2947" s="391"/>
      <c r="UXC2947" s="391"/>
      <c r="UXD2947" s="391"/>
      <c r="UXE2947" s="391"/>
      <c r="UXF2947" s="391"/>
      <c r="UXG2947" s="391"/>
      <c r="UXH2947" s="391"/>
      <c r="UXI2947" s="391"/>
      <c r="UXJ2947" s="391"/>
      <c r="UXK2947" s="391"/>
      <c r="UXL2947" s="391"/>
      <c r="UXM2947" s="391"/>
      <c r="UXN2947" s="391"/>
      <c r="UXO2947" s="391"/>
      <c r="UXP2947" s="391"/>
      <c r="UXQ2947" s="391"/>
      <c r="UXR2947" s="391"/>
      <c r="UXS2947" s="391"/>
      <c r="UXT2947" s="391"/>
      <c r="UXU2947" s="391"/>
      <c r="UXV2947" s="391"/>
      <c r="UXW2947" s="391"/>
      <c r="UXX2947" s="391"/>
      <c r="UXY2947" s="391"/>
      <c r="UXZ2947" s="391"/>
      <c r="UYA2947" s="391"/>
      <c r="UYB2947" s="391"/>
      <c r="UYC2947" s="391"/>
      <c r="UYD2947" s="391"/>
      <c r="UYE2947" s="391"/>
      <c r="UYF2947" s="391"/>
      <c r="UYG2947" s="391"/>
      <c r="UYH2947" s="391"/>
      <c r="UYI2947" s="391"/>
      <c r="UYJ2947" s="391"/>
      <c r="UYK2947" s="391"/>
      <c r="UYL2947" s="391"/>
      <c r="UYM2947" s="391"/>
      <c r="UYN2947" s="391"/>
      <c r="UYO2947" s="391"/>
      <c r="UYP2947" s="391"/>
      <c r="UYQ2947" s="391"/>
      <c r="UYR2947" s="391"/>
      <c r="UYS2947" s="391"/>
      <c r="UYT2947" s="391"/>
      <c r="UYU2947" s="391"/>
      <c r="UYV2947" s="391"/>
      <c r="UYW2947" s="391"/>
      <c r="UYX2947" s="391"/>
      <c r="UYY2947" s="391"/>
      <c r="UYZ2947" s="391"/>
      <c r="UZA2947" s="391"/>
      <c r="UZB2947" s="391"/>
      <c r="UZC2947" s="391"/>
      <c r="UZD2947" s="391"/>
      <c r="UZE2947" s="391"/>
      <c r="UZF2947" s="391"/>
      <c r="UZG2947" s="391"/>
      <c r="UZH2947" s="391"/>
      <c r="UZI2947" s="391"/>
      <c r="UZJ2947" s="391"/>
      <c r="UZK2947" s="391"/>
      <c r="UZL2947" s="391"/>
      <c r="UZM2947" s="391"/>
      <c r="UZN2947" s="391"/>
      <c r="UZO2947" s="391"/>
      <c r="UZP2947" s="391"/>
      <c r="UZQ2947" s="391"/>
      <c r="UZR2947" s="391"/>
      <c r="UZS2947" s="391"/>
      <c r="UZT2947" s="391"/>
      <c r="UZU2947" s="391"/>
      <c r="UZV2947" s="391"/>
      <c r="UZW2947" s="391"/>
      <c r="UZX2947" s="391"/>
      <c r="UZY2947" s="391"/>
      <c r="UZZ2947" s="391"/>
      <c r="VAA2947" s="391"/>
      <c r="VAB2947" s="391"/>
      <c r="VAC2947" s="391"/>
      <c r="VAD2947" s="391"/>
      <c r="VAE2947" s="391"/>
      <c r="VAF2947" s="391"/>
      <c r="VAG2947" s="391"/>
      <c r="VAH2947" s="391"/>
      <c r="VAI2947" s="391"/>
      <c r="VAJ2947" s="391"/>
      <c r="VAK2947" s="391"/>
      <c r="VAL2947" s="391"/>
      <c r="VAM2947" s="391"/>
      <c r="VAN2947" s="391"/>
      <c r="VAO2947" s="391"/>
      <c r="VAP2947" s="391"/>
      <c r="VAQ2947" s="391"/>
      <c r="VAR2947" s="391"/>
      <c r="VAS2947" s="391"/>
      <c r="VAT2947" s="391"/>
      <c r="VAU2947" s="391"/>
      <c r="VAV2947" s="391"/>
      <c r="VAW2947" s="391"/>
      <c r="VAX2947" s="391"/>
      <c r="VAY2947" s="391"/>
      <c r="VAZ2947" s="391"/>
      <c r="VBA2947" s="391"/>
      <c r="VBB2947" s="391"/>
      <c r="VBC2947" s="391"/>
      <c r="VBD2947" s="391"/>
      <c r="VBE2947" s="391"/>
      <c r="VBF2947" s="391"/>
      <c r="VBG2947" s="391"/>
      <c r="VBH2947" s="391"/>
      <c r="VBI2947" s="391"/>
      <c r="VBJ2947" s="391"/>
      <c r="VBK2947" s="391"/>
      <c r="VBL2947" s="391"/>
      <c r="VBM2947" s="391"/>
      <c r="VBN2947" s="391"/>
      <c r="VBO2947" s="391"/>
      <c r="VBP2947" s="391"/>
      <c r="VBQ2947" s="391"/>
      <c r="VBR2947" s="391"/>
      <c r="VBS2947" s="391"/>
      <c r="VBT2947" s="391"/>
      <c r="VBU2947" s="391"/>
      <c r="VBV2947" s="391"/>
      <c r="VBW2947" s="391"/>
      <c r="VBX2947" s="391"/>
      <c r="VBY2947" s="391"/>
      <c r="VBZ2947" s="391"/>
      <c r="VCA2947" s="391"/>
      <c r="VCB2947" s="391"/>
      <c r="VCC2947" s="391"/>
      <c r="VCD2947" s="391"/>
      <c r="VCE2947" s="391"/>
      <c r="VCF2947" s="391"/>
      <c r="VCG2947" s="391"/>
      <c r="VCH2947" s="391"/>
      <c r="VCI2947" s="391"/>
      <c r="VCJ2947" s="391"/>
      <c r="VCK2947" s="391"/>
      <c r="VCL2947" s="391"/>
      <c r="VCM2947" s="391"/>
      <c r="VCN2947" s="391"/>
      <c r="VCO2947" s="391"/>
      <c r="VCP2947" s="391"/>
      <c r="VCQ2947" s="391"/>
      <c r="VCR2947" s="391"/>
      <c r="VCS2947" s="391"/>
      <c r="VCT2947" s="391"/>
      <c r="VCU2947" s="391"/>
      <c r="VCV2947" s="391"/>
      <c r="VCW2947" s="391"/>
      <c r="VCX2947" s="391"/>
      <c r="VCY2947" s="391"/>
      <c r="VCZ2947" s="391"/>
      <c r="VDA2947" s="391"/>
      <c r="VDB2947" s="391"/>
      <c r="VDC2947" s="391"/>
      <c r="VDD2947" s="391"/>
      <c r="VDE2947" s="391"/>
      <c r="VDF2947" s="391"/>
      <c r="VDG2947" s="391"/>
      <c r="VDH2947" s="391"/>
      <c r="VDI2947" s="391"/>
      <c r="VDJ2947" s="391"/>
      <c r="VDK2947" s="391"/>
      <c r="VDL2947" s="391"/>
      <c r="VDM2947" s="391"/>
      <c r="VDN2947" s="391"/>
      <c r="VDO2947" s="391"/>
      <c r="VDP2947" s="391"/>
      <c r="VDQ2947" s="391"/>
      <c r="VDR2947" s="391"/>
      <c r="VDS2947" s="391"/>
      <c r="VDT2947" s="391"/>
      <c r="VDU2947" s="391"/>
      <c r="VDV2947" s="391"/>
      <c r="VDW2947" s="391"/>
      <c r="VDX2947" s="391"/>
      <c r="VDY2947" s="391"/>
      <c r="VDZ2947" s="391"/>
      <c r="VEA2947" s="391"/>
      <c r="VEB2947" s="391"/>
      <c r="VEC2947" s="391"/>
      <c r="VED2947" s="391"/>
      <c r="VEE2947" s="391"/>
      <c r="VEF2947" s="391"/>
      <c r="VEG2947" s="391"/>
      <c r="VEH2947" s="391"/>
      <c r="VEI2947" s="391"/>
      <c r="VEJ2947" s="391"/>
      <c r="VEK2947" s="391"/>
      <c r="VEL2947" s="391"/>
      <c r="VEM2947" s="391"/>
      <c r="VEN2947" s="391"/>
      <c r="VEO2947" s="391"/>
      <c r="VEP2947" s="391"/>
      <c r="VEQ2947" s="391"/>
      <c r="VER2947" s="391"/>
      <c r="VES2947" s="391"/>
      <c r="VET2947" s="391"/>
      <c r="VEU2947" s="391"/>
      <c r="VEV2947" s="391"/>
      <c r="VEW2947" s="391"/>
      <c r="VEX2947" s="391"/>
      <c r="VEY2947" s="391"/>
      <c r="VEZ2947" s="391"/>
      <c r="VFA2947" s="391"/>
      <c r="VFB2947" s="391"/>
      <c r="VFC2947" s="391"/>
      <c r="VFD2947" s="391"/>
      <c r="VFE2947" s="391"/>
      <c r="VFF2947" s="391"/>
      <c r="VFG2947" s="391"/>
      <c r="VFH2947" s="391"/>
      <c r="VFI2947" s="391"/>
      <c r="VFJ2947" s="391"/>
      <c r="VFK2947" s="391"/>
      <c r="VFL2947" s="391"/>
      <c r="VFM2947" s="391"/>
      <c r="VFN2947" s="391"/>
      <c r="VFO2947" s="391"/>
      <c r="VFP2947" s="391"/>
      <c r="VFQ2947" s="391"/>
      <c r="VFR2947" s="391"/>
      <c r="VFS2947" s="391"/>
      <c r="VFT2947" s="391"/>
      <c r="VFU2947" s="391"/>
      <c r="VFV2947" s="391"/>
      <c r="VFW2947" s="391"/>
      <c r="VFX2947" s="391"/>
      <c r="VFY2947" s="391"/>
      <c r="VFZ2947" s="391"/>
      <c r="VGA2947" s="391"/>
      <c r="VGB2947" s="391"/>
      <c r="VGC2947" s="391"/>
      <c r="VGD2947" s="391"/>
      <c r="VGE2947" s="391"/>
      <c r="VGF2947" s="391"/>
      <c r="VGG2947" s="391"/>
      <c r="VGH2947" s="391"/>
      <c r="VGI2947" s="391"/>
      <c r="VGJ2947" s="391"/>
      <c r="VGK2947" s="391"/>
      <c r="VGL2947" s="391"/>
      <c r="VGM2947" s="391"/>
      <c r="VGN2947" s="391"/>
      <c r="VGO2947" s="391"/>
      <c r="VGP2947" s="391"/>
      <c r="VGQ2947" s="391"/>
      <c r="VGR2947" s="391"/>
      <c r="VGS2947" s="391"/>
      <c r="VGT2947" s="391"/>
      <c r="VGU2947" s="391"/>
      <c r="VGV2947" s="391"/>
      <c r="VGW2947" s="391"/>
      <c r="VGX2947" s="391"/>
      <c r="VGY2947" s="391"/>
      <c r="VGZ2947" s="391"/>
      <c r="VHA2947" s="391"/>
      <c r="VHB2947" s="391"/>
      <c r="VHC2947" s="391"/>
      <c r="VHD2947" s="391"/>
      <c r="VHE2947" s="391"/>
      <c r="VHF2947" s="391"/>
      <c r="VHG2947" s="391"/>
      <c r="VHH2947" s="391"/>
      <c r="VHI2947" s="391"/>
      <c r="VHJ2947" s="391"/>
      <c r="VHK2947" s="391"/>
      <c r="VHL2947" s="391"/>
      <c r="VHM2947" s="391"/>
      <c r="VHN2947" s="391"/>
      <c r="VHO2947" s="391"/>
      <c r="VHP2947" s="391"/>
      <c r="VHQ2947" s="391"/>
      <c r="VHR2947" s="391"/>
      <c r="VHS2947" s="391"/>
      <c r="VHT2947" s="391"/>
      <c r="VHU2947" s="391"/>
      <c r="VHV2947" s="391"/>
      <c r="VHW2947" s="391"/>
      <c r="VHX2947" s="391"/>
      <c r="VHY2947" s="391"/>
      <c r="VHZ2947" s="391"/>
      <c r="VIA2947" s="391"/>
      <c r="VIB2947" s="391"/>
      <c r="VIC2947" s="391"/>
      <c r="VID2947" s="391"/>
      <c r="VIE2947" s="391"/>
      <c r="VIF2947" s="391"/>
      <c r="VIG2947" s="391"/>
      <c r="VIH2947" s="391"/>
      <c r="VII2947" s="391"/>
      <c r="VIJ2947" s="391"/>
      <c r="VIK2947" s="391"/>
      <c r="VIL2947" s="391"/>
      <c r="VIM2947" s="391"/>
      <c r="VIN2947" s="391"/>
      <c r="VIO2947" s="391"/>
      <c r="VIP2947" s="391"/>
      <c r="VIQ2947" s="391"/>
      <c r="VIR2947" s="391"/>
      <c r="VIS2947" s="391"/>
      <c r="VIT2947" s="391"/>
      <c r="VIU2947" s="391"/>
      <c r="VIV2947" s="391"/>
      <c r="VIW2947" s="391"/>
      <c r="VIX2947" s="391"/>
      <c r="VIY2947" s="391"/>
      <c r="VIZ2947" s="391"/>
      <c r="VJA2947" s="391"/>
      <c r="VJB2947" s="391"/>
      <c r="VJC2947" s="391"/>
      <c r="VJD2947" s="391"/>
      <c r="VJE2947" s="391"/>
      <c r="VJF2947" s="391"/>
      <c r="VJG2947" s="391"/>
      <c r="VJH2947" s="391"/>
      <c r="VJI2947" s="391"/>
      <c r="VJJ2947" s="391"/>
      <c r="VJK2947" s="391"/>
      <c r="VJL2947" s="391"/>
      <c r="VJM2947" s="391"/>
      <c r="VJN2947" s="391"/>
      <c r="VJO2947" s="391"/>
      <c r="VJP2947" s="391"/>
      <c r="VJQ2947" s="391"/>
      <c r="VJR2947" s="391"/>
      <c r="VJS2947" s="391"/>
      <c r="VJT2947" s="391"/>
      <c r="VJU2947" s="391"/>
      <c r="VJV2947" s="391"/>
      <c r="VJW2947" s="391"/>
      <c r="VJX2947" s="391"/>
      <c r="VJY2947" s="391"/>
      <c r="VJZ2947" s="391"/>
      <c r="VKA2947" s="391"/>
      <c r="VKB2947" s="391"/>
      <c r="VKC2947" s="391"/>
      <c r="VKD2947" s="391"/>
      <c r="VKE2947" s="391"/>
      <c r="VKF2947" s="391"/>
      <c r="VKG2947" s="391"/>
      <c r="VKH2947" s="391"/>
      <c r="VKI2947" s="391"/>
      <c r="VKJ2947" s="391"/>
      <c r="VKK2947" s="391"/>
      <c r="VKL2947" s="391"/>
      <c r="VKM2947" s="391"/>
      <c r="VKN2947" s="391"/>
      <c r="VKO2947" s="391"/>
      <c r="VKP2947" s="391"/>
      <c r="VKQ2947" s="391"/>
      <c r="VKR2947" s="391"/>
      <c r="VKS2947" s="391"/>
      <c r="VKT2947" s="391"/>
      <c r="VKU2947" s="391"/>
      <c r="VKV2947" s="391"/>
      <c r="VKW2947" s="391"/>
      <c r="VKX2947" s="391"/>
      <c r="VKY2947" s="391"/>
      <c r="VKZ2947" s="391"/>
      <c r="VLA2947" s="391"/>
      <c r="VLB2947" s="391"/>
      <c r="VLC2947" s="391"/>
      <c r="VLD2947" s="391"/>
      <c r="VLE2947" s="391"/>
      <c r="VLF2947" s="391"/>
      <c r="VLG2947" s="391"/>
      <c r="VLH2947" s="391"/>
      <c r="VLI2947" s="391"/>
      <c r="VLJ2947" s="391"/>
      <c r="VLK2947" s="391"/>
      <c r="VLL2947" s="391"/>
      <c r="VLM2947" s="391"/>
      <c r="VLN2947" s="391"/>
      <c r="VLO2947" s="391"/>
      <c r="VLP2947" s="391"/>
      <c r="VLQ2947" s="391"/>
      <c r="VLR2947" s="391"/>
      <c r="VLS2947" s="391"/>
      <c r="VLT2947" s="391"/>
      <c r="VLU2947" s="391"/>
      <c r="VLV2947" s="391"/>
      <c r="VLW2947" s="391"/>
      <c r="VLX2947" s="391"/>
      <c r="VLY2947" s="391"/>
      <c r="VLZ2947" s="391"/>
      <c r="VMA2947" s="391"/>
      <c r="VMB2947" s="391"/>
      <c r="VMC2947" s="391"/>
      <c r="VMD2947" s="391"/>
      <c r="VME2947" s="391"/>
      <c r="VMF2947" s="391"/>
      <c r="VMG2947" s="391"/>
      <c r="VMH2947" s="391"/>
      <c r="VMI2947" s="391"/>
      <c r="VMJ2947" s="391"/>
      <c r="VMK2947" s="391"/>
      <c r="VML2947" s="391"/>
      <c r="VMM2947" s="391"/>
      <c r="VMN2947" s="391"/>
      <c r="VMO2947" s="391"/>
      <c r="VMP2947" s="391"/>
      <c r="VMQ2947" s="391"/>
      <c r="VMR2947" s="391"/>
      <c r="VMS2947" s="391"/>
      <c r="VMT2947" s="391"/>
      <c r="VMU2947" s="391"/>
      <c r="VMV2947" s="391"/>
      <c r="VMW2947" s="391"/>
      <c r="VMX2947" s="391"/>
      <c r="VMY2947" s="391"/>
      <c r="VMZ2947" s="391"/>
      <c r="VNA2947" s="391"/>
      <c r="VNB2947" s="391"/>
      <c r="VNC2947" s="391"/>
      <c r="VND2947" s="391"/>
      <c r="VNE2947" s="391"/>
      <c r="VNF2947" s="391"/>
      <c r="VNG2947" s="391"/>
      <c r="VNH2947" s="391"/>
      <c r="VNI2947" s="391"/>
      <c r="VNJ2947" s="391"/>
      <c r="VNK2947" s="391"/>
      <c r="VNL2947" s="391"/>
      <c r="VNM2947" s="391"/>
      <c r="VNN2947" s="391"/>
      <c r="VNO2947" s="391"/>
      <c r="VNP2947" s="391"/>
      <c r="VNQ2947" s="391"/>
      <c r="VNR2947" s="391"/>
      <c r="VNS2947" s="391"/>
      <c r="VNT2947" s="391"/>
      <c r="VNU2947" s="391"/>
      <c r="VNV2947" s="391"/>
      <c r="VNW2947" s="391"/>
      <c r="VNX2947" s="391"/>
      <c r="VNY2947" s="391"/>
      <c r="VNZ2947" s="391"/>
      <c r="VOA2947" s="391"/>
      <c r="VOB2947" s="391"/>
      <c r="VOC2947" s="391"/>
      <c r="VOD2947" s="391"/>
      <c r="VOE2947" s="391"/>
      <c r="VOF2947" s="391"/>
      <c r="VOG2947" s="391"/>
      <c r="VOH2947" s="391"/>
      <c r="VOI2947" s="391"/>
      <c r="VOJ2947" s="391"/>
      <c r="VOK2947" s="391"/>
      <c r="VOL2947" s="391"/>
      <c r="VOM2947" s="391"/>
      <c r="VON2947" s="391"/>
      <c r="VOO2947" s="391"/>
      <c r="VOP2947" s="391"/>
      <c r="VOQ2947" s="391"/>
      <c r="VOR2947" s="391"/>
      <c r="VOS2947" s="391"/>
      <c r="VOT2947" s="391"/>
      <c r="VOU2947" s="391"/>
      <c r="VOV2947" s="391"/>
      <c r="VOW2947" s="391"/>
      <c r="VOX2947" s="391"/>
      <c r="VOY2947" s="391"/>
      <c r="VOZ2947" s="391"/>
      <c r="VPA2947" s="391"/>
      <c r="VPB2947" s="391"/>
      <c r="VPC2947" s="391"/>
      <c r="VPD2947" s="391"/>
      <c r="VPE2947" s="391"/>
      <c r="VPF2947" s="391"/>
      <c r="VPG2947" s="391"/>
      <c r="VPH2947" s="391"/>
      <c r="VPI2947" s="391"/>
      <c r="VPJ2947" s="391"/>
      <c r="VPK2947" s="391"/>
      <c r="VPL2947" s="391"/>
      <c r="VPM2947" s="391"/>
      <c r="VPN2947" s="391"/>
      <c r="VPO2947" s="391"/>
      <c r="VPP2947" s="391"/>
      <c r="VPQ2947" s="391"/>
      <c r="VPR2947" s="391"/>
      <c r="VPS2947" s="391"/>
      <c r="VPT2947" s="391"/>
      <c r="VPU2947" s="391"/>
      <c r="VPV2947" s="391"/>
      <c r="VPW2947" s="391"/>
      <c r="VPX2947" s="391"/>
      <c r="VPY2947" s="391"/>
      <c r="VPZ2947" s="391"/>
      <c r="VQA2947" s="391"/>
      <c r="VQB2947" s="391"/>
      <c r="VQC2947" s="391"/>
      <c r="VQD2947" s="391"/>
      <c r="VQE2947" s="391"/>
      <c r="VQF2947" s="391"/>
      <c r="VQG2947" s="391"/>
      <c r="VQH2947" s="391"/>
      <c r="VQI2947" s="391"/>
      <c r="VQJ2947" s="391"/>
      <c r="VQK2947" s="391"/>
      <c r="VQL2947" s="391"/>
      <c r="VQM2947" s="391"/>
      <c r="VQN2947" s="391"/>
      <c r="VQO2947" s="391"/>
      <c r="VQP2947" s="391"/>
      <c r="VQQ2947" s="391"/>
      <c r="VQR2947" s="391"/>
      <c r="VQS2947" s="391"/>
      <c r="VQT2947" s="391"/>
      <c r="VQU2947" s="391"/>
      <c r="VQV2947" s="391"/>
      <c r="VQW2947" s="391"/>
      <c r="VQX2947" s="391"/>
      <c r="VQY2947" s="391"/>
      <c r="VQZ2947" s="391"/>
      <c r="VRA2947" s="391"/>
      <c r="VRB2947" s="391"/>
      <c r="VRC2947" s="391"/>
      <c r="VRD2947" s="391"/>
      <c r="VRE2947" s="391"/>
      <c r="VRF2947" s="391"/>
      <c r="VRG2947" s="391"/>
      <c r="VRH2947" s="391"/>
      <c r="VRI2947" s="391"/>
      <c r="VRJ2947" s="391"/>
      <c r="VRK2947" s="391"/>
      <c r="VRL2947" s="391"/>
      <c r="VRM2947" s="391"/>
      <c r="VRN2947" s="391"/>
      <c r="VRO2947" s="391"/>
      <c r="VRP2947" s="391"/>
      <c r="VRQ2947" s="391"/>
      <c r="VRR2947" s="391"/>
      <c r="VRS2947" s="391"/>
      <c r="VRT2947" s="391"/>
      <c r="VRU2947" s="391"/>
      <c r="VRV2947" s="391"/>
      <c r="VRW2947" s="391"/>
      <c r="VRX2947" s="391"/>
      <c r="VRY2947" s="391"/>
      <c r="VRZ2947" s="391"/>
      <c r="VSA2947" s="391"/>
      <c r="VSB2947" s="391"/>
      <c r="VSC2947" s="391"/>
      <c r="VSD2947" s="391"/>
      <c r="VSE2947" s="391"/>
      <c r="VSF2947" s="391"/>
      <c r="VSG2947" s="391"/>
      <c r="VSH2947" s="391"/>
      <c r="VSI2947" s="391"/>
      <c r="VSJ2947" s="391"/>
      <c r="VSK2947" s="391"/>
      <c r="VSL2947" s="391"/>
      <c r="VSM2947" s="391"/>
      <c r="VSN2947" s="391"/>
      <c r="VSO2947" s="391"/>
      <c r="VSP2947" s="391"/>
      <c r="VSQ2947" s="391"/>
      <c r="VSR2947" s="391"/>
      <c r="VSS2947" s="391"/>
      <c r="VST2947" s="391"/>
      <c r="VSU2947" s="391"/>
      <c r="VSV2947" s="391"/>
      <c r="VSW2947" s="391"/>
      <c r="VSX2947" s="391"/>
      <c r="VSY2947" s="391"/>
      <c r="VSZ2947" s="391"/>
      <c r="VTA2947" s="391"/>
      <c r="VTB2947" s="391"/>
      <c r="VTC2947" s="391"/>
      <c r="VTD2947" s="391"/>
      <c r="VTE2947" s="391"/>
      <c r="VTF2947" s="391"/>
      <c r="VTG2947" s="391"/>
      <c r="VTH2947" s="391"/>
      <c r="VTI2947" s="391"/>
      <c r="VTJ2947" s="391"/>
      <c r="VTK2947" s="391"/>
      <c r="VTL2947" s="391"/>
      <c r="VTM2947" s="391"/>
      <c r="VTN2947" s="391"/>
      <c r="VTO2947" s="391"/>
      <c r="VTP2947" s="391"/>
      <c r="VTQ2947" s="391"/>
      <c r="VTR2947" s="391"/>
      <c r="VTS2947" s="391"/>
      <c r="VTT2947" s="391"/>
      <c r="VTU2947" s="391"/>
      <c r="VTV2947" s="391"/>
      <c r="VTW2947" s="391"/>
      <c r="VTX2947" s="391"/>
      <c r="VTY2947" s="391"/>
      <c r="VTZ2947" s="391"/>
      <c r="VUA2947" s="391"/>
      <c r="VUB2947" s="391"/>
      <c r="VUC2947" s="391"/>
      <c r="VUD2947" s="391"/>
      <c r="VUE2947" s="391"/>
      <c r="VUF2947" s="391"/>
      <c r="VUG2947" s="391"/>
      <c r="VUH2947" s="391"/>
      <c r="VUI2947" s="391"/>
      <c r="VUJ2947" s="391"/>
      <c r="VUK2947" s="391"/>
      <c r="VUL2947" s="391"/>
      <c r="VUM2947" s="391"/>
      <c r="VUN2947" s="391"/>
      <c r="VUO2947" s="391"/>
      <c r="VUP2947" s="391"/>
      <c r="VUQ2947" s="391"/>
      <c r="VUR2947" s="391"/>
      <c r="VUS2947" s="391"/>
      <c r="VUT2947" s="391"/>
      <c r="VUU2947" s="391"/>
      <c r="VUV2947" s="391"/>
      <c r="VUW2947" s="391"/>
      <c r="VUX2947" s="391"/>
      <c r="VUY2947" s="391"/>
      <c r="VUZ2947" s="391"/>
      <c r="VVA2947" s="391"/>
      <c r="VVB2947" s="391"/>
      <c r="VVC2947" s="391"/>
      <c r="VVD2947" s="391"/>
      <c r="VVE2947" s="391"/>
      <c r="VVF2947" s="391"/>
      <c r="VVG2947" s="391"/>
      <c r="VVH2947" s="391"/>
      <c r="VVI2947" s="391"/>
      <c r="VVJ2947" s="391"/>
      <c r="VVK2947" s="391"/>
      <c r="VVL2947" s="391"/>
      <c r="VVM2947" s="391"/>
      <c r="VVN2947" s="391"/>
      <c r="VVO2947" s="391"/>
      <c r="VVP2947" s="391"/>
      <c r="VVQ2947" s="391"/>
      <c r="VVR2947" s="391"/>
      <c r="VVS2947" s="391"/>
      <c r="VVT2947" s="391"/>
      <c r="VVU2947" s="391"/>
      <c r="VVV2947" s="391"/>
      <c r="VVW2947" s="391"/>
      <c r="VVX2947" s="391"/>
      <c r="VVY2947" s="391"/>
      <c r="VVZ2947" s="391"/>
      <c r="VWA2947" s="391"/>
      <c r="VWB2947" s="391"/>
      <c r="VWC2947" s="391"/>
      <c r="VWD2947" s="391"/>
      <c r="VWE2947" s="391"/>
      <c r="VWF2947" s="391"/>
      <c r="VWG2947" s="391"/>
      <c r="VWH2947" s="391"/>
      <c r="VWI2947" s="391"/>
      <c r="VWJ2947" s="391"/>
      <c r="VWK2947" s="391"/>
      <c r="VWL2947" s="391"/>
      <c r="VWM2947" s="391"/>
      <c r="VWN2947" s="391"/>
      <c r="VWO2947" s="391"/>
      <c r="VWP2947" s="391"/>
      <c r="VWQ2947" s="391"/>
      <c r="VWR2947" s="391"/>
      <c r="VWS2947" s="391"/>
      <c r="VWT2947" s="391"/>
      <c r="VWU2947" s="391"/>
      <c r="VWV2947" s="391"/>
      <c r="VWW2947" s="391"/>
      <c r="VWX2947" s="391"/>
      <c r="VWY2947" s="391"/>
      <c r="VWZ2947" s="391"/>
      <c r="VXA2947" s="391"/>
      <c r="VXB2947" s="391"/>
      <c r="VXC2947" s="391"/>
      <c r="VXD2947" s="391"/>
      <c r="VXE2947" s="391"/>
      <c r="VXF2947" s="391"/>
      <c r="VXG2947" s="391"/>
      <c r="VXH2947" s="391"/>
      <c r="VXI2947" s="391"/>
      <c r="VXJ2947" s="391"/>
      <c r="VXK2947" s="391"/>
      <c r="VXL2947" s="391"/>
      <c r="VXM2947" s="391"/>
      <c r="VXN2947" s="391"/>
      <c r="VXO2947" s="391"/>
      <c r="VXP2947" s="391"/>
      <c r="VXQ2947" s="391"/>
      <c r="VXR2947" s="391"/>
      <c r="VXS2947" s="391"/>
      <c r="VXT2947" s="391"/>
      <c r="VXU2947" s="391"/>
      <c r="VXV2947" s="391"/>
      <c r="VXW2947" s="391"/>
      <c r="VXX2947" s="391"/>
      <c r="VXY2947" s="391"/>
      <c r="VXZ2947" s="391"/>
      <c r="VYA2947" s="391"/>
      <c r="VYB2947" s="391"/>
      <c r="VYC2947" s="391"/>
      <c r="VYD2947" s="391"/>
      <c r="VYE2947" s="391"/>
      <c r="VYF2947" s="391"/>
      <c r="VYG2947" s="391"/>
      <c r="VYH2947" s="391"/>
      <c r="VYI2947" s="391"/>
      <c r="VYJ2947" s="391"/>
      <c r="VYK2947" s="391"/>
      <c r="VYL2947" s="391"/>
      <c r="VYM2947" s="391"/>
      <c r="VYN2947" s="391"/>
      <c r="VYO2947" s="391"/>
      <c r="VYP2947" s="391"/>
      <c r="VYQ2947" s="391"/>
      <c r="VYR2947" s="391"/>
      <c r="VYS2947" s="391"/>
      <c r="VYT2947" s="391"/>
      <c r="VYU2947" s="391"/>
      <c r="VYV2947" s="391"/>
      <c r="VYW2947" s="391"/>
      <c r="VYX2947" s="391"/>
      <c r="VYY2947" s="391"/>
      <c r="VYZ2947" s="391"/>
      <c r="VZA2947" s="391"/>
      <c r="VZB2947" s="391"/>
      <c r="VZC2947" s="391"/>
      <c r="VZD2947" s="391"/>
      <c r="VZE2947" s="391"/>
      <c r="VZF2947" s="391"/>
      <c r="VZG2947" s="391"/>
      <c r="VZH2947" s="391"/>
      <c r="VZI2947" s="391"/>
      <c r="VZJ2947" s="391"/>
      <c r="VZK2947" s="391"/>
      <c r="VZL2947" s="391"/>
      <c r="VZM2947" s="391"/>
      <c r="VZN2947" s="391"/>
      <c r="VZO2947" s="391"/>
      <c r="VZP2947" s="391"/>
      <c r="VZQ2947" s="391"/>
      <c r="VZR2947" s="391"/>
      <c r="VZS2947" s="391"/>
      <c r="VZT2947" s="391"/>
      <c r="VZU2947" s="391"/>
      <c r="VZV2947" s="391"/>
      <c r="VZW2947" s="391"/>
      <c r="VZX2947" s="391"/>
      <c r="VZY2947" s="391"/>
      <c r="VZZ2947" s="391"/>
      <c r="WAA2947" s="391"/>
      <c r="WAB2947" s="391"/>
      <c r="WAC2947" s="391"/>
      <c r="WAD2947" s="391"/>
      <c r="WAE2947" s="391"/>
      <c r="WAF2947" s="391"/>
      <c r="WAG2947" s="391"/>
      <c r="WAH2947" s="391"/>
      <c r="WAI2947" s="391"/>
      <c r="WAJ2947" s="391"/>
      <c r="WAK2947" s="391"/>
      <c r="WAL2947" s="391"/>
      <c r="WAM2947" s="391"/>
      <c r="WAN2947" s="391"/>
      <c r="WAO2947" s="391"/>
      <c r="WAP2947" s="391"/>
      <c r="WAQ2947" s="391"/>
      <c r="WAR2947" s="391"/>
      <c r="WAS2947" s="391"/>
      <c r="WAT2947" s="391"/>
      <c r="WAU2947" s="391"/>
      <c r="WAV2947" s="391"/>
      <c r="WAW2947" s="391"/>
      <c r="WAX2947" s="391"/>
      <c r="WAY2947" s="391"/>
      <c r="WAZ2947" s="391"/>
      <c r="WBA2947" s="391"/>
      <c r="WBB2947" s="391"/>
      <c r="WBC2947" s="391"/>
      <c r="WBD2947" s="391"/>
      <c r="WBE2947" s="391"/>
      <c r="WBF2947" s="391"/>
      <c r="WBG2947" s="391"/>
      <c r="WBH2947" s="391"/>
      <c r="WBI2947" s="391"/>
      <c r="WBJ2947" s="391"/>
      <c r="WBK2947" s="391"/>
      <c r="WBL2947" s="391"/>
      <c r="WBM2947" s="391"/>
      <c r="WBN2947" s="391"/>
      <c r="WBO2947" s="391"/>
      <c r="WBP2947" s="391"/>
      <c r="WBQ2947" s="391"/>
      <c r="WBR2947" s="391"/>
      <c r="WBS2947" s="391"/>
      <c r="WBT2947" s="391"/>
      <c r="WBU2947" s="391"/>
      <c r="WBV2947" s="391"/>
      <c r="WBW2947" s="391"/>
      <c r="WBX2947" s="391"/>
      <c r="WBY2947" s="391"/>
      <c r="WBZ2947" s="391"/>
      <c r="WCA2947" s="391"/>
      <c r="WCB2947" s="391"/>
      <c r="WCC2947" s="391"/>
      <c r="WCD2947" s="391"/>
      <c r="WCE2947" s="391"/>
      <c r="WCF2947" s="391"/>
      <c r="WCG2947" s="391"/>
      <c r="WCH2947" s="391"/>
      <c r="WCI2947" s="391"/>
      <c r="WCJ2947" s="391"/>
      <c r="WCK2947" s="391"/>
      <c r="WCL2947" s="391"/>
      <c r="WCM2947" s="391"/>
      <c r="WCN2947" s="391"/>
      <c r="WCO2947" s="391"/>
      <c r="WCP2947" s="391"/>
      <c r="WCQ2947" s="391"/>
      <c r="WCR2947" s="391"/>
      <c r="WCS2947" s="391"/>
      <c r="WCT2947" s="391"/>
      <c r="WCU2947" s="391"/>
      <c r="WCV2947" s="391"/>
      <c r="WCW2947" s="391"/>
      <c r="WCX2947" s="391"/>
      <c r="WCY2947" s="391"/>
      <c r="WCZ2947" s="391"/>
      <c r="WDA2947" s="391"/>
      <c r="WDB2947" s="391"/>
      <c r="WDC2947" s="391"/>
      <c r="WDD2947" s="391"/>
      <c r="WDE2947" s="391"/>
      <c r="WDF2947" s="391"/>
      <c r="WDG2947" s="391"/>
      <c r="WDH2947" s="391"/>
      <c r="WDI2947" s="391"/>
      <c r="WDJ2947" s="391"/>
      <c r="WDK2947" s="391"/>
      <c r="WDL2947" s="391"/>
      <c r="WDM2947" s="391"/>
      <c r="WDN2947" s="391"/>
      <c r="WDO2947" s="391"/>
      <c r="WDP2947" s="391"/>
      <c r="WDQ2947" s="391"/>
      <c r="WDR2947" s="391"/>
      <c r="WDS2947" s="391"/>
      <c r="WDT2947" s="391"/>
      <c r="WDU2947" s="391"/>
      <c r="WDV2947" s="391"/>
      <c r="WDW2947" s="391"/>
      <c r="WDX2947" s="391"/>
      <c r="WDY2947" s="391"/>
      <c r="WDZ2947" s="391"/>
      <c r="WEA2947" s="391"/>
      <c r="WEB2947" s="391"/>
      <c r="WEC2947" s="391"/>
      <c r="WED2947" s="391"/>
      <c r="WEE2947" s="391"/>
      <c r="WEF2947" s="391"/>
      <c r="WEG2947" s="391"/>
      <c r="WEH2947" s="391"/>
      <c r="WEI2947" s="391"/>
      <c r="WEJ2947" s="391"/>
      <c r="WEK2947" s="391"/>
      <c r="WEL2947" s="391"/>
      <c r="WEM2947" s="391"/>
      <c r="WEN2947" s="391"/>
      <c r="WEO2947" s="391"/>
      <c r="WEP2947" s="391"/>
      <c r="WEQ2947" s="391"/>
      <c r="WER2947" s="391"/>
      <c r="WES2947" s="391"/>
      <c r="WET2947" s="391"/>
      <c r="WEU2947" s="391"/>
      <c r="WEV2947" s="391"/>
      <c r="WEW2947" s="391"/>
      <c r="WEX2947" s="391"/>
      <c r="WEY2947" s="391"/>
      <c r="WEZ2947" s="391"/>
      <c r="WFA2947" s="391"/>
      <c r="WFB2947" s="391"/>
      <c r="WFC2947" s="391"/>
      <c r="WFD2947" s="391"/>
      <c r="WFE2947" s="391"/>
      <c r="WFF2947" s="391"/>
      <c r="WFG2947" s="391"/>
      <c r="WFH2947" s="391"/>
      <c r="WFI2947" s="391"/>
      <c r="WFJ2947" s="391"/>
      <c r="WFK2947" s="391"/>
      <c r="WFL2947" s="391"/>
      <c r="WFM2947" s="391"/>
      <c r="WFN2947" s="391"/>
      <c r="WFO2947" s="391"/>
      <c r="WFP2947" s="391"/>
      <c r="WFQ2947" s="391"/>
      <c r="WFR2947" s="391"/>
      <c r="WFS2947" s="391"/>
      <c r="WFT2947" s="391"/>
      <c r="WFU2947" s="391"/>
      <c r="WFV2947" s="391"/>
      <c r="WFW2947" s="391"/>
      <c r="WFX2947" s="391"/>
      <c r="WFY2947" s="391"/>
      <c r="WFZ2947" s="391"/>
      <c r="WGA2947" s="391"/>
      <c r="WGB2947" s="391"/>
      <c r="WGC2947" s="391"/>
      <c r="WGD2947" s="391"/>
      <c r="WGE2947" s="391"/>
      <c r="WGF2947" s="391"/>
      <c r="WGG2947" s="391"/>
      <c r="WGH2947" s="391"/>
      <c r="WGI2947" s="391"/>
      <c r="WGJ2947" s="391"/>
      <c r="WGK2947" s="391"/>
      <c r="WGL2947" s="391"/>
      <c r="WGM2947" s="391"/>
      <c r="WGN2947" s="391"/>
      <c r="WGO2947" s="391"/>
      <c r="WGP2947" s="391"/>
      <c r="WGQ2947" s="391"/>
      <c r="WGR2947" s="391"/>
      <c r="WGS2947" s="391"/>
      <c r="WGT2947" s="391"/>
      <c r="WGU2947" s="391"/>
      <c r="WGV2947" s="391"/>
      <c r="WGW2947" s="391"/>
      <c r="WGX2947" s="391"/>
      <c r="WGY2947" s="391"/>
      <c r="WGZ2947" s="391"/>
      <c r="WHA2947" s="391"/>
      <c r="WHB2947" s="391"/>
      <c r="WHC2947" s="391"/>
      <c r="WHD2947" s="391"/>
      <c r="WHE2947" s="391"/>
      <c r="WHF2947" s="391"/>
      <c r="WHG2947" s="391"/>
      <c r="WHH2947" s="391"/>
      <c r="WHI2947" s="391"/>
      <c r="WHJ2947" s="391"/>
      <c r="WHK2947" s="391"/>
      <c r="WHL2947" s="391"/>
      <c r="WHM2947" s="391"/>
      <c r="WHN2947" s="391"/>
      <c r="WHO2947" s="391"/>
      <c r="WHP2947" s="391"/>
      <c r="WHQ2947" s="391"/>
      <c r="WHR2947" s="391"/>
      <c r="WHS2947" s="391"/>
      <c r="WHT2947" s="391"/>
      <c r="WHU2947" s="391"/>
      <c r="WHV2947" s="391"/>
      <c r="WHW2947" s="391"/>
      <c r="WHX2947" s="391"/>
      <c r="WHY2947" s="391"/>
      <c r="WHZ2947" s="391"/>
      <c r="WIA2947" s="391"/>
      <c r="WIB2947" s="391"/>
      <c r="WIC2947" s="391"/>
      <c r="WID2947" s="391"/>
      <c r="WIE2947" s="391"/>
      <c r="WIF2947" s="391"/>
      <c r="WIG2947" s="391"/>
      <c r="WIH2947" s="391"/>
      <c r="WII2947" s="391"/>
      <c r="WIJ2947" s="391"/>
      <c r="WIK2947" s="391"/>
      <c r="WIL2947" s="391"/>
      <c r="WIM2947" s="391"/>
      <c r="WIN2947" s="391"/>
      <c r="WIO2947" s="391"/>
      <c r="WIP2947" s="391"/>
      <c r="WIQ2947" s="391"/>
      <c r="WIR2947" s="391"/>
      <c r="WIS2947" s="391"/>
      <c r="WIT2947" s="391"/>
      <c r="WIU2947" s="391"/>
      <c r="WIV2947" s="391"/>
      <c r="WIW2947" s="391"/>
      <c r="WIX2947" s="391"/>
      <c r="WIY2947" s="391"/>
      <c r="WIZ2947" s="391"/>
      <c r="WJA2947" s="391"/>
      <c r="WJB2947" s="391"/>
      <c r="WJC2947" s="391"/>
      <c r="WJD2947" s="391"/>
      <c r="WJE2947" s="391"/>
      <c r="WJF2947" s="391"/>
      <c r="WJG2947" s="391"/>
      <c r="WJH2947" s="391"/>
      <c r="WJI2947" s="391"/>
      <c r="WJJ2947" s="391"/>
      <c r="WJK2947" s="391"/>
      <c r="WJL2947" s="391"/>
      <c r="WJM2947" s="391"/>
      <c r="WJN2947" s="391"/>
      <c r="WJO2947" s="391"/>
      <c r="WJP2947" s="391"/>
      <c r="WJQ2947" s="391"/>
      <c r="WJR2947" s="391"/>
      <c r="WJS2947" s="391"/>
      <c r="WJT2947" s="391"/>
      <c r="WJU2947" s="391"/>
      <c r="WJV2947" s="391"/>
      <c r="WJW2947" s="391"/>
      <c r="WJX2947" s="391"/>
      <c r="WJY2947" s="391"/>
      <c r="WJZ2947" s="391"/>
      <c r="WKA2947" s="391"/>
      <c r="WKB2947" s="391"/>
      <c r="WKC2947" s="391"/>
      <c r="WKD2947" s="391"/>
      <c r="WKE2947" s="391"/>
      <c r="WKF2947" s="391"/>
      <c r="WKG2947" s="391"/>
      <c r="WKH2947" s="391"/>
      <c r="WKI2947" s="391"/>
      <c r="WKJ2947" s="391"/>
      <c r="WKK2947" s="391"/>
      <c r="WKL2947" s="391"/>
      <c r="WKM2947" s="391"/>
      <c r="WKN2947" s="391"/>
      <c r="WKO2947" s="391"/>
      <c r="WKP2947" s="391"/>
      <c r="WKQ2947" s="391"/>
      <c r="WKR2947" s="391"/>
      <c r="WKS2947" s="391"/>
      <c r="WKT2947" s="391"/>
      <c r="WKU2947" s="391"/>
      <c r="WKV2947" s="391"/>
      <c r="WKW2947" s="391"/>
      <c r="WKX2947" s="391"/>
      <c r="WKY2947" s="391"/>
      <c r="WKZ2947" s="391"/>
      <c r="WLA2947" s="391"/>
      <c r="WLB2947" s="391"/>
      <c r="WLC2947" s="391"/>
      <c r="WLD2947" s="391"/>
      <c r="WLE2947" s="391"/>
      <c r="WLF2947" s="391"/>
      <c r="WLG2947" s="391"/>
      <c r="WLH2947" s="391"/>
      <c r="WLI2947" s="391"/>
      <c r="WLJ2947" s="391"/>
      <c r="WLK2947" s="391"/>
      <c r="WLL2947" s="391"/>
      <c r="WLM2947" s="391"/>
      <c r="WLN2947" s="391"/>
      <c r="WLO2947" s="391"/>
      <c r="WLP2947" s="391"/>
      <c r="WLQ2947" s="391"/>
      <c r="WLR2947" s="391"/>
      <c r="WLS2947" s="391"/>
      <c r="WLT2947" s="391"/>
      <c r="WLU2947" s="391"/>
      <c r="WLV2947" s="391"/>
      <c r="WLW2947" s="391"/>
      <c r="WLX2947" s="391"/>
      <c r="WLY2947" s="391"/>
      <c r="WLZ2947" s="391"/>
      <c r="WMA2947" s="391"/>
      <c r="WMB2947" s="391"/>
      <c r="WMC2947" s="391"/>
      <c r="WMD2947" s="391"/>
      <c r="WME2947" s="391"/>
      <c r="WMF2947" s="391"/>
      <c r="WMG2947" s="391"/>
      <c r="WMH2947" s="391"/>
      <c r="WMI2947" s="391"/>
      <c r="WMJ2947" s="391"/>
      <c r="WMK2947" s="391"/>
      <c r="WML2947" s="391"/>
      <c r="WMM2947" s="391"/>
      <c r="WMN2947" s="391"/>
      <c r="WMO2947" s="391"/>
      <c r="WMP2947" s="391"/>
      <c r="WMQ2947" s="391"/>
      <c r="WMR2947" s="391"/>
      <c r="WMS2947" s="391"/>
      <c r="WMT2947" s="391"/>
      <c r="WMU2947" s="391"/>
      <c r="WMV2947" s="391"/>
      <c r="WMW2947" s="391"/>
      <c r="WMX2947" s="391"/>
      <c r="WMY2947" s="391"/>
      <c r="WMZ2947" s="391"/>
      <c r="WNA2947" s="391"/>
      <c r="WNB2947" s="391"/>
      <c r="WNC2947" s="391"/>
      <c r="WND2947" s="391"/>
      <c r="WNE2947" s="391"/>
      <c r="WNF2947" s="391"/>
      <c r="WNG2947" s="391"/>
      <c r="WNH2947" s="391"/>
      <c r="WNI2947" s="391"/>
      <c r="WNJ2947" s="391"/>
      <c r="WNK2947" s="391"/>
      <c r="WNL2947" s="391"/>
      <c r="WNM2947" s="391"/>
      <c r="WNN2947" s="391"/>
      <c r="WNO2947" s="391"/>
      <c r="WNP2947" s="391"/>
      <c r="WNQ2947" s="391"/>
      <c r="WNR2947" s="391"/>
      <c r="WNS2947" s="391"/>
      <c r="WNT2947" s="391"/>
      <c r="WNU2947" s="391"/>
      <c r="WNV2947" s="391"/>
      <c r="WNW2947" s="391"/>
      <c r="WNX2947" s="391"/>
      <c r="WNY2947" s="391"/>
      <c r="WNZ2947" s="391"/>
      <c r="WOA2947" s="391"/>
      <c r="WOB2947" s="391"/>
      <c r="WOC2947" s="391"/>
      <c r="WOD2947" s="391"/>
      <c r="WOE2947" s="391"/>
      <c r="WOF2947" s="391"/>
      <c r="WOG2947" s="391"/>
      <c r="WOH2947" s="391"/>
      <c r="WOI2947" s="391"/>
      <c r="WOJ2947" s="391"/>
      <c r="WOK2947" s="391"/>
      <c r="WOL2947" s="391"/>
      <c r="WOM2947" s="391"/>
      <c r="WON2947" s="391"/>
      <c r="WOO2947" s="391"/>
      <c r="WOP2947" s="391"/>
      <c r="WOQ2947" s="391"/>
      <c r="WOR2947" s="391"/>
      <c r="WOS2947" s="391"/>
      <c r="WOT2947" s="391"/>
      <c r="WOU2947" s="391"/>
      <c r="WOV2947" s="391"/>
      <c r="WOW2947" s="391"/>
      <c r="WOX2947" s="391"/>
      <c r="WOY2947" s="391"/>
      <c r="WOZ2947" s="391"/>
      <c r="WPA2947" s="391"/>
      <c r="WPB2947" s="391"/>
      <c r="WPC2947" s="391"/>
      <c r="WPD2947" s="391"/>
      <c r="WPE2947" s="391"/>
      <c r="WPF2947" s="391"/>
      <c r="WPG2947" s="391"/>
      <c r="WPH2947" s="391"/>
      <c r="WPI2947" s="391"/>
      <c r="WPJ2947" s="391"/>
      <c r="WPK2947" s="391"/>
      <c r="WPL2947" s="391"/>
      <c r="WPM2947" s="391"/>
      <c r="WPN2947" s="391"/>
      <c r="WPO2947" s="391"/>
      <c r="WPP2947" s="391"/>
      <c r="WPQ2947" s="391"/>
      <c r="WPR2947" s="391"/>
      <c r="WPS2947" s="391"/>
      <c r="WPT2947" s="391"/>
      <c r="WPU2947" s="391"/>
      <c r="WPV2947" s="391"/>
      <c r="WPW2947" s="391"/>
      <c r="WPX2947" s="391"/>
      <c r="WPY2947" s="391"/>
      <c r="WPZ2947" s="391"/>
      <c r="WQA2947" s="391"/>
      <c r="WQB2947" s="391"/>
      <c r="WQC2947" s="391"/>
      <c r="WQD2947" s="391"/>
      <c r="WQE2947" s="391"/>
      <c r="WQF2947" s="391"/>
      <c r="WQG2947" s="391"/>
      <c r="WQH2947" s="391"/>
      <c r="WQI2947" s="391"/>
      <c r="WQJ2947" s="391"/>
      <c r="WQK2947" s="391"/>
      <c r="WQL2947" s="391"/>
      <c r="WQM2947" s="391"/>
      <c r="WQN2947" s="391"/>
      <c r="WQO2947" s="391"/>
      <c r="WQP2947" s="391"/>
      <c r="WQQ2947" s="391"/>
      <c r="WQR2947" s="391"/>
      <c r="WQS2947" s="391"/>
      <c r="WQT2947" s="391"/>
      <c r="WQU2947" s="391"/>
      <c r="WQV2947" s="391"/>
      <c r="WQW2947" s="391"/>
      <c r="WQX2947" s="391"/>
      <c r="WQY2947" s="391"/>
      <c r="WQZ2947" s="391"/>
      <c r="WRA2947" s="391"/>
      <c r="WRB2947" s="391"/>
      <c r="WRC2947" s="391"/>
      <c r="WRD2947" s="391"/>
      <c r="WRE2947" s="391"/>
      <c r="WRF2947" s="391"/>
      <c r="WRG2947" s="391"/>
      <c r="WRH2947" s="391"/>
      <c r="WRI2947" s="391"/>
      <c r="WRJ2947" s="391"/>
      <c r="WRK2947" s="391"/>
      <c r="WRL2947" s="391"/>
      <c r="WRM2947" s="391"/>
      <c r="WRN2947" s="391"/>
      <c r="WRO2947" s="391"/>
      <c r="WRP2947" s="391"/>
      <c r="WRQ2947" s="391"/>
      <c r="WRR2947" s="391"/>
      <c r="WRS2947" s="391"/>
      <c r="WRT2947" s="391"/>
      <c r="WRU2947" s="391"/>
      <c r="WRV2947" s="391"/>
      <c r="WRW2947" s="391"/>
      <c r="WRX2947" s="391"/>
      <c r="WRY2947" s="391"/>
      <c r="WRZ2947" s="391"/>
      <c r="WSA2947" s="391"/>
      <c r="WSB2947" s="391"/>
      <c r="WSC2947" s="391"/>
      <c r="WSD2947" s="391"/>
      <c r="WSE2947" s="391"/>
      <c r="WSF2947" s="391"/>
      <c r="WSG2947" s="391"/>
      <c r="WSH2947" s="391"/>
      <c r="WSI2947" s="391"/>
      <c r="WSJ2947" s="391"/>
      <c r="WSK2947" s="391"/>
      <c r="WSL2947" s="391"/>
      <c r="WSM2947" s="391"/>
      <c r="WSN2947" s="391"/>
      <c r="WSO2947" s="391"/>
      <c r="WSP2947" s="391"/>
      <c r="WSQ2947" s="391"/>
      <c r="WSR2947" s="391"/>
      <c r="WSS2947" s="391"/>
      <c r="WST2947" s="391"/>
      <c r="WSU2947" s="391"/>
      <c r="WSV2947" s="391"/>
      <c r="WSW2947" s="391"/>
      <c r="WSX2947" s="391"/>
      <c r="WSY2947" s="391"/>
      <c r="WSZ2947" s="391"/>
      <c r="WTA2947" s="391"/>
      <c r="WTB2947" s="391"/>
      <c r="WTC2947" s="391"/>
      <c r="WTD2947" s="391"/>
      <c r="WTE2947" s="391"/>
      <c r="WTF2947" s="391"/>
      <c r="WTG2947" s="391"/>
      <c r="WTH2947" s="391"/>
      <c r="WTI2947" s="391"/>
      <c r="WTJ2947" s="391"/>
      <c r="WTK2947" s="391"/>
      <c r="WTL2947" s="391"/>
      <c r="WTM2947" s="391"/>
      <c r="WTN2947" s="391"/>
      <c r="WTO2947" s="391"/>
      <c r="WTP2947" s="391"/>
      <c r="WTQ2947" s="391"/>
      <c r="WTR2947" s="391"/>
      <c r="WTS2947" s="391"/>
      <c r="WTT2947" s="391"/>
      <c r="WTU2947" s="391"/>
      <c r="WTV2947" s="391"/>
      <c r="WTW2947" s="391"/>
      <c r="WTX2947" s="391"/>
      <c r="WTY2947" s="391"/>
      <c r="WTZ2947" s="391"/>
      <c r="WUA2947" s="391"/>
      <c r="WUB2947" s="391"/>
      <c r="WUC2947" s="391"/>
      <c r="WUD2947" s="391"/>
      <c r="WUE2947" s="391"/>
      <c r="WUF2947" s="391"/>
      <c r="WUG2947" s="391"/>
      <c r="WUH2947" s="391"/>
      <c r="WUI2947" s="391"/>
      <c r="WUJ2947" s="391"/>
      <c r="WUK2947" s="391"/>
      <c r="WUL2947" s="391"/>
      <c r="WUM2947" s="391"/>
      <c r="WUN2947" s="391"/>
      <c r="WUO2947" s="391"/>
      <c r="WUP2947" s="391"/>
      <c r="WUQ2947" s="391"/>
      <c r="WUR2947" s="391"/>
      <c r="WUS2947" s="391"/>
      <c r="WUT2947" s="391"/>
      <c r="WUU2947" s="391"/>
      <c r="WUV2947" s="391"/>
      <c r="WUW2947" s="391"/>
      <c r="WUX2947" s="391"/>
      <c r="WUY2947" s="391"/>
      <c r="WUZ2947" s="391"/>
      <c r="WVA2947" s="391"/>
      <c r="WVB2947" s="391"/>
      <c r="WVC2947" s="391"/>
      <c r="WVD2947" s="391"/>
      <c r="WVE2947" s="391"/>
      <c r="WVF2947" s="391"/>
      <c r="WVG2947" s="391"/>
      <c r="WVH2947" s="391"/>
      <c r="WVI2947" s="391"/>
      <c r="WVJ2947" s="391"/>
      <c r="WVK2947" s="391"/>
      <c r="WVL2947" s="391"/>
      <c r="WVM2947" s="391"/>
      <c r="WVN2947" s="391"/>
      <c r="WVO2947" s="391"/>
      <c r="WVP2947" s="391"/>
      <c r="WVQ2947" s="391"/>
      <c r="WVR2947" s="391"/>
      <c r="WVS2947" s="391"/>
      <c r="WVT2947" s="391"/>
      <c r="WVU2947" s="391"/>
      <c r="WVV2947" s="391"/>
      <c r="WVW2947" s="391"/>
      <c r="WVX2947" s="391"/>
      <c r="WVY2947" s="391"/>
      <c r="WVZ2947" s="391"/>
      <c r="WWA2947" s="391"/>
      <c r="WWB2947" s="391"/>
      <c r="WWC2947" s="391"/>
      <c r="WWD2947" s="391"/>
      <c r="WWE2947" s="391"/>
      <c r="WWF2947" s="391"/>
      <c r="WWG2947" s="391"/>
      <c r="WWH2947" s="391"/>
      <c r="WWI2947" s="391"/>
      <c r="WWJ2947" s="391"/>
      <c r="WWK2947" s="391"/>
      <c r="WWL2947" s="391"/>
      <c r="WWM2947" s="391"/>
      <c r="WWN2947" s="391"/>
      <c r="WWO2947" s="391"/>
      <c r="WWP2947" s="391"/>
      <c r="WWQ2947" s="391"/>
      <c r="WWR2947" s="391"/>
      <c r="WWS2947" s="391"/>
      <c r="WWT2947" s="391"/>
      <c r="WWU2947" s="391"/>
      <c r="WWV2947" s="391"/>
      <c r="WWW2947" s="391"/>
      <c r="WWX2947" s="391"/>
      <c r="WWY2947" s="391"/>
      <c r="WWZ2947" s="391"/>
      <c r="WXA2947" s="391"/>
      <c r="WXB2947" s="391"/>
      <c r="WXC2947" s="391"/>
      <c r="WXD2947" s="391"/>
      <c r="WXE2947" s="391"/>
      <c r="WXF2947" s="391"/>
      <c r="WXG2947" s="391"/>
      <c r="WXH2947" s="391"/>
      <c r="WXI2947" s="391"/>
      <c r="WXJ2947" s="391"/>
      <c r="WXK2947" s="391"/>
      <c r="WXL2947" s="391"/>
      <c r="WXM2947" s="391"/>
      <c r="WXN2947" s="391"/>
      <c r="WXO2947" s="391"/>
      <c r="WXP2947" s="391"/>
      <c r="WXQ2947" s="391"/>
      <c r="WXR2947" s="391"/>
      <c r="WXS2947" s="391"/>
      <c r="WXT2947" s="391"/>
      <c r="WXU2947" s="391"/>
      <c r="WXV2947" s="391"/>
      <c r="WXW2947" s="391"/>
      <c r="WXX2947" s="391"/>
      <c r="WXY2947" s="391"/>
      <c r="WXZ2947" s="391"/>
      <c r="WYA2947" s="391"/>
      <c r="WYB2947" s="391"/>
      <c r="WYC2947" s="391"/>
      <c r="WYD2947" s="391"/>
      <c r="WYE2947" s="391"/>
      <c r="WYF2947" s="391"/>
      <c r="WYG2947" s="391"/>
      <c r="WYH2947" s="391"/>
      <c r="WYI2947" s="391"/>
      <c r="WYJ2947" s="391"/>
      <c r="WYK2947" s="391"/>
      <c r="WYL2947" s="391"/>
      <c r="WYM2947" s="391"/>
      <c r="WYN2947" s="391"/>
      <c r="WYO2947" s="391"/>
      <c r="WYP2947" s="391"/>
      <c r="WYQ2947" s="391"/>
      <c r="WYR2947" s="391"/>
      <c r="WYS2947" s="391"/>
      <c r="WYT2947" s="391"/>
      <c r="WYU2947" s="391"/>
      <c r="WYV2947" s="391"/>
      <c r="WYW2947" s="391"/>
      <c r="WYX2947" s="391"/>
      <c r="WYY2947" s="391"/>
      <c r="WYZ2947" s="391"/>
      <c r="WZA2947" s="391"/>
      <c r="WZB2947" s="391"/>
      <c r="WZC2947" s="391"/>
      <c r="WZD2947" s="391"/>
      <c r="WZE2947" s="391"/>
      <c r="WZF2947" s="391"/>
      <c r="WZG2947" s="391"/>
      <c r="WZH2947" s="391"/>
      <c r="WZI2947" s="391"/>
      <c r="WZJ2947" s="391"/>
      <c r="WZK2947" s="391"/>
      <c r="WZL2947" s="391"/>
      <c r="WZM2947" s="391"/>
      <c r="WZN2947" s="391"/>
      <c r="WZO2947" s="391"/>
      <c r="WZP2947" s="391"/>
      <c r="WZQ2947" s="391"/>
      <c r="WZR2947" s="391"/>
      <c r="WZS2947" s="391"/>
      <c r="WZT2947" s="391"/>
      <c r="WZU2947" s="391"/>
      <c r="WZV2947" s="391"/>
      <c r="WZW2947" s="391"/>
      <c r="WZX2947" s="391"/>
      <c r="WZY2947" s="391"/>
      <c r="WZZ2947" s="391"/>
      <c r="XAA2947" s="391"/>
      <c r="XAB2947" s="391"/>
      <c r="XAC2947" s="391"/>
      <c r="XAD2947" s="391"/>
      <c r="XAE2947" s="391"/>
      <c r="XAF2947" s="391"/>
      <c r="XAG2947" s="391"/>
      <c r="XAH2947" s="391"/>
      <c r="XAI2947" s="391"/>
      <c r="XAJ2947" s="391"/>
      <c r="XAK2947" s="391"/>
      <c r="XAL2947" s="391"/>
      <c r="XAM2947" s="391"/>
      <c r="XAN2947" s="391"/>
      <c r="XAO2947" s="391"/>
      <c r="XAP2947" s="391"/>
      <c r="XAQ2947" s="391"/>
      <c r="XAR2947" s="391"/>
      <c r="XAS2947" s="391"/>
      <c r="XAT2947" s="391"/>
      <c r="XAU2947" s="391"/>
      <c r="XAV2947" s="391"/>
      <c r="XAW2947" s="391"/>
      <c r="XAX2947" s="391"/>
      <c r="XAY2947" s="391"/>
      <c r="XAZ2947" s="391"/>
      <c r="XBA2947" s="391"/>
      <c r="XBB2947" s="391"/>
      <c r="XBC2947" s="391"/>
      <c r="XBD2947" s="391"/>
      <c r="XBE2947" s="391"/>
      <c r="XBF2947" s="391"/>
      <c r="XBG2947" s="391"/>
      <c r="XBH2947" s="391"/>
      <c r="XBI2947" s="391"/>
      <c r="XBJ2947" s="391"/>
      <c r="XBK2947" s="391"/>
      <c r="XBL2947" s="391"/>
      <c r="XBM2947" s="391"/>
      <c r="XBN2947" s="391"/>
      <c r="XBO2947" s="391"/>
      <c r="XBP2947" s="391"/>
      <c r="XBQ2947" s="391"/>
      <c r="XBR2947" s="391"/>
      <c r="XBS2947" s="391"/>
      <c r="XBT2947" s="391"/>
      <c r="XBU2947" s="391"/>
      <c r="XBV2947" s="391"/>
      <c r="XBW2947" s="391"/>
      <c r="XBX2947" s="391"/>
      <c r="XBY2947" s="391"/>
      <c r="XBZ2947" s="391"/>
      <c r="XCA2947" s="391"/>
      <c r="XCB2947" s="391"/>
      <c r="XCC2947" s="391"/>
      <c r="XCD2947" s="391"/>
      <c r="XCE2947" s="391"/>
      <c r="XCF2947" s="391"/>
      <c r="XCG2947" s="391"/>
      <c r="XCH2947" s="391"/>
      <c r="XCI2947" s="391"/>
      <c r="XCJ2947" s="391"/>
      <c r="XCK2947" s="391"/>
      <c r="XCL2947" s="391"/>
      <c r="XCM2947" s="391"/>
      <c r="XCN2947" s="391"/>
      <c r="XCO2947" s="391"/>
      <c r="XCP2947" s="391"/>
      <c r="XCQ2947" s="391"/>
      <c r="XCR2947" s="391"/>
      <c r="XCS2947" s="391"/>
      <c r="XCT2947" s="391"/>
      <c r="XCU2947" s="391"/>
      <c r="XCV2947" s="391"/>
      <c r="XCW2947" s="391"/>
      <c r="XCX2947" s="391"/>
      <c r="XCY2947" s="391"/>
      <c r="XCZ2947" s="391"/>
      <c r="XDA2947" s="391"/>
      <c r="XDB2947" s="391"/>
      <c r="XDC2947" s="391"/>
      <c r="XDD2947" s="391"/>
      <c r="XDE2947" s="391"/>
      <c r="XDF2947" s="391"/>
      <c r="XDG2947" s="391"/>
      <c r="XDH2947" s="391"/>
      <c r="XDI2947" s="391"/>
      <c r="XDJ2947" s="391"/>
      <c r="XDK2947" s="391"/>
      <c r="XDL2947" s="391"/>
      <c r="XDM2947" s="391"/>
      <c r="XDN2947" s="391"/>
      <c r="XDO2947" s="391"/>
      <c r="XDP2947" s="391"/>
      <c r="XDQ2947" s="391"/>
      <c r="XDR2947" s="391"/>
      <c r="XDS2947" s="391"/>
      <c r="XDT2947" s="391"/>
      <c r="XDU2947" s="391"/>
      <c r="XDV2947" s="391"/>
      <c r="XDW2947" s="391"/>
      <c r="XDX2947" s="391"/>
      <c r="XDY2947" s="391"/>
      <c r="XDZ2947" s="391"/>
      <c r="XEA2947" s="391"/>
      <c r="XEB2947" s="391"/>
      <c r="XEC2947" s="391"/>
      <c r="XED2947" s="391"/>
      <c r="XEE2947" s="391"/>
      <c r="XEF2947" s="391"/>
      <c r="XEG2947" s="391"/>
      <c r="XEH2947" s="391"/>
      <c r="XEI2947" s="391"/>
      <c r="XEJ2947" s="391"/>
      <c r="XEK2947" s="391"/>
      <c r="XEL2947" s="391"/>
      <c r="XEM2947" s="391"/>
      <c r="XEN2947" s="391"/>
      <c r="XEO2947" s="391"/>
      <c r="XEP2947" s="391"/>
      <c r="XEQ2947" s="391"/>
      <c r="XER2947" s="391"/>
      <c r="XES2947" s="391"/>
      <c r="XET2947" s="391"/>
      <c r="XEU2947" s="391"/>
      <c r="XEV2947" s="391"/>
      <c r="XEW2947" s="391"/>
      <c r="XEX2947" s="391"/>
      <c r="XEY2947" s="391"/>
      <c r="XEZ2947" s="391"/>
      <c r="XFA2947" s="391"/>
      <c r="XFB2947" s="391"/>
      <c r="XFC2947" s="391"/>
      <c r="XFD2947" s="391"/>
    </row>
    <row r="2948" spans="1:16384" x14ac:dyDescent="0.25">
      <c r="A2948" s="392">
        <v>5129</v>
      </c>
      <c r="B2948" s="392" t="s">
        <v>3902</v>
      </c>
      <c r="C2948" s="392" t="s">
        <v>3903</v>
      </c>
      <c r="D2948" s="392" t="s">
        <v>286</v>
      </c>
      <c r="E2948" s="392" t="s">
        <v>10</v>
      </c>
      <c r="F2948" s="392">
        <v>3386</v>
      </c>
      <c r="G2948" s="392">
        <f>+F2948*H2948</f>
        <v>3765232</v>
      </c>
      <c r="H2948" s="12">
        <v>1112</v>
      </c>
      <c r="I2948" s="391"/>
      <c r="J2948" s="391"/>
      <c r="K2948" s="391"/>
      <c r="L2948" s="391"/>
      <c r="M2948" s="391"/>
      <c r="N2948" s="391"/>
      <c r="O2948" s="391"/>
      <c r="P2948" s="391"/>
      <c r="Q2948" s="391"/>
      <c r="R2948" s="391"/>
      <c r="S2948" s="391"/>
      <c r="T2948" s="391"/>
      <c r="U2948" s="391"/>
      <c r="V2948" s="391"/>
      <c r="W2948" s="391"/>
      <c r="X2948" s="391"/>
      <c r="Y2948" s="391"/>
      <c r="Z2948" s="391"/>
      <c r="AA2948" s="391"/>
      <c r="AB2948" s="391"/>
      <c r="AC2948" s="391"/>
      <c r="AD2948" s="391"/>
      <c r="AE2948" s="391"/>
      <c r="AF2948" s="391"/>
      <c r="AG2948" s="391"/>
      <c r="AH2948" s="391"/>
      <c r="AI2948" s="391"/>
      <c r="AJ2948" s="391"/>
      <c r="AK2948" s="391"/>
      <c r="AL2948" s="391"/>
      <c r="AM2948" s="391"/>
      <c r="AN2948" s="391"/>
      <c r="AO2948" s="391"/>
      <c r="AP2948" s="391"/>
      <c r="AQ2948" s="391"/>
      <c r="AR2948" s="391"/>
      <c r="AS2948" s="391"/>
      <c r="AT2948" s="391"/>
      <c r="AU2948" s="391"/>
      <c r="AV2948" s="391"/>
      <c r="AW2948" s="391"/>
      <c r="AX2948" s="391"/>
      <c r="AY2948" s="391"/>
      <c r="AZ2948" s="391"/>
      <c r="BA2948" s="391"/>
      <c r="BB2948" s="391"/>
      <c r="BC2948" s="391"/>
      <c r="BD2948" s="391"/>
      <c r="BE2948" s="391"/>
      <c r="BF2948" s="391"/>
      <c r="BG2948" s="391"/>
      <c r="BH2948" s="391"/>
      <c r="BI2948" s="391"/>
      <c r="BJ2948" s="391"/>
      <c r="BK2948" s="391"/>
      <c r="BL2948" s="391"/>
      <c r="BM2948" s="391"/>
      <c r="BN2948" s="391"/>
      <c r="BO2948" s="391"/>
      <c r="BP2948" s="391"/>
      <c r="BQ2948" s="391"/>
      <c r="BR2948" s="391"/>
      <c r="BS2948" s="391"/>
      <c r="BT2948" s="391"/>
      <c r="BU2948" s="391"/>
      <c r="BV2948" s="391"/>
      <c r="BW2948" s="391"/>
      <c r="BX2948" s="391"/>
      <c r="BY2948" s="391"/>
      <c r="BZ2948" s="391"/>
      <c r="CA2948" s="391"/>
      <c r="CB2948" s="391"/>
      <c r="CC2948" s="391"/>
      <c r="CD2948" s="391"/>
      <c r="CE2948" s="391"/>
      <c r="CF2948" s="391"/>
      <c r="CG2948" s="391"/>
      <c r="CH2948" s="391"/>
      <c r="CI2948" s="391"/>
      <c r="CJ2948" s="391"/>
      <c r="CK2948" s="391"/>
      <c r="CL2948" s="391"/>
      <c r="CM2948" s="391"/>
      <c r="CN2948" s="391"/>
      <c r="CO2948" s="391"/>
      <c r="CP2948" s="391"/>
      <c r="CQ2948" s="391"/>
      <c r="CR2948" s="391"/>
      <c r="CS2948" s="391"/>
      <c r="CT2948" s="391"/>
      <c r="CU2948" s="391"/>
      <c r="CV2948" s="391"/>
      <c r="CW2948" s="391"/>
      <c r="CX2948" s="391"/>
      <c r="CY2948" s="391"/>
      <c r="CZ2948" s="391"/>
      <c r="DA2948" s="391"/>
      <c r="DB2948" s="391"/>
      <c r="DC2948" s="391"/>
      <c r="DD2948" s="391"/>
      <c r="DE2948" s="391"/>
      <c r="DF2948" s="391"/>
      <c r="DG2948" s="391"/>
      <c r="DH2948" s="391"/>
      <c r="DI2948" s="391"/>
      <c r="DJ2948" s="391"/>
      <c r="DK2948" s="391"/>
      <c r="DL2948" s="391"/>
      <c r="DM2948" s="391"/>
      <c r="DN2948" s="391"/>
      <c r="DO2948" s="391"/>
      <c r="DP2948" s="391"/>
      <c r="DQ2948" s="391"/>
      <c r="DR2948" s="391"/>
      <c r="DS2948" s="391"/>
      <c r="DT2948" s="391"/>
      <c r="DU2948" s="391"/>
      <c r="DV2948" s="391"/>
      <c r="DW2948" s="391"/>
      <c r="DX2948" s="391"/>
      <c r="DY2948" s="391"/>
      <c r="DZ2948" s="391"/>
      <c r="EA2948" s="391"/>
      <c r="EB2948" s="391"/>
      <c r="EC2948" s="391"/>
      <c r="ED2948" s="391"/>
      <c r="EE2948" s="391"/>
      <c r="EF2948" s="391"/>
      <c r="EG2948" s="391"/>
      <c r="EH2948" s="391"/>
      <c r="EI2948" s="391"/>
      <c r="EJ2948" s="391"/>
      <c r="EK2948" s="391"/>
      <c r="EL2948" s="391"/>
      <c r="EM2948" s="391"/>
      <c r="EN2948" s="391"/>
      <c r="EO2948" s="391"/>
      <c r="EP2948" s="391"/>
      <c r="EQ2948" s="391"/>
      <c r="ER2948" s="391"/>
      <c r="ES2948" s="391"/>
      <c r="ET2948" s="391"/>
      <c r="EU2948" s="391"/>
      <c r="EV2948" s="391"/>
      <c r="EW2948" s="391"/>
      <c r="EX2948" s="391"/>
      <c r="EY2948" s="391"/>
      <c r="EZ2948" s="391"/>
      <c r="FA2948" s="391"/>
      <c r="FB2948" s="391"/>
      <c r="FC2948" s="391"/>
      <c r="FD2948" s="391"/>
      <c r="FE2948" s="391"/>
      <c r="FF2948" s="391"/>
      <c r="FG2948" s="391"/>
      <c r="FH2948" s="391"/>
      <c r="FI2948" s="391"/>
      <c r="FJ2948" s="391"/>
      <c r="FK2948" s="391"/>
      <c r="FL2948" s="391"/>
      <c r="FM2948" s="391"/>
      <c r="FN2948" s="391"/>
      <c r="FO2948" s="391"/>
      <c r="FP2948" s="391"/>
      <c r="FQ2948" s="391"/>
      <c r="FR2948" s="391"/>
      <c r="FS2948" s="391"/>
      <c r="FT2948" s="391"/>
      <c r="FU2948" s="391"/>
      <c r="FV2948" s="391"/>
      <c r="FW2948" s="391"/>
      <c r="FX2948" s="391"/>
      <c r="FY2948" s="391"/>
      <c r="FZ2948" s="391"/>
      <c r="GA2948" s="391"/>
      <c r="GB2948" s="391"/>
      <c r="GC2948" s="391"/>
      <c r="GD2948" s="391"/>
      <c r="GE2948" s="391"/>
      <c r="GF2948" s="391"/>
      <c r="GG2948" s="391"/>
      <c r="GH2948" s="391"/>
      <c r="GI2948" s="391"/>
      <c r="GJ2948" s="391"/>
      <c r="GK2948" s="391"/>
      <c r="GL2948" s="391"/>
      <c r="GM2948" s="391"/>
      <c r="GN2948" s="391"/>
      <c r="GO2948" s="391"/>
      <c r="GP2948" s="391"/>
      <c r="GQ2948" s="391"/>
      <c r="GR2948" s="391"/>
      <c r="GS2948" s="391"/>
      <c r="GT2948" s="391"/>
      <c r="GU2948" s="391"/>
      <c r="GV2948" s="391"/>
      <c r="GW2948" s="391"/>
      <c r="GX2948" s="391"/>
      <c r="GY2948" s="391"/>
      <c r="GZ2948" s="391"/>
      <c r="HA2948" s="391"/>
      <c r="HB2948" s="391"/>
      <c r="HC2948" s="391"/>
      <c r="HD2948" s="391"/>
      <c r="HE2948" s="391"/>
      <c r="HF2948" s="391"/>
      <c r="HG2948" s="391"/>
      <c r="HH2948" s="391"/>
      <c r="HI2948" s="391"/>
      <c r="HJ2948" s="391"/>
      <c r="HK2948" s="391"/>
      <c r="HL2948" s="391"/>
      <c r="HM2948" s="391"/>
      <c r="HN2948" s="391"/>
      <c r="HO2948" s="391"/>
      <c r="HP2948" s="391"/>
      <c r="HQ2948" s="391"/>
      <c r="HR2948" s="391"/>
      <c r="HS2948" s="391"/>
      <c r="HT2948" s="391"/>
      <c r="HU2948" s="391"/>
      <c r="HV2948" s="391"/>
      <c r="HW2948" s="391"/>
      <c r="HX2948" s="391"/>
      <c r="HY2948" s="391"/>
      <c r="HZ2948" s="391"/>
      <c r="IA2948" s="391"/>
      <c r="IB2948" s="391"/>
      <c r="IC2948" s="391"/>
      <c r="ID2948" s="391"/>
      <c r="IE2948" s="391"/>
      <c r="IF2948" s="391"/>
      <c r="IG2948" s="391"/>
      <c r="IH2948" s="391"/>
      <c r="II2948" s="391"/>
      <c r="IJ2948" s="391"/>
      <c r="IK2948" s="391"/>
      <c r="IL2948" s="391"/>
      <c r="IM2948" s="391"/>
      <c r="IN2948" s="391"/>
      <c r="IO2948" s="391"/>
      <c r="IP2948" s="391"/>
      <c r="IQ2948" s="391"/>
      <c r="IR2948" s="391"/>
      <c r="IS2948" s="391"/>
      <c r="IT2948" s="391"/>
      <c r="IU2948" s="391"/>
      <c r="IV2948" s="391"/>
      <c r="IW2948" s="391"/>
      <c r="IX2948" s="391"/>
      <c r="IY2948" s="391"/>
      <c r="IZ2948" s="391"/>
      <c r="JA2948" s="391"/>
      <c r="JB2948" s="391"/>
      <c r="JC2948" s="391"/>
      <c r="JD2948" s="391"/>
      <c r="JE2948" s="391"/>
      <c r="JF2948" s="391"/>
      <c r="JG2948" s="391"/>
      <c r="JH2948" s="391"/>
      <c r="JI2948" s="391"/>
      <c r="JJ2948" s="391"/>
      <c r="JK2948" s="391"/>
      <c r="JL2948" s="391"/>
      <c r="JM2948" s="391"/>
      <c r="JN2948" s="391"/>
      <c r="JO2948" s="391"/>
      <c r="JP2948" s="391"/>
      <c r="JQ2948" s="391"/>
      <c r="JR2948" s="391"/>
      <c r="JS2948" s="391"/>
      <c r="JT2948" s="391"/>
      <c r="JU2948" s="391"/>
      <c r="JV2948" s="391"/>
      <c r="JW2948" s="391"/>
      <c r="JX2948" s="391"/>
      <c r="JY2948" s="391"/>
      <c r="JZ2948" s="391"/>
      <c r="KA2948" s="391"/>
      <c r="KB2948" s="391"/>
      <c r="KC2948" s="391"/>
      <c r="KD2948" s="391"/>
      <c r="KE2948" s="391"/>
      <c r="KF2948" s="391"/>
      <c r="KG2948" s="391"/>
      <c r="KH2948" s="391"/>
      <c r="KI2948" s="391"/>
      <c r="KJ2948" s="391"/>
      <c r="KK2948" s="391"/>
      <c r="KL2948" s="391"/>
      <c r="KM2948" s="391"/>
      <c r="KN2948" s="391"/>
      <c r="KO2948" s="391"/>
      <c r="KP2948" s="391"/>
      <c r="KQ2948" s="391"/>
      <c r="KR2948" s="391"/>
      <c r="KS2948" s="391"/>
      <c r="KT2948" s="391"/>
      <c r="KU2948" s="391"/>
      <c r="KV2948" s="391"/>
      <c r="KW2948" s="391"/>
      <c r="KX2948" s="391"/>
      <c r="KY2948" s="391"/>
      <c r="KZ2948" s="391"/>
      <c r="LA2948" s="391"/>
      <c r="LB2948" s="391"/>
      <c r="LC2948" s="391"/>
      <c r="LD2948" s="391"/>
      <c r="LE2948" s="391"/>
      <c r="LF2948" s="391"/>
      <c r="LG2948" s="391"/>
      <c r="LH2948" s="391"/>
      <c r="LI2948" s="391"/>
      <c r="LJ2948" s="391"/>
      <c r="LK2948" s="391"/>
      <c r="LL2948" s="391"/>
      <c r="LM2948" s="391"/>
      <c r="LN2948" s="391"/>
      <c r="LO2948" s="391"/>
      <c r="LP2948" s="391"/>
      <c r="LQ2948" s="391"/>
      <c r="LR2948" s="391"/>
      <c r="LS2948" s="391"/>
      <c r="LT2948" s="391"/>
      <c r="LU2948" s="391"/>
      <c r="LV2948" s="391"/>
      <c r="LW2948" s="391"/>
      <c r="LX2948" s="391"/>
      <c r="LY2948" s="391"/>
      <c r="LZ2948" s="391"/>
      <c r="MA2948" s="391"/>
      <c r="MB2948" s="391"/>
      <c r="MC2948" s="391"/>
      <c r="MD2948" s="391"/>
      <c r="ME2948" s="391"/>
      <c r="MF2948" s="391"/>
      <c r="MG2948" s="391"/>
      <c r="MH2948" s="391"/>
      <c r="MI2948" s="391"/>
      <c r="MJ2948" s="391"/>
      <c r="MK2948" s="391"/>
      <c r="ML2948" s="391"/>
      <c r="MM2948" s="391"/>
      <c r="MN2948" s="391"/>
      <c r="MO2948" s="391"/>
      <c r="MP2948" s="391"/>
      <c r="MQ2948" s="391"/>
      <c r="MR2948" s="391"/>
      <c r="MS2948" s="391"/>
      <c r="MT2948" s="391"/>
      <c r="MU2948" s="391"/>
      <c r="MV2948" s="391"/>
      <c r="MW2948" s="391"/>
      <c r="MX2948" s="391"/>
      <c r="MY2948" s="391"/>
      <c r="MZ2948" s="391"/>
      <c r="NA2948" s="391"/>
      <c r="NB2948" s="391"/>
      <c r="NC2948" s="391"/>
      <c r="ND2948" s="391"/>
      <c r="NE2948" s="391"/>
      <c r="NF2948" s="391"/>
      <c r="NG2948" s="391"/>
      <c r="NH2948" s="391"/>
      <c r="NI2948" s="391"/>
      <c r="NJ2948" s="391"/>
      <c r="NK2948" s="391"/>
      <c r="NL2948" s="391"/>
      <c r="NM2948" s="391"/>
      <c r="NN2948" s="391"/>
      <c r="NO2948" s="391"/>
      <c r="NP2948" s="391"/>
      <c r="NQ2948" s="391"/>
      <c r="NR2948" s="391"/>
      <c r="NS2948" s="391"/>
      <c r="NT2948" s="391"/>
      <c r="NU2948" s="391"/>
      <c r="NV2948" s="391"/>
      <c r="NW2948" s="391"/>
      <c r="NX2948" s="391"/>
      <c r="NY2948" s="391"/>
      <c r="NZ2948" s="391"/>
      <c r="OA2948" s="391"/>
      <c r="OB2948" s="391"/>
      <c r="OC2948" s="391"/>
      <c r="OD2948" s="391"/>
      <c r="OE2948" s="391"/>
      <c r="OF2948" s="391"/>
      <c r="OG2948" s="391"/>
      <c r="OH2948" s="391"/>
      <c r="OI2948" s="391"/>
      <c r="OJ2948" s="391"/>
      <c r="OK2948" s="391"/>
      <c r="OL2948" s="391"/>
      <c r="OM2948" s="391"/>
      <c r="ON2948" s="391"/>
      <c r="OO2948" s="391"/>
      <c r="OP2948" s="391"/>
      <c r="OQ2948" s="391"/>
      <c r="OR2948" s="391"/>
      <c r="OS2948" s="391"/>
      <c r="OT2948" s="391"/>
      <c r="OU2948" s="391"/>
      <c r="OV2948" s="391"/>
      <c r="OW2948" s="391"/>
      <c r="OX2948" s="391"/>
      <c r="OY2948" s="391"/>
      <c r="OZ2948" s="391"/>
      <c r="PA2948" s="391"/>
      <c r="PB2948" s="391"/>
      <c r="PC2948" s="391"/>
      <c r="PD2948" s="391"/>
      <c r="PE2948" s="391"/>
      <c r="PF2948" s="391"/>
      <c r="PG2948" s="391"/>
      <c r="PH2948" s="391"/>
      <c r="PI2948" s="391"/>
      <c r="PJ2948" s="391"/>
      <c r="PK2948" s="391"/>
      <c r="PL2948" s="391"/>
      <c r="PM2948" s="391"/>
      <c r="PN2948" s="391"/>
      <c r="PO2948" s="391"/>
      <c r="PP2948" s="391"/>
      <c r="PQ2948" s="391"/>
      <c r="PR2948" s="391"/>
      <c r="PS2948" s="391"/>
      <c r="PT2948" s="391"/>
      <c r="PU2948" s="391"/>
      <c r="PV2948" s="391"/>
      <c r="PW2948" s="391"/>
      <c r="PX2948" s="391"/>
      <c r="PY2948" s="391"/>
      <c r="PZ2948" s="391"/>
      <c r="QA2948" s="391"/>
      <c r="QB2948" s="391"/>
      <c r="QC2948" s="391"/>
      <c r="QD2948" s="391"/>
      <c r="QE2948" s="391"/>
      <c r="QF2948" s="391"/>
      <c r="QG2948" s="391"/>
      <c r="QH2948" s="391"/>
      <c r="QI2948" s="391"/>
      <c r="QJ2948" s="391"/>
      <c r="QK2948" s="391"/>
      <c r="QL2948" s="391"/>
      <c r="QM2948" s="391"/>
      <c r="QN2948" s="391"/>
      <c r="QO2948" s="391"/>
      <c r="QP2948" s="391"/>
      <c r="QQ2948" s="391"/>
      <c r="QR2948" s="391"/>
      <c r="QS2948" s="391"/>
      <c r="QT2948" s="391"/>
      <c r="QU2948" s="391"/>
      <c r="QV2948" s="391"/>
      <c r="QW2948" s="391"/>
      <c r="QX2948" s="391"/>
      <c r="QY2948" s="391"/>
      <c r="QZ2948" s="391"/>
      <c r="RA2948" s="391"/>
      <c r="RB2948" s="391"/>
      <c r="RC2948" s="391"/>
      <c r="RD2948" s="391"/>
      <c r="RE2948" s="391"/>
      <c r="RF2948" s="391"/>
      <c r="RG2948" s="391"/>
      <c r="RH2948" s="391"/>
      <c r="RI2948" s="391"/>
      <c r="RJ2948" s="391"/>
      <c r="RK2948" s="391"/>
      <c r="RL2948" s="391"/>
      <c r="RM2948" s="391"/>
      <c r="RN2948" s="391"/>
      <c r="RO2948" s="391"/>
      <c r="RP2948" s="391"/>
      <c r="RQ2948" s="391"/>
      <c r="RR2948" s="391"/>
      <c r="RS2948" s="391"/>
      <c r="RT2948" s="391"/>
      <c r="RU2948" s="391"/>
      <c r="RV2948" s="391"/>
      <c r="RW2948" s="391"/>
      <c r="RX2948" s="391"/>
      <c r="RY2948" s="391"/>
      <c r="RZ2948" s="391"/>
      <c r="SA2948" s="391"/>
      <c r="SB2948" s="391"/>
      <c r="SC2948" s="391"/>
      <c r="SD2948" s="391"/>
      <c r="SE2948" s="391"/>
      <c r="SF2948" s="391"/>
      <c r="SG2948" s="391"/>
      <c r="SH2948" s="391"/>
      <c r="SI2948" s="391"/>
      <c r="SJ2948" s="391"/>
      <c r="SK2948" s="391"/>
      <c r="SL2948" s="391"/>
      <c r="SM2948" s="391"/>
      <c r="SN2948" s="391"/>
      <c r="SO2948" s="391"/>
      <c r="SP2948" s="391"/>
      <c r="SQ2948" s="391"/>
      <c r="SR2948" s="391"/>
      <c r="SS2948" s="391"/>
      <c r="ST2948" s="391"/>
      <c r="SU2948" s="391"/>
      <c r="SV2948" s="391"/>
      <c r="SW2948" s="391"/>
      <c r="SX2948" s="391"/>
      <c r="SY2948" s="391"/>
      <c r="SZ2948" s="391"/>
      <c r="TA2948" s="391"/>
      <c r="TB2948" s="391"/>
      <c r="TC2948" s="391"/>
      <c r="TD2948" s="391"/>
      <c r="TE2948" s="391"/>
      <c r="TF2948" s="391"/>
      <c r="TG2948" s="391"/>
      <c r="TH2948" s="391"/>
      <c r="TI2948" s="391"/>
      <c r="TJ2948" s="391"/>
      <c r="TK2948" s="391"/>
      <c r="TL2948" s="391"/>
      <c r="TM2948" s="391"/>
      <c r="TN2948" s="391"/>
      <c r="TO2948" s="391"/>
      <c r="TP2948" s="391"/>
      <c r="TQ2948" s="391"/>
      <c r="TR2948" s="391"/>
      <c r="TS2948" s="391"/>
      <c r="TT2948" s="391"/>
      <c r="TU2948" s="391"/>
      <c r="TV2948" s="391"/>
      <c r="TW2948" s="391"/>
      <c r="TX2948" s="391"/>
      <c r="TY2948" s="391"/>
      <c r="TZ2948" s="391"/>
      <c r="UA2948" s="391"/>
      <c r="UB2948" s="391"/>
      <c r="UC2948" s="391"/>
      <c r="UD2948" s="391"/>
      <c r="UE2948" s="391"/>
      <c r="UF2948" s="391"/>
      <c r="UG2948" s="391"/>
      <c r="UH2948" s="391"/>
      <c r="UI2948" s="391"/>
      <c r="UJ2948" s="391"/>
      <c r="UK2948" s="391"/>
      <c r="UL2948" s="391"/>
      <c r="UM2948" s="391"/>
      <c r="UN2948" s="391"/>
      <c r="UO2948" s="391"/>
      <c r="UP2948" s="391"/>
      <c r="UQ2948" s="391"/>
      <c r="UR2948" s="391"/>
      <c r="US2948" s="391"/>
      <c r="UT2948" s="391"/>
      <c r="UU2948" s="391"/>
      <c r="UV2948" s="391"/>
      <c r="UW2948" s="391"/>
      <c r="UX2948" s="391"/>
      <c r="UY2948" s="391"/>
      <c r="UZ2948" s="391"/>
      <c r="VA2948" s="391"/>
      <c r="VB2948" s="391"/>
      <c r="VC2948" s="391"/>
      <c r="VD2948" s="391"/>
      <c r="VE2948" s="391"/>
      <c r="VF2948" s="391"/>
      <c r="VG2948" s="391"/>
      <c r="VH2948" s="391"/>
      <c r="VI2948" s="391"/>
      <c r="VJ2948" s="391"/>
      <c r="VK2948" s="391"/>
      <c r="VL2948" s="391"/>
      <c r="VM2948" s="391"/>
      <c r="VN2948" s="391"/>
      <c r="VO2948" s="391"/>
      <c r="VP2948" s="391"/>
      <c r="VQ2948" s="391"/>
      <c r="VR2948" s="391"/>
      <c r="VS2948" s="391"/>
      <c r="VT2948" s="391"/>
      <c r="VU2948" s="391"/>
      <c r="VV2948" s="391"/>
      <c r="VW2948" s="391"/>
      <c r="VX2948" s="391"/>
      <c r="VY2948" s="391"/>
      <c r="VZ2948" s="391"/>
      <c r="WA2948" s="391"/>
      <c r="WB2948" s="391"/>
      <c r="WC2948" s="391"/>
      <c r="WD2948" s="391"/>
      <c r="WE2948" s="391"/>
      <c r="WF2948" s="391"/>
      <c r="WG2948" s="391"/>
      <c r="WH2948" s="391"/>
      <c r="WI2948" s="391"/>
      <c r="WJ2948" s="391"/>
      <c r="WK2948" s="391"/>
      <c r="WL2948" s="391"/>
      <c r="WM2948" s="391"/>
      <c r="WN2948" s="391"/>
      <c r="WO2948" s="391"/>
      <c r="WP2948" s="391"/>
      <c r="WQ2948" s="391"/>
      <c r="WR2948" s="391"/>
      <c r="WS2948" s="391"/>
      <c r="WT2948" s="391"/>
      <c r="WU2948" s="391"/>
      <c r="WV2948" s="391"/>
      <c r="WW2948" s="391"/>
      <c r="WX2948" s="391"/>
      <c r="WY2948" s="391"/>
      <c r="WZ2948" s="391"/>
      <c r="XA2948" s="391"/>
      <c r="XB2948" s="391"/>
      <c r="XC2948" s="391"/>
      <c r="XD2948" s="391"/>
      <c r="XE2948" s="391"/>
      <c r="XF2948" s="391"/>
      <c r="XG2948" s="391"/>
      <c r="XH2948" s="391"/>
      <c r="XI2948" s="391"/>
      <c r="XJ2948" s="391"/>
      <c r="XK2948" s="391"/>
      <c r="XL2948" s="391"/>
      <c r="XM2948" s="391"/>
      <c r="XN2948" s="391"/>
      <c r="XO2948" s="391"/>
      <c r="XP2948" s="391"/>
      <c r="XQ2948" s="391"/>
      <c r="XR2948" s="391"/>
      <c r="XS2948" s="391"/>
      <c r="XT2948" s="391"/>
      <c r="XU2948" s="391"/>
      <c r="XV2948" s="391"/>
      <c r="XW2948" s="391"/>
      <c r="XX2948" s="391"/>
      <c r="XY2948" s="391"/>
      <c r="XZ2948" s="391"/>
      <c r="YA2948" s="391"/>
      <c r="YB2948" s="391"/>
      <c r="YC2948" s="391"/>
      <c r="YD2948" s="391"/>
      <c r="YE2948" s="391"/>
      <c r="YF2948" s="391"/>
      <c r="YG2948" s="391"/>
      <c r="YH2948" s="391"/>
      <c r="YI2948" s="391"/>
      <c r="YJ2948" s="391"/>
      <c r="YK2948" s="391"/>
      <c r="YL2948" s="391"/>
      <c r="YM2948" s="391"/>
      <c r="YN2948" s="391"/>
      <c r="YO2948" s="391"/>
      <c r="YP2948" s="391"/>
      <c r="YQ2948" s="391"/>
      <c r="YR2948" s="391"/>
      <c r="YS2948" s="391"/>
      <c r="YT2948" s="391"/>
      <c r="YU2948" s="391"/>
      <c r="YV2948" s="391"/>
      <c r="YW2948" s="391"/>
      <c r="YX2948" s="391"/>
      <c r="YY2948" s="391"/>
      <c r="YZ2948" s="391"/>
      <c r="ZA2948" s="391"/>
      <c r="ZB2948" s="391"/>
      <c r="ZC2948" s="391"/>
      <c r="ZD2948" s="391"/>
      <c r="ZE2948" s="391"/>
      <c r="ZF2948" s="391"/>
      <c r="ZG2948" s="391"/>
      <c r="ZH2948" s="391"/>
      <c r="ZI2948" s="391"/>
      <c r="ZJ2948" s="391"/>
      <c r="ZK2948" s="391"/>
      <c r="ZL2948" s="391"/>
      <c r="ZM2948" s="391"/>
      <c r="ZN2948" s="391"/>
      <c r="ZO2948" s="391"/>
      <c r="ZP2948" s="391"/>
      <c r="ZQ2948" s="391"/>
      <c r="ZR2948" s="391"/>
      <c r="ZS2948" s="391"/>
      <c r="ZT2948" s="391"/>
      <c r="ZU2948" s="391"/>
      <c r="ZV2948" s="391"/>
      <c r="ZW2948" s="391"/>
      <c r="ZX2948" s="391"/>
      <c r="ZY2948" s="391"/>
      <c r="ZZ2948" s="391"/>
      <c r="AAA2948" s="391"/>
      <c r="AAB2948" s="391"/>
      <c r="AAC2948" s="391"/>
      <c r="AAD2948" s="391"/>
      <c r="AAE2948" s="391"/>
      <c r="AAF2948" s="391"/>
      <c r="AAG2948" s="391"/>
      <c r="AAH2948" s="391"/>
      <c r="AAI2948" s="391"/>
      <c r="AAJ2948" s="391"/>
      <c r="AAK2948" s="391"/>
      <c r="AAL2948" s="391"/>
      <c r="AAM2948" s="391"/>
      <c r="AAN2948" s="391"/>
      <c r="AAO2948" s="391"/>
      <c r="AAP2948" s="391"/>
      <c r="AAQ2948" s="391"/>
      <c r="AAR2948" s="391"/>
      <c r="AAS2948" s="391"/>
      <c r="AAT2948" s="391"/>
      <c r="AAU2948" s="391"/>
      <c r="AAV2948" s="391"/>
      <c r="AAW2948" s="391"/>
      <c r="AAX2948" s="391"/>
      <c r="AAY2948" s="391"/>
      <c r="AAZ2948" s="391"/>
      <c r="ABA2948" s="391"/>
      <c r="ABB2948" s="391"/>
      <c r="ABC2948" s="391"/>
      <c r="ABD2948" s="391"/>
      <c r="ABE2948" s="391"/>
      <c r="ABF2948" s="391"/>
      <c r="ABG2948" s="391"/>
      <c r="ABH2948" s="391"/>
      <c r="ABI2948" s="391"/>
      <c r="ABJ2948" s="391"/>
      <c r="ABK2948" s="391"/>
      <c r="ABL2948" s="391"/>
      <c r="ABM2948" s="391"/>
      <c r="ABN2948" s="391"/>
      <c r="ABO2948" s="391"/>
      <c r="ABP2948" s="391"/>
      <c r="ABQ2948" s="391"/>
      <c r="ABR2948" s="391"/>
      <c r="ABS2948" s="391"/>
      <c r="ABT2948" s="391"/>
      <c r="ABU2948" s="391"/>
      <c r="ABV2948" s="391"/>
      <c r="ABW2948" s="391"/>
      <c r="ABX2948" s="391"/>
      <c r="ABY2948" s="391"/>
      <c r="ABZ2948" s="391"/>
      <c r="ACA2948" s="391"/>
      <c r="ACB2948" s="391"/>
      <c r="ACC2948" s="391"/>
      <c r="ACD2948" s="391"/>
      <c r="ACE2948" s="391"/>
      <c r="ACF2948" s="391"/>
      <c r="ACG2948" s="391"/>
      <c r="ACH2948" s="391"/>
      <c r="ACI2948" s="391"/>
      <c r="ACJ2948" s="391"/>
      <c r="ACK2948" s="391"/>
      <c r="ACL2948" s="391"/>
      <c r="ACM2948" s="391"/>
      <c r="ACN2948" s="391"/>
      <c r="ACO2948" s="391"/>
      <c r="ACP2948" s="391"/>
      <c r="ACQ2948" s="391"/>
      <c r="ACR2948" s="391"/>
      <c r="ACS2948" s="391"/>
      <c r="ACT2948" s="391"/>
      <c r="ACU2948" s="391"/>
      <c r="ACV2948" s="391"/>
      <c r="ACW2948" s="391"/>
      <c r="ACX2948" s="391"/>
      <c r="ACY2948" s="391"/>
      <c r="ACZ2948" s="391"/>
      <c r="ADA2948" s="391"/>
      <c r="ADB2948" s="391"/>
      <c r="ADC2948" s="391"/>
      <c r="ADD2948" s="391"/>
      <c r="ADE2948" s="391"/>
      <c r="ADF2948" s="391"/>
      <c r="ADG2948" s="391"/>
      <c r="ADH2948" s="391"/>
      <c r="ADI2948" s="391"/>
      <c r="ADJ2948" s="391"/>
      <c r="ADK2948" s="391"/>
      <c r="ADL2948" s="391"/>
      <c r="ADM2948" s="391"/>
      <c r="ADN2948" s="391"/>
      <c r="ADO2948" s="391"/>
      <c r="ADP2948" s="391"/>
      <c r="ADQ2948" s="391"/>
      <c r="ADR2948" s="391"/>
      <c r="ADS2948" s="391"/>
      <c r="ADT2948" s="391"/>
      <c r="ADU2948" s="391"/>
      <c r="ADV2948" s="391"/>
      <c r="ADW2948" s="391"/>
      <c r="ADX2948" s="391"/>
      <c r="ADY2948" s="391"/>
      <c r="ADZ2948" s="391"/>
      <c r="AEA2948" s="391"/>
      <c r="AEB2948" s="391"/>
      <c r="AEC2948" s="391"/>
      <c r="AED2948" s="391"/>
      <c r="AEE2948" s="391"/>
      <c r="AEF2948" s="391"/>
      <c r="AEG2948" s="391"/>
      <c r="AEH2948" s="391"/>
      <c r="AEI2948" s="391"/>
      <c r="AEJ2948" s="391"/>
      <c r="AEK2948" s="391"/>
      <c r="AEL2948" s="391"/>
      <c r="AEM2948" s="391"/>
      <c r="AEN2948" s="391"/>
      <c r="AEO2948" s="391"/>
      <c r="AEP2948" s="391"/>
      <c r="AEQ2948" s="391"/>
      <c r="AER2948" s="391"/>
      <c r="AES2948" s="391"/>
      <c r="AET2948" s="391"/>
      <c r="AEU2948" s="391"/>
      <c r="AEV2948" s="391"/>
      <c r="AEW2948" s="391"/>
      <c r="AEX2948" s="391"/>
      <c r="AEY2948" s="391"/>
      <c r="AEZ2948" s="391"/>
      <c r="AFA2948" s="391"/>
      <c r="AFB2948" s="391"/>
      <c r="AFC2948" s="391"/>
      <c r="AFD2948" s="391"/>
      <c r="AFE2948" s="391"/>
      <c r="AFF2948" s="391"/>
      <c r="AFG2948" s="391"/>
      <c r="AFH2948" s="391"/>
      <c r="AFI2948" s="391"/>
      <c r="AFJ2948" s="391"/>
      <c r="AFK2948" s="391"/>
      <c r="AFL2948" s="391"/>
      <c r="AFM2948" s="391"/>
      <c r="AFN2948" s="391"/>
      <c r="AFO2948" s="391"/>
      <c r="AFP2948" s="391"/>
      <c r="AFQ2948" s="391"/>
      <c r="AFR2948" s="391"/>
      <c r="AFS2948" s="391"/>
      <c r="AFT2948" s="391"/>
      <c r="AFU2948" s="391"/>
      <c r="AFV2948" s="391"/>
      <c r="AFW2948" s="391"/>
      <c r="AFX2948" s="391"/>
      <c r="AFY2948" s="391"/>
      <c r="AFZ2948" s="391"/>
      <c r="AGA2948" s="391"/>
      <c r="AGB2948" s="391"/>
      <c r="AGC2948" s="391"/>
      <c r="AGD2948" s="391"/>
      <c r="AGE2948" s="391"/>
      <c r="AGF2948" s="391"/>
      <c r="AGG2948" s="391"/>
      <c r="AGH2948" s="391"/>
      <c r="AGI2948" s="391"/>
      <c r="AGJ2948" s="391"/>
      <c r="AGK2948" s="391"/>
      <c r="AGL2948" s="391"/>
      <c r="AGM2948" s="391"/>
      <c r="AGN2948" s="391"/>
      <c r="AGO2948" s="391"/>
      <c r="AGP2948" s="391"/>
      <c r="AGQ2948" s="391"/>
      <c r="AGR2948" s="391"/>
      <c r="AGS2948" s="391"/>
      <c r="AGT2948" s="391"/>
      <c r="AGU2948" s="391"/>
      <c r="AGV2948" s="391"/>
      <c r="AGW2948" s="391"/>
      <c r="AGX2948" s="391"/>
      <c r="AGY2948" s="391"/>
      <c r="AGZ2948" s="391"/>
      <c r="AHA2948" s="391"/>
      <c r="AHB2948" s="391"/>
      <c r="AHC2948" s="391"/>
      <c r="AHD2948" s="391"/>
      <c r="AHE2948" s="391"/>
      <c r="AHF2948" s="391"/>
      <c r="AHG2948" s="391"/>
      <c r="AHH2948" s="391"/>
      <c r="AHI2948" s="391"/>
      <c r="AHJ2948" s="391"/>
      <c r="AHK2948" s="391"/>
      <c r="AHL2948" s="391"/>
      <c r="AHM2948" s="391"/>
      <c r="AHN2948" s="391"/>
      <c r="AHO2948" s="391"/>
      <c r="AHP2948" s="391"/>
      <c r="AHQ2948" s="391"/>
      <c r="AHR2948" s="391"/>
      <c r="AHS2948" s="391"/>
      <c r="AHT2948" s="391"/>
      <c r="AHU2948" s="391"/>
      <c r="AHV2948" s="391"/>
      <c r="AHW2948" s="391"/>
      <c r="AHX2948" s="391"/>
      <c r="AHY2948" s="391"/>
      <c r="AHZ2948" s="391"/>
      <c r="AIA2948" s="391"/>
      <c r="AIB2948" s="391"/>
      <c r="AIC2948" s="391"/>
      <c r="AID2948" s="391"/>
      <c r="AIE2948" s="391"/>
      <c r="AIF2948" s="391"/>
      <c r="AIG2948" s="391"/>
      <c r="AIH2948" s="391"/>
      <c r="AII2948" s="391"/>
      <c r="AIJ2948" s="391"/>
      <c r="AIK2948" s="391"/>
      <c r="AIL2948" s="391"/>
      <c r="AIM2948" s="391"/>
      <c r="AIN2948" s="391"/>
      <c r="AIO2948" s="391"/>
      <c r="AIP2948" s="391"/>
      <c r="AIQ2948" s="391"/>
      <c r="AIR2948" s="391"/>
      <c r="AIS2948" s="391"/>
      <c r="AIT2948" s="391"/>
      <c r="AIU2948" s="391"/>
      <c r="AIV2948" s="391"/>
      <c r="AIW2948" s="391"/>
      <c r="AIX2948" s="391"/>
      <c r="AIY2948" s="391"/>
      <c r="AIZ2948" s="391"/>
      <c r="AJA2948" s="391"/>
      <c r="AJB2948" s="391"/>
      <c r="AJC2948" s="391"/>
      <c r="AJD2948" s="391"/>
      <c r="AJE2948" s="391"/>
      <c r="AJF2948" s="391"/>
      <c r="AJG2948" s="391"/>
      <c r="AJH2948" s="391"/>
      <c r="AJI2948" s="391"/>
      <c r="AJJ2948" s="391"/>
      <c r="AJK2948" s="391"/>
      <c r="AJL2948" s="391"/>
      <c r="AJM2948" s="391"/>
      <c r="AJN2948" s="391"/>
      <c r="AJO2948" s="391"/>
      <c r="AJP2948" s="391"/>
      <c r="AJQ2948" s="391"/>
      <c r="AJR2948" s="391"/>
      <c r="AJS2948" s="391"/>
      <c r="AJT2948" s="391"/>
      <c r="AJU2948" s="391"/>
      <c r="AJV2948" s="391"/>
      <c r="AJW2948" s="391"/>
      <c r="AJX2948" s="391"/>
      <c r="AJY2948" s="391"/>
      <c r="AJZ2948" s="391"/>
      <c r="AKA2948" s="391"/>
      <c r="AKB2948" s="391"/>
      <c r="AKC2948" s="391"/>
      <c r="AKD2948" s="391"/>
      <c r="AKE2948" s="391"/>
      <c r="AKF2948" s="391"/>
      <c r="AKG2948" s="391"/>
      <c r="AKH2948" s="391"/>
      <c r="AKI2948" s="391"/>
      <c r="AKJ2948" s="391"/>
      <c r="AKK2948" s="391"/>
      <c r="AKL2948" s="391"/>
      <c r="AKM2948" s="391"/>
      <c r="AKN2948" s="391"/>
      <c r="AKO2948" s="391"/>
      <c r="AKP2948" s="391"/>
      <c r="AKQ2948" s="391"/>
      <c r="AKR2948" s="391"/>
      <c r="AKS2948" s="391"/>
      <c r="AKT2948" s="391"/>
      <c r="AKU2948" s="391"/>
      <c r="AKV2948" s="391"/>
      <c r="AKW2948" s="391"/>
      <c r="AKX2948" s="391"/>
      <c r="AKY2948" s="391"/>
      <c r="AKZ2948" s="391"/>
      <c r="ALA2948" s="391"/>
      <c r="ALB2948" s="391"/>
      <c r="ALC2948" s="391"/>
      <c r="ALD2948" s="391"/>
      <c r="ALE2948" s="391"/>
      <c r="ALF2948" s="391"/>
      <c r="ALG2948" s="391"/>
      <c r="ALH2948" s="391"/>
      <c r="ALI2948" s="391"/>
      <c r="ALJ2948" s="391"/>
      <c r="ALK2948" s="391"/>
      <c r="ALL2948" s="391"/>
      <c r="ALM2948" s="391"/>
      <c r="ALN2948" s="391"/>
      <c r="ALO2948" s="391"/>
      <c r="ALP2948" s="391"/>
      <c r="ALQ2948" s="391"/>
      <c r="ALR2948" s="391"/>
      <c r="ALS2948" s="391"/>
      <c r="ALT2948" s="391"/>
      <c r="ALU2948" s="391"/>
      <c r="ALV2948" s="391"/>
      <c r="ALW2948" s="391"/>
      <c r="ALX2948" s="391"/>
      <c r="ALY2948" s="391"/>
      <c r="ALZ2948" s="391"/>
      <c r="AMA2948" s="391"/>
      <c r="AMB2948" s="391"/>
      <c r="AMC2948" s="391"/>
      <c r="AMD2948" s="391"/>
      <c r="AME2948" s="391"/>
      <c r="AMF2948" s="391"/>
      <c r="AMG2948" s="391"/>
      <c r="AMH2948" s="391"/>
      <c r="AMI2948" s="391"/>
      <c r="AMJ2948" s="391"/>
      <c r="AMK2948" s="391"/>
      <c r="AML2948" s="391"/>
      <c r="AMM2948" s="391"/>
      <c r="AMN2948" s="391"/>
      <c r="AMO2948" s="391"/>
      <c r="AMP2948" s="391"/>
      <c r="AMQ2948" s="391"/>
      <c r="AMR2948" s="391"/>
      <c r="AMS2948" s="391"/>
      <c r="AMT2948" s="391"/>
      <c r="AMU2948" s="391"/>
      <c r="AMV2948" s="391"/>
      <c r="AMW2948" s="391"/>
      <c r="AMX2948" s="391"/>
      <c r="AMY2948" s="391"/>
      <c r="AMZ2948" s="391"/>
      <c r="ANA2948" s="391"/>
      <c r="ANB2948" s="391"/>
      <c r="ANC2948" s="391"/>
      <c r="AND2948" s="391"/>
      <c r="ANE2948" s="391"/>
      <c r="ANF2948" s="391"/>
      <c r="ANG2948" s="391"/>
      <c r="ANH2948" s="391"/>
      <c r="ANI2948" s="391"/>
      <c r="ANJ2948" s="391"/>
      <c r="ANK2948" s="391"/>
      <c r="ANL2948" s="391"/>
      <c r="ANM2948" s="391"/>
      <c r="ANN2948" s="391"/>
      <c r="ANO2948" s="391"/>
      <c r="ANP2948" s="391"/>
      <c r="ANQ2948" s="391"/>
      <c r="ANR2948" s="391"/>
      <c r="ANS2948" s="391"/>
      <c r="ANT2948" s="391"/>
      <c r="ANU2948" s="391"/>
      <c r="ANV2948" s="391"/>
      <c r="ANW2948" s="391"/>
      <c r="ANX2948" s="391"/>
      <c r="ANY2948" s="391"/>
      <c r="ANZ2948" s="391"/>
      <c r="AOA2948" s="391"/>
      <c r="AOB2948" s="391"/>
      <c r="AOC2948" s="391"/>
      <c r="AOD2948" s="391"/>
      <c r="AOE2948" s="391"/>
      <c r="AOF2948" s="391"/>
      <c r="AOG2948" s="391"/>
      <c r="AOH2948" s="391"/>
      <c r="AOI2948" s="391"/>
      <c r="AOJ2948" s="391"/>
      <c r="AOK2948" s="391"/>
      <c r="AOL2948" s="391"/>
      <c r="AOM2948" s="391"/>
      <c r="AON2948" s="391"/>
      <c r="AOO2948" s="391"/>
      <c r="AOP2948" s="391"/>
      <c r="AOQ2948" s="391"/>
      <c r="AOR2948" s="391"/>
      <c r="AOS2948" s="391"/>
      <c r="AOT2948" s="391"/>
      <c r="AOU2948" s="391"/>
      <c r="AOV2948" s="391"/>
      <c r="AOW2948" s="391"/>
      <c r="AOX2948" s="391"/>
      <c r="AOY2948" s="391"/>
      <c r="AOZ2948" s="391"/>
      <c r="APA2948" s="391"/>
      <c r="APB2948" s="391"/>
      <c r="APC2948" s="391"/>
      <c r="APD2948" s="391"/>
      <c r="APE2948" s="391"/>
      <c r="APF2948" s="391"/>
      <c r="APG2948" s="391"/>
      <c r="APH2948" s="391"/>
      <c r="API2948" s="391"/>
      <c r="APJ2948" s="391"/>
      <c r="APK2948" s="391"/>
      <c r="APL2948" s="391"/>
      <c r="APM2948" s="391"/>
      <c r="APN2948" s="391"/>
      <c r="APO2948" s="391"/>
      <c r="APP2948" s="391"/>
      <c r="APQ2948" s="391"/>
      <c r="APR2948" s="391"/>
      <c r="APS2948" s="391"/>
      <c r="APT2948" s="391"/>
      <c r="APU2948" s="391"/>
      <c r="APV2948" s="391"/>
      <c r="APW2948" s="391"/>
      <c r="APX2948" s="391"/>
      <c r="APY2948" s="391"/>
      <c r="APZ2948" s="391"/>
      <c r="AQA2948" s="391"/>
      <c r="AQB2948" s="391"/>
      <c r="AQC2948" s="391"/>
      <c r="AQD2948" s="391"/>
      <c r="AQE2948" s="391"/>
      <c r="AQF2948" s="391"/>
      <c r="AQG2948" s="391"/>
      <c r="AQH2948" s="391"/>
      <c r="AQI2948" s="391"/>
      <c r="AQJ2948" s="391"/>
      <c r="AQK2948" s="391"/>
      <c r="AQL2948" s="391"/>
      <c r="AQM2948" s="391"/>
      <c r="AQN2948" s="391"/>
      <c r="AQO2948" s="391"/>
      <c r="AQP2948" s="391"/>
      <c r="AQQ2948" s="391"/>
      <c r="AQR2948" s="391"/>
      <c r="AQS2948" s="391"/>
      <c r="AQT2948" s="391"/>
      <c r="AQU2948" s="391"/>
      <c r="AQV2948" s="391"/>
      <c r="AQW2948" s="391"/>
      <c r="AQX2948" s="391"/>
      <c r="AQY2948" s="391"/>
      <c r="AQZ2948" s="391"/>
      <c r="ARA2948" s="391"/>
      <c r="ARB2948" s="391"/>
      <c r="ARC2948" s="391"/>
      <c r="ARD2948" s="391"/>
      <c r="ARE2948" s="391"/>
      <c r="ARF2948" s="391"/>
      <c r="ARG2948" s="391"/>
      <c r="ARH2948" s="391"/>
      <c r="ARI2948" s="391"/>
      <c r="ARJ2948" s="391"/>
      <c r="ARK2948" s="391"/>
      <c r="ARL2948" s="391"/>
      <c r="ARM2948" s="391"/>
      <c r="ARN2948" s="391"/>
      <c r="ARO2948" s="391"/>
      <c r="ARP2948" s="391"/>
      <c r="ARQ2948" s="391"/>
      <c r="ARR2948" s="391"/>
      <c r="ARS2948" s="391"/>
      <c r="ART2948" s="391"/>
      <c r="ARU2948" s="391"/>
      <c r="ARV2948" s="391"/>
      <c r="ARW2948" s="391"/>
      <c r="ARX2948" s="391"/>
      <c r="ARY2948" s="391"/>
      <c r="ARZ2948" s="391"/>
      <c r="ASA2948" s="391"/>
      <c r="ASB2948" s="391"/>
      <c r="ASC2948" s="391"/>
      <c r="ASD2948" s="391"/>
      <c r="ASE2948" s="391"/>
      <c r="ASF2948" s="391"/>
      <c r="ASG2948" s="391"/>
      <c r="ASH2948" s="391"/>
      <c r="ASI2948" s="391"/>
      <c r="ASJ2948" s="391"/>
      <c r="ASK2948" s="391"/>
      <c r="ASL2948" s="391"/>
      <c r="ASM2948" s="391"/>
      <c r="ASN2948" s="391"/>
      <c r="ASO2948" s="391"/>
      <c r="ASP2948" s="391"/>
      <c r="ASQ2948" s="391"/>
      <c r="ASR2948" s="391"/>
      <c r="ASS2948" s="391"/>
      <c r="AST2948" s="391"/>
      <c r="ASU2948" s="391"/>
      <c r="ASV2948" s="391"/>
      <c r="ASW2948" s="391"/>
      <c r="ASX2948" s="391"/>
      <c r="ASY2948" s="391"/>
      <c r="ASZ2948" s="391"/>
      <c r="ATA2948" s="391"/>
      <c r="ATB2948" s="391"/>
      <c r="ATC2948" s="391"/>
      <c r="ATD2948" s="391"/>
      <c r="ATE2948" s="391"/>
      <c r="ATF2948" s="391"/>
      <c r="ATG2948" s="391"/>
      <c r="ATH2948" s="391"/>
      <c r="ATI2948" s="391"/>
      <c r="ATJ2948" s="391"/>
      <c r="ATK2948" s="391"/>
      <c r="ATL2948" s="391"/>
      <c r="ATM2948" s="391"/>
      <c r="ATN2948" s="391"/>
      <c r="ATO2948" s="391"/>
      <c r="ATP2948" s="391"/>
      <c r="ATQ2948" s="391"/>
      <c r="ATR2948" s="391"/>
      <c r="ATS2948" s="391"/>
      <c r="ATT2948" s="391"/>
      <c r="ATU2948" s="391"/>
      <c r="ATV2948" s="391"/>
      <c r="ATW2948" s="391"/>
      <c r="ATX2948" s="391"/>
      <c r="ATY2948" s="391"/>
      <c r="ATZ2948" s="391"/>
      <c r="AUA2948" s="391"/>
      <c r="AUB2948" s="391"/>
      <c r="AUC2948" s="391"/>
      <c r="AUD2948" s="391"/>
      <c r="AUE2948" s="391"/>
      <c r="AUF2948" s="391"/>
      <c r="AUG2948" s="391"/>
      <c r="AUH2948" s="391"/>
      <c r="AUI2948" s="391"/>
      <c r="AUJ2948" s="391"/>
      <c r="AUK2948" s="391"/>
      <c r="AUL2948" s="391"/>
      <c r="AUM2948" s="391"/>
      <c r="AUN2948" s="391"/>
      <c r="AUO2948" s="391"/>
      <c r="AUP2948" s="391"/>
      <c r="AUQ2948" s="391"/>
      <c r="AUR2948" s="391"/>
      <c r="AUS2948" s="391"/>
      <c r="AUT2948" s="391"/>
      <c r="AUU2948" s="391"/>
      <c r="AUV2948" s="391"/>
      <c r="AUW2948" s="391"/>
      <c r="AUX2948" s="391"/>
      <c r="AUY2948" s="391"/>
      <c r="AUZ2948" s="391"/>
      <c r="AVA2948" s="391"/>
      <c r="AVB2948" s="391"/>
      <c r="AVC2948" s="391"/>
      <c r="AVD2948" s="391"/>
      <c r="AVE2948" s="391"/>
      <c r="AVF2948" s="391"/>
      <c r="AVG2948" s="391"/>
      <c r="AVH2948" s="391"/>
      <c r="AVI2948" s="391"/>
      <c r="AVJ2948" s="391"/>
      <c r="AVK2948" s="391"/>
      <c r="AVL2948" s="391"/>
      <c r="AVM2948" s="391"/>
      <c r="AVN2948" s="391"/>
      <c r="AVO2948" s="391"/>
      <c r="AVP2948" s="391"/>
      <c r="AVQ2948" s="391"/>
      <c r="AVR2948" s="391"/>
      <c r="AVS2948" s="391"/>
      <c r="AVT2948" s="391"/>
      <c r="AVU2948" s="391"/>
      <c r="AVV2948" s="391"/>
      <c r="AVW2948" s="391"/>
      <c r="AVX2948" s="391"/>
      <c r="AVY2948" s="391"/>
      <c r="AVZ2948" s="391"/>
      <c r="AWA2948" s="391"/>
      <c r="AWB2948" s="391"/>
      <c r="AWC2948" s="391"/>
      <c r="AWD2948" s="391"/>
      <c r="AWE2948" s="391"/>
      <c r="AWF2948" s="391"/>
      <c r="AWG2948" s="391"/>
      <c r="AWH2948" s="391"/>
      <c r="AWI2948" s="391"/>
      <c r="AWJ2948" s="391"/>
      <c r="AWK2948" s="391"/>
      <c r="AWL2948" s="391"/>
      <c r="AWM2948" s="391"/>
      <c r="AWN2948" s="391"/>
      <c r="AWO2948" s="391"/>
      <c r="AWP2948" s="391"/>
      <c r="AWQ2948" s="391"/>
      <c r="AWR2948" s="391"/>
      <c r="AWS2948" s="391"/>
      <c r="AWT2948" s="391"/>
      <c r="AWU2948" s="391"/>
      <c r="AWV2948" s="391"/>
      <c r="AWW2948" s="391"/>
      <c r="AWX2948" s="391"/>
      <c r="AWY2948" s="391"/>
      <c r="AWZ2948" s="391"/>
      <c r="AXA2948" s="391"/>
      <c r="AXB2948" s="391"/>
      <c r="AXC2948" s="391"/>
      <c r="AXD2948" s="391"/>
      <c r="AXE2948" s="391"/>
      <c r="AXF2948" s="391"/>
      <c r="AXG2948" s="391"/>
      <c r="AXH2948" s="391"/>
      <c r="AXI2948" s="391"/>
      <c r="AXJ2948" s="391"/>
      <c r="AXK2948" s="391"/>
      <c r="AXL2948" s="391"/>
      <c r="AXM2948" s="391"/>
      <c r="AXN2948" s="391"/>
      <c r="AXO2948" s="391"/>
      <c r="AXP2948" s="391"/>
      <c r="AXQ2948" s="391"/>
      <c r="AXR2948" s="391"/>
      <c r="AXS2948" s="391"/>
      <c r="AXT2948" s="391"/>
      <c r="AXU2948" s="391"/>
      <c r="AXV2948" s="391"/>
      <c r="AXW2948" s="391"/>
      <c r="AXX2948" s="391"/>
      <c r="AXY2948" s="391"/>
      <c r="AXZ2948" s="391"/>
      <c r="AYA2948" s="391"/>
      <c r="AYB2948" s="391"/>
      <c r="AYC2948" s="391"/>
      <c r="AYD2948" s="391"/>
      <c r="AYE2948" s="391"/>
      <c r="AYF2948" s="391"/>
      <c r="AYG2948" s="391"/>
      <c r="AYH2948" s="391"/>
      <c r="AYI2948" s="391"/>
      <c r="AYJ2948" s="391"/>
      <c r="AYK2948" s="391"/>
      <c r="AYL2948" s="391"/>
      <c r="AYM2948" s="391"/>
      <c r="AYN2948" s="391"/>
      <c r="AYO2948" s="391"/>
      <c r="AYP2948" s="391"/>
      <c r="AYQ2948" s="391"/>
      <c r="AYR2948" s="391"/>
      <c r="AYS2948" s="391"/>
      <c r="AYT2948" s="391"/>
      <c r="AYU2948" s="391"/>
      <c r="AYV2948" s="391"/>
      <c r="AYW2948" s="391"/>
      <c r="AYX2948" s="391"/>
      <c r="AYY2948" s="391"/>
      <c r="AYZ2948" s="391"/>
      <c r="AZA2948" s="391"/>
      <c r="AZB2948" s="391"/>
      <c r="AZC2948" s="391"/>
      <c r="AZD2948" s="391"/>
      <c r="AZE2948" s="391"/>
      <c r="AZF2948" s="391"/>
      <c r="AZG2948" s="391"/>
      <c r="AZH2948" s="391"/>
      <c r="AZI2948" s="391"/>
      <c r="AZJ2948" s="391"/>
      <c r="AZK2948" s="391"/>
      <c r="AZL2948" s="391"/>
      <c r="AZM2948" s="391"/>
      <c r="AZN2948" s="391"/>
      <c r="AZO2948" s="391"/>
      <c r="AZP2948" s="391"/>
      <c r="AZQ2948" s="391"/>
      <c r="AZR2948" s="391"/>
      <c r="AZS2948" s="391"/>
      <c r="AZT2948" s="391"/>
      <c r="AZU2948" s="391"/>
      <c r="AZV2948" s="391"/>
      <c r="AZW2948" s="391"/>
      <c r="AZX2948" s="391"/>
      <c r="AZY2948" s="391"/>
      <c r="AZZ2948" s="391"/>
      <c r="BAA2948" s="391"/>
      <c r="BAB2948" s="391"/>
      <c r="BAC2948" s="391"/>
      <c r="BAD2948" s="391"/>
      <c r="BAE2948" s="391"/>
      <c r="BAF2948" s="391"/>
      <c r="BAG2948" s="391"/>
      <c r="BAH2948" s="391"/>
      <c r="BAI2948" s="391"/>
      <c r="BAJ2948" s="391"/>
      <c r="BAK2948" s="391"/>
      <c r="BAL2948" s="391"/>
      <c r="BAM2948" s="391"/>
      <c r="BAN2948" s="391"/>
      <c r="BAO2948" s="391"/>
      <c r="BAP2948" s="391"/>
      <c r="BAQ2948" s="391"/>
      <c r="BAR2948" s="391"/>
      <c r="BAS2948" s="391"/>
      <c r="BAT2948" s="391"/>
      <c r="BAU2948" s="391"/>
      <c r="BAV2948" s="391"/>
      <c r="BAW2948" s="391"/>
      <c r="BAX2948" s="391"/>
      <c r="BAY2948" s="391"/>
      <c r="BAZ2948" s="391"/>
      <c r="BBA2948" s="391"/>
      <c r="BBB2948" s="391"/>
      <c r="BBC2948" s="391"/>
      <c r="BBD2948" s="391"/>
      <c r="BBE2948" s="391"/>
      <c r="BBF2948" s="391"/>
      <c r="BBG2948" s="391"/>
      <c r="BBH2948" s="391"/>
      <c r="BBI2948" s="391"/>
      <c r="BBJ2948" s="391"/>
      <c r="BBK2948" s="391"/>
      <c r="BBL2948" s="391"/>
      <c r="BBM2948" s="391"/>
      <c r="BBN2948" s="391"/>
      <c r="BBO2948" s="391"/>
      <c r="BBP2948" s="391"/>
      <c r="BBQ2948" s="391"/>
      <c r="BBR2948" s="391"/>
      <c r="BBS2948" s="391"/>
      <c r="BBT2948" s="391"/>
      <c r="BBU2948" s="391"/>
      <c r="BBV2948" s="391"/>
      <c r="BBW2948" s="391"/>
      <c r="BBX2948" s="391"/>
      <c r="BBY2948" s="391"/>
      <c r="BBZ2948" s="391"/>
      <c r="BCA2948" s="391"/>
      <c r="BCB2948" s="391"/>
      <c r="BCC2948" s="391"/>
      <c r="BCD2948" s="391"/>
      <c r="BCE2948" s="391"/>
      <c r="BCF2948" s="391"/>
      <c r="BCG2948" s="391"/>
      <c r="BCH2948" s="391"/>
      <c r="BCI2948" s="391"/>
      <c r="BCJ2948" s="391"/>
      <c r="BCK2948" s="391"/>
      <c r="BCL2948" s="391"/>
      <c r="BCM2948" s="391"/>
      <c r="BCN2948" s="391"/>
      <c r="BCO2948" s="391"/>
      <c r="BCP2948" s="391"/>
      <c r="BCQ2948" s="391"/>
      <c r="BCR2948" s="391"/>
      <c r="BCS2948" s="391"/>
      <c r="BCT2948" s="391"/>
      <c r="BCU2948" s="391"/>
      <c r="BCV2948" s="391"/>
      <c r="BCW2948" s="391"/>
      <c r="BCX2948" s="391"/>
      <c r="BCY2948" s="391"/>
      <c r="BCZ2948" s="391"/>
      <c r="BDA2948" s="391"/>
      <c r="BDB2948" s="391"/>
      <c r="BDC2948" s="391"/>
      <c r="BDD2948" s="391"/>
      <c r="BDE2948" s="391"/>
      <c r="BDF2948" s="391"/>
      <c r="BDG2948" s="391"/>
      <c r="BDH2948" s="391"/>
      <c r="BDI2948" s="391"/>
      <c r="BDJ2948" s="391"/>
      <c r="BDK2948" s="391"/>
      <c r="BDL2948" s="391"/>
      <c r="BDM2948" s="391"/>
      <c r="BDN2948" s="391"/>
      <c r="BDO2948" s="391"/>
      <c r="BDP2948" s="391"/>
      <c r="BDQ2948" s="391"/>
      <c r="BDR2948" s="391"/>
      <c r="BDS2948" s="391"/>
      <c r="BDT2948" s="391"/>
      <c r="BDU2948" s="391"/>
      <c r="BDV2948" s="391"/>
      <c r="BDW2948" s="391"/>
      <c r="BDX2948" s="391"/>
      <c r="BDY2948" s="391"/>
      <c r="BDZ2948" s="391"/>
      <c r="BEA2948" s="391"/>
      <c r="BEB2948" s="391"/>
      <c r="BEC2948" s="391"/>
      <c r="BED2948" s="391"/>
      <c r="BEE2948" s="391"/>
      <c r="BEF2948" s="391"/>
      <c r="BEG2948" s="391"/>
      <c r="BEH2948" s="391"/>
      <c r="BEI2948" s="391"/>
      <c r="BEJ2948" s="391"/>
      <c r="BEK2948" s="391"/>
      <c r="BEL2948" s="391"/>
      <c r="BEM2948" s="391"/>
      <c r="BEN2948" s="391"/>
      <c r="BEO2948" s="391"/>
      <c r="BEP2948" s="391"/>
      <c r="BEQ2948" s="391"/>
      <c r="BER2948" s="391"/>
      <c r="BES2948" s="391"/>
      <c r="BET2948" s="391"/>
      <c r="BEU2948" s="391"/>
      <c r="BEV2948" s="391"/>
      <c r="BEW2948" s="391"/>
      <c r="BEX2948" s="391"/>
      <c r="BEY2948" s="391"/>
      <c r="BEZ2948" s="391"/>
      <c r="BFA2948" s="391"/>
      <c r="BFB2948" s="391"/>
      <c r="BFC2948" s="391"/>
      <c r="BFD2948" s="391"/>
      <c r="BFE2948" s="391"/>
      <c r="BFF2948" s="391"/>
      <c r="BFG2948" s="391"/>
      <c r="BFH2948" s="391"/>
      <c r="BFI2948" s="391"/>
      <c r="BFJ2948" s="391"/>
      <c r="BFK2948" s="391"/>
      <c r="BFL2948" s="391"/>
      <c r="BFM2948" s="391"/>
      <c r="BFN2948" s="391"/>
      <c r="BFO2948" s="391"/>
      <c r="BFP2948" s="391"/>
      <c r="BFQ2948" s="391"/>
      <c r="BFR2948" s="391"/>
      <c r="BFS2948" s="391"/>
      <c r="BFT2948" s="391"/>
      <c r="BFU2948" s="391"/>
      <c r="BFV2948" s="391"/>
      <c r="BFW2948" s="391"/>
      <c r="BFX2948" s="391"/>
      <c r="BFY2948" s="391"/>
      <c r="BFZ2948" s="391"/>
      <c r="BGA2948" s="391"/>
      <c r="BGB2948" s="391"/>
      <c r="BGC2948" s="391"/>
      <c r="BGD2948" s="391"/>
      <c r="BGE2948" s="391"/>
      <c r="BGF2948" s="391"/>
      <c r="BGG2948" s="391"/>
      <c r="BGH2948" s="391"/>
      <c r="BGI2948" s="391"/>
      <c r="BGJ2948" s="391"/>
      <c r="BGK2948" s="391"/>
      <c r="BGL2948" s="391"/>
      <c r="BGM2948" s="391"/>
      <c r="BGN2948" s="391"/>
      <c r="BGO2948" s="391"/>
      <c r="BGP2948" s="391"/>
      <c r="BGQ2948" s="391"/>
      <c r="BGR2948" s="391"/>
      <c r="BGS2948" s="391"/>
      <c r="BGT2948" s="391"/>
      <c r="BGU2948" s="391"/>
      <c r="BGV2948" s="391"/>
      <c r="BGW2948" s="391"/>
      <c r="BGX2948" s="391"/>
      <c r="BGY2948" s="391"/>
      <c r="BGZ2948" s="391"/>
      <c r="BHA2948" s="391"/>
      <c r="BHB2948" s="391"/>
      <c r="BHC2948" s="391"/>
      <c r="BHD2948" s="391"/>
      <c r="BHE2948" s="391"/>
      <c r="BHF2948" s="391"/>
      <c r="BHG2948" s="391"/>
      <c r="BHH2948" s="391"/>
      <c r="BHI2948" s="391"/>
      <c r="BHJ2948" s="391"/>
      <c r="BHK2948" s="391"/>
      <c r="BHL2948" s="391"/>
      <c r="BHM2948" s="391"/>
      <c r="BHN2948" s="391"/>
      <c r="BHO2948" s="391"/>
      <c r="BHP2948" s="391"/>
      <c r="BHQ2948" s="391"/>
      <c r="BHR2948" s="391"/>
      <c r="BHS2948" s="391"/>
      <c r="BHT2948" s="391"/>
      <c r="BHU2948" s="391"/>
      <c r="BHV2948" s="391"/>
      <c r="BHW2948" s="391"/>
      <c r="BHX2948" s="391"/>
      <c r="BHY2948" s="391"/>
      <c r="BHZ2948" s="391"/>
      <c r="BIA2948" s="391"/>
      <c r="BIB2948" s="391"/>
      <c r="BIC2948" s="391"/>
      <c r="BID2948" s="391"/>
      <c r="BIE2948" s="391"/>
      <c r="BIF2948" s="391"/>
      <c r="BIG2948" s="391"/>
      <c r="BIH2948" s="391"/>
      <c r="BII2948" s="391"/>
      <c r="BIJ2948" s="391"/>
      <c r="BIK2948" s="391"/>
      <c r="BIL2948" s="391"/>
      <c r="BIM2948" s="391"/>
      <c r="BIN2948" s="391"/>
      <c r="BIO2948" s="391"/>
      <c r="BIP2948" s="391"/>
      <c r="BIQ2948" s="391"/>
      <c r="BIR2948" s="391"/>
      <c r="BIS2948" s="391"/>
      <c r="BIT2948" s="391"/>
      <c r="BIU2948" s="391"/>
      <c r="BIV2948" s="391"/>
      <c r="BIW2948" s="391"/>
      <c r="BIX2948" s="391"/>
      <c r="BIY2948" s="391"/>
      <c r="BIZ2948" s="391"/>
      <c r="BJA2948" s="391"/>
      <c r="BJB2948" s="391"/>
      <c r="BJC2948" s="391"/>
      <c r="BJD2948" s="391"/>
      <c r="BJE2948" s="391"/>
      <c r="BJF2948" s="391"/>
      <c r="BJG2948" s="391"/>
      <c r="BJH2948" s="391"/>
      <c r="BJI2948" s="391"/>
      <c r="BJJ2948" s="391"/>
      <c r="BJK2948" s="391"/>
      <c r="BJL2948" s="391"/>
      <c r="BJM2948" s="391"/>
      <c r="BJN2948" s="391"/>
      <c r="BJO2948" s="391"/>
      <c r="BJP2948" s="391"/>
      <c r="BJQ2948" s="391"/>
      <c r="BJR2948" s="391"/>
      <c r="BJS2948" s="391"/>
      <c r="BJT2948" s="391"/>
      <c r="BJU2948" s="391"/>
      <c r="BJV2948" s="391"/>
      <c r="BJW2948" s="391"/>
      <c r="BJX2948" s="391"/>
      <c r="BJY2948" s="391"/>
      <c r="BJZ2948" s="391"/>
      <c r="BKA2948" s="391"/>
      <c r="BKB2948" s="391"/>
      <c r="BKC2948" s="391"/>
      <c r="BKD2948" s="391"/>
      <c r="BKE2948" s="391"/>
      <c r="BKF2948" s="391"/>
      <c r="BKG2948" s="391"/>
      <c r="BKH2948" s="391"/>
      <c r="BKI2948" s="391"/>
      <c r="BKJ2948" s="391"/>
      <c r="BKK2948" s="391"/>
      <c r="BKL2948" s="391"/>
      <c r="BKM2948" s="391"/>
      <c r="BKN2948" s="391"/>
      <c r="BKO2948" s="391"/>
      <c r="BKP2948" s="391"/>
      <c r="BKQ2948" s="391"/>
      <c r="BKR2948" s="391"/>
      <c r="BKS2948" s="391"/>
      <c r="BKT2948" s="391"/>
      <c r="BKU2948" s="391"/>
      <c r="BKV2948" s="391"/>
      <c r="BKW2948" s="391"/>
      <c r="BKX2948" s="391"/>
      <c r="BKY2948" s="391"/>
      <c r="BKZ2948" s="391"/>
      <c r="BLA2948" s="391"/>
      <c r="BLB2948" s="391"/>
      <c r="BLC2948" s="391"/>
      <c r="BLD2948" s="391"/>
      <c r="BLE2948" s="391"/>
      <c r="BLF2948" s="391"/>
      <c r="BLG2948" s="391"/>
      <c r="BLH2948" s="391"/>
      <c r="BLI2948" s="391"/>
      <c r="BLJ2948" s="391"/>
      <c r="BLK2948" s="391"/>
      <c r="BLL2948" s="391"/>
      <c r="BLM2948" s="391"/>
      <c r="BLN2948" s="391"/>
      <c r="BLO2948" s="391"/>
      <c r="BLP2948" s="391"/>
      <c r="BLQ2948" s="391"/>
      <c r="BLR2948" s="391"/>
      <c r="BLS2948" s="391"/>
      <c r="BLT2948" s="391"/>
      <c r="BLU2948" s="391"/>
      <c r="BLV2948" s="391"/>
      <c r="BLW2948" s="391"/>
      <c r="BLX2948" s="391"/>
      <c r="BLY2948" s="391"/>
      <c r="BLZ2948" s="391"/>
      <c r="BMA2948" s="391"/>
      <c r="BMB2948" s="391"/>
      <c r="BMC2948" s="391"/>
      <c r="BMD2948" s="391"/>
      <c r="BME2948" s="391"/>
      <c r="BMF2948" s="391"/>
      <c r="BMG2948" s="391"/>
      <c r="BMH2948" s="391"/>
      <c r="BMI2948" s="391"/>
      <c r="BMJ2948" s="391"/>
      <c r="BMK2948" s="391"/>
      <c r="BML2948" s="391"/>
      <c r="BMM2948" s="391"/>
      <c r="BMN2948" s="391"/>
      <c r="BMO2948" s="391"/>
      <c r="BMP2948" s="391"/>
      <c r="BMQ2948" s="391"/>
      <c r="BMR2948" s="391"/>
      <c r="BMS2948" s="391"/>
      <c r="BMT2948" s="391"/>
      <c r="BMU2948" s="391"/>
      <c r="BMV2948" s="391"/>
      <c r="BMW2948" s="391"/>
      <c r="BMX2948" s="391"/>
      <c r="BMY2948" s="391"/>
      <c r="BMZ2948" s="391"/>
      <c r="BNA2948" s="391"/>
      <c r="BNB2948" s="391"/>
      <c r="BNC2948" s="391"/>
      <c r="BND2948" s="391"/>
      <c r="BNE2948" s="391"/>
      <c r="BNF2948" s="391"/>
      <c r="BNG2948" s="391"/>
      <c r="BNH2948" s="391"/>
      <c r="BNI2948" s="391"/>
      <c r="BNJ2948" s="391"/>
      <c r="BNK2948" s="391"/>
      <c r="BNL2948" s="391"/>
      <c r="BNM2948" s="391"/>
      <c r="BNN2948" s="391"/>
      <c r="BNO2948" s="391"/>
      <c r="BNP2948" s="391"/>
      <c r="BNQ2948" s="391"/>
      <c r="BNR2948" s="391"/>
      <c r="BNS2948" s="391"/>
      <c r="BNT2948" s="391"/>
      <c r="BNU2948" s="391"/>
      <c r="BNV2948" s="391"/>
      <c r="BNW2948" s="391"/>
      <c r="BNX2948" s="391"/>
      <c r="BNY2948" s="391"/>
      <c r="BNZ2948" s="391"/>
      <c r="BOA2948" s="391"/>
      <c r="BOB2948" s="391"/>
      <c r="BOC2948" s="391"/>
      <c r="BOD2948" s="391"/>
      <c r="BOE2948" s="391"/>
      <c r="BOF2948" s="391"/>
      <c r="BOG2948" s="391"/>
      <c r="BOH2948" s="391"/>
      <c r="BOI2948" s="391"/>
      <c r="BOJ2948" s="391"/>
      <c r="BOK2948" s="391"/>
      <c r="BOL2948" s="391"/>
      <c r="BOM2948" s="391"/>
      <c r="BON2948" s="391"/>
      <c r="BOO2948" s="391"/>
      <c r="BOP2948" s="391"/>
      <c r="BOQ2948" s="391"/>
      <c r="BOR2948" s="391"/>
      <c r="BOS2948" s="391"/>
      <c r="BOT2948" s="391"/>
      <c r="BOU2948" s="391"/>
      <c r="BOV2948" s="391"/>
      <c r="BOW2948" s="391"/>
      <c r="BOX2948" s="391"/>
      <c r="BOY2948" s="391"/>
      <c r="BOZ2948" s="391"/>
      <c r="BPA2948" s="391"/>
      <c r="BPB2948" s="391"/>
      <c r="BPC2948" s="391"/>
      <c r="BPD2948" s="391"/>
      <c r="BPE2948" s="391"/>
      <c r="BPF2948" s="391"/>
      <c r="BPG2948" s="391"/>
      <c r="BPH2948" s="391"/>
      <c r="BPI2948" s="391"/>
      <c r="BPJ2948" s="391"/>
      <c r="BPK2948" s="391"/>
      <c r="BPL2948" s="391"/>
      <c r="BPM2948" s="391"/>
      <c r="BPN2948" s="391"/>
      <c r="BPO2948" s="391"/>
      <c r="BPP2948" s="391"/>
      <c r="BPQ2948" s="391"/>
      <c r="BPR2948" s="391"/>
      <c r="BPS2948" s="391"/>
      <c r="BPT2948" s="391"/>
      <c r="BPU2948" s="391"/>
      <c r="BPV2948" s="391"/>
      <c r="BPW2948" s="391"/>
      <c r="BPX2948" s="391"/>
      <c r="BPY2948" s="391"/>
      <c r="BPZ2948" s="391"/>
      <c r="BQA2948" s="391"/>
      <c r="BQB2948" s="391"/>
      <c r="BQC2948" s="391"/>
      <c r="BQD2948" s="391"/>
      <c r="BQE2948" s="391"/>
      <c r="BQF2948" s="391"/>
      <c r="BQG2948" s="391"/>
      <c r="BQH2948" s="391"/>
      <c r="BQI2948" s="391"/>
      <c r="BQJ2948" s="391"/>
      <c r="BQK2948" s="391"/>
      <c r="BQL2948" s="391"/>
      <c r="BQM2948" s="391"/>
      <c r="BQN2948" s="391"/>
      <c r="BQO2948" s="391"/>
      <c r="BQP2948" s="391"/>
      <c r="BQQ2948" s="391"/>
      <c r="BQR2948" s="391"/>
      <c r="BQS2948" s="391"/>
      <c r="BQT2948" s="391"/>
      <c r="BQU2948" s="391"/>
      <c r="BQV2948" s="391"/>
      <c r="BQW2948" s="391"/>
      <c r="BQX2948" s="391"/>
      <c r="BQY2948" s="391"/>
      <c r="BQZ2948" s="391"/>
      <c r="BRA2948" s="391"/>
      <c r="BRB2948" s="391"/>
      <c r="BRC2948" s="391"/>
      <c r="BRD2948" s="391"/>
      <c r="BRE2948" s="391"/>
      <c r="BRF2948" s="391"/>
      <c r="BRG2948" s="391"/>
      <c r="BRH2948" s="391"/>
      <c r="BRI2948" s="391"/>
      <c r="BRJ2948" s="391"/>
      <c r="BRK2948" s="391"/>
      <c r="BRL2948" s="391"/>
      <c r="BRM2948" s="391"/>
      <c r="BRN2948" s="391"/>
      <c r="BRO2948" s="391"/>
      <c r="BRP2948" s="391"/>
      <c r="BRQ2948" s="391"/>
      <c r="BRR2948" s="391"/>
      <c r="BRS2948" s="391"/>
      <c r="BRT2948" s="391"/>
      <c r="BRU2948" s="391"/>
      <c r="BRV2948" s="391"/>
      <c r="BRW2948" s="391"/>
      <c r="BRX2948" s="391"/>
      <c r="BRY2948" s="391"/>
      <c r="BRZ2948" s="391"/>
      <c r="BSA2948" s="391"/>
      <c r="BSB2948" s="391"/>
      <c r="BSC2948" s="391"/>
      <c r="BSD2948" s="391"/>
      <c r="BSE2948" s="391"/>
      <c r="BSF2948" s="391"/>
      <c r="BSG2948" s="391"/>
      <c r="BSH2948" s="391"/>
      <c r="BSI2948" s="391"/>
      <c r="BSJ2948" s="391"/>
      <c r="BSK2948" s="391"/>
      <c r="BSL2948" s="391"/>
      <c r="BSM2948" s="391"/>
      <c r="BSN2948" s="391"/>
      <c r="BSO2948" s="391"/>
      <c r="BSP2948" s="391"/>
      <c r="BSQ2948" s="391"/>
      <c r="BSR2948" s="391"/>
      <c r="BSS2948" s="391"/>
      <c r="BST2948" s="391"/>
      <c r="BSU2948" s="391"/>
      <c r="BSV2948" s="391"/>
      <c r="BSW2948" s="391"/>
      <c r="BSX2948" s="391"/>
      <c r="BSY2948" s="391"/>
      <c r="BSZ2948" s="391"/>
      <c r="BTA2948" s="391"/>
      <c r="BTB2948" s="391"/>
      <c r="BTC2948" s="391"/>
      <c r="BTD2948" s="391"/>
      <c r="BTE2948" s="391"/>
      <c r="BTF2948" s="391"/>
      <c r="BTG2948" s="391"/>
      <c r="BTH2948" s="391"/>
      <c r="BTI2948" s="391"/>
      <c r="BTJ2948" s="391"/>
      <c r="BTK2948" s="391"/>
      <c r="BTL2948" s="391"/>
      <c r="BTM2948" s="391"/>
      <c r="BTN2948" s="391"/>
      <c r="BTO2948" s="391"/>
      <c r="BTP2948" s="391"/>
      <c r="BTQ2948" s="391"/>
      <c r="BTR2948" s="391"/>
      <c r="BTS2948" s="391"/>
      <c r="BTT2948" s="391"/>
      <c r="BTU2948" s="391"/>
      <c r="BTV2948" s="391"/>
      <c r="BTW2948" s="391"/>
      <c r="BTX2948" s="391"/>
      <c r="BTY2948" s="391"/>
      <c r="BTZ2948" s="391"/>
      <c r="BUA2948" s="391"/>
      <c r="BUB2948" s="391"/>
      <c r="BUC2948" s="391"/>
      <c r="BUD2948" s="391"/>
      <c r="BUE2948" s="391"/>
      <c r="BUF2948" s="391"/>
      <c r="BUG2948" s="391"/>
      <c r="BUH2948" s="391"/>
      <c r="BUI2948" s="391"/>
      <c r="BUJ2948" s="391"/>
      <c r="BUK2948" s="391"/>
      <c r="BUL2948" s="391"/>
      <c r="BUM2948" s="391"/>
      <c r="BUN2948" s="391"/>
      <c r="BUO2948" s="391"/>
      <c r="BUP2948" s="391"/>
      <c r="BUQ2948" s="391"/>
      <c r="BUR2948" s="391"/>
      <c r="BUS2948" s="391"/>
      <c r="BUT2948" s="391"/>
      <c r="BUU2948" s="391"/>
      <c r="BUV2948" s="391"/>
      <c r="BUW2948" s="391"/>
      <c r="BUX2948" s="391"/>
      <c r="BUY2948" s="391"/>
      <c r="BUZ2948" s="391"/>
      <c r="BVA2948" s="391"/>
      <c r="BVB2948" s="391"/>
      <c r="BVC2948" s="391"/>
      <c r="BVD2948" s="391"/>
      <c r="BVE2948" s="391"/>
      <c r="BVF2948" s="391"/>
      <c r="BVG2948" s="391"/>
      <c r="BVH2948" s="391"/>
      <c r="BVI2948" s="391"/>
      <c r="BVJ2948" s="391"/>
      <c r="BVK2948" s="391"/>
      <c r="BVL2948" s="391"/>
      <c r="BVM2948" s="391"/>
      <c r="BVN2948" s="391"/>
      <c r="BVO2948" s="391"/>
      <c r="BVP2948" s="391"/>
      <c r="BVQ2948" s="391"/>
      <c r="BVR2948" s="391"/>
      <c r="BVS2948" s="391"/>
      <c r="BVT2948" s="391"/>
      <c r="BVU2948" s="391"/>
      <c r="BVV2948" s="391"/>
      <c r="BVW2948" s="391"/>
      <c r="BVX2948" s="391"/>
      <c r="BVY2948" s="391"/>
      <c r="BVZ2948" s="391"/>
      <c r="BWA2948" s="391"/>
      <c r="BWB2948" s="391"/>
      <c r="BWC2948" s="391"/>
      <c r="BWD2948" s="391"/>
      <c r="BWE2948" s="391"/>
      <c r="BWF2948" s="391"/>
      <c r="BWG2948" s="391"/>
      <c r="BWH2948" s="391"/>
      <c r="BWI2948" s="391"/>
      <c r="BWJ2948" s="391"/>
      <c r="BWK2948" s="391"/>
      <c r="BWL2948" s="391"/>
      <c r="BWM2948" s="391"/>
      <c r="BWN2948" s="391"/>
      <c r="BWO2948" s="391"/>
      <c r="BWP2948" s="391"/>
      <c r="BWQ2948" s="391"/>
      <c r="BWR2948" s="391"/>
      <c r="BWS2948" s="391"/>
      <c r="BWT2948" s="391"/>
      <c r="BWU2948" s="391"/>
      <c r="BWV2948" s="391"/>
      <c r="BWW2948" s="391"/>
      <c r="BWX2948" s="391"/>
      <c r="BWY2948" s="391"/>
      <c r="BWZ2948" s="391"/>
      <c r="BXA2948" s="391"/>
      <c r="BXB2948" s="391"/>
      <c r="BXC2948" s="391"/>
      <c r="BXD2948" s="391"/>
      <c r="BXE2948" s="391"/>
      <c r="BXF2948" s="391"/>
      <c r="BXG2948" s="391"/>
      <c r="BXH2948" s="391"/>
      <c r="BXI2948" s="391"/>
      <c r="BXJ2948" s="391"/>
      <c r="BXK2948" s="391"/>
      <c r="BXL2948" s="391"/>
      <c r="BXM2948" s="391"/>
      <c r="BXN2948" s="391"/>
      <c r="BXO2948" s="391"/>
      <c r="BXP2948" s="391"/>
      <c r="BXQ2948" s="391"/>
      <c r="BXR2948" s="391"/>
      <c r="BXS2948" s="391"/>
      <c r="BXT2948" s="391"/>
      <c r="BXU2948" s="391"/>
      <c r="BXV2948" s="391"/>
      <c r="BXW2948" s="391"/>
      <c r="BXX2948" s="391"/>
      <c r="BXY2948" s="391"/>
      <c r="BXZ2948" s="391"/>
      <c r="BYA2948" s="391"/>
      <c r="BYB2948" s="391"/>
      <c r="BYC2948" s="391"/>
      <c r="BYD2948" s="391"/>
      <c r="BYE2948" s="391"/>
      <c r="BYF2948" s="391"/>
      <c r="BYG2948" s="391"/>
      <c r="BYH2948" s="391"/>
      <c r="BYI2948" s="391"/>
      <c r="BYJ2948" s="391"/>
      <c r="BYK2948" s="391"/>
      <c r="BYL2948" s="391"/>
      <c r="BYM2948" s="391"/>
      <c r="BYN2948" s="391"/>
      <c r="BYO2948" s="391"/>
      <c r="BYP2948" s="391"/>
      <c r="BYQ2948" s="391"/>
      <c r="BYR2948" s="391"/>
      <c r="BYS2948" s="391"/>
      <c r="BYT2948" s="391"/>
      <c r="BYU2948" s="391"/>
      <c r="BYV2948" s="391"/>
      <c r="BYW2948" s="391"/>
      <c r="BYX2948" s="391"/>
      <c r="BYY2948" s="391"/>
      <c r="BYZ2948" s="391"/>
      <c r="BZA2948" s="391"/>
      <c r="BZB2948" s="391"/>
      <c r="BZC2948" s="391"/>
      <c r="BZD2948" s="391"/>
      <c r="BZE2948" s="391"/>
      <c r="BZF2948" s="391"/>
      <c r="BZG2948" s="391"/>
      <c r="BZH2948" s="391"/>
      <c r="BZI2948" s="391"/>
      <c r="BZJ2948" s="391"/>
      <c r="BZK2948" s="391"/>
      <c r="BZL2948" s="391"/>
      <c r="BZM2948" s="391"/>
      <c r="BZN2948" s="391"/>
      <c r="BZO2948" s="391"/>
      <c r="BZP2948" s="391"/>
      <c r="BZQ2948" s="391"/>
      <c r="BZR2948" s="391"/>
      <c r="BZS2948" s="391"/>
      <c r="BZT2948" s="391"/>
      <c r="BZU2948" s="391"/>
      <c r="BZV2948" s="391"/>
      <c r="BZW2948" s="391"/>
      <c r="BZX2948" s="391"/>
      <c r="BZY2948" s="391"/>
      <c r="BZZ2948" s="391"/>
      <c r="CAA2948" s="391"/>
      <c r="CAB2948" s="391"/>
      <c r="CAC2948" s="391"/>
      <c r="CAD2948" s="391"/>
      <c r="CAE2948" s="391"/>
      <c r="CAF2948" s="391"/>
      <c r="CAG2948" s="391"/>
      <c r="CAH2948" s="391"/>
      <c r="CAI2948" s="391"/>
      <c r="CAJ2948" s="391"/>
      <c r="CAK2948" s="391"/>
      <c r="CAL2948" s="391"/>
      <c r="CAM2948" s="391"/>
      <c r="CAN2948" s="391"/>
      <c r="CAO2948" s="391"/>
      <c r="CAP2948" s="391"/>
      <c r="CAQ2948" s="391"/>
      <c r="CAR2948" s="391"/>
      <c r="CAS2948" s="391"/>
      <c r="CAT2948" s="391"/>
      <c r="CAU2948" s="391"/>
      <c r="CAV2948" s="391"/>
      <c r="CAW2948" s="391"/>
      <c r="CAX2948" s="391"/>
      <c r="CAY2948" s="391"/>
      <c r="CAZ2948" s="391"/>
      <c r="CBA2948" s="391"/>
      <c r="CBB2948" s="391"/>
      <c r="CBC2948" s="391"/>
      <c r="CBD2948" s="391"/>
      <c r="CBE2948" s="391"/>
      <c r="CBF2948" s="391"/>
      <c r="CBG2948" s="391"/>
      <c r="CBH2948" s="391"/>
      <c r="CBI2948" s="391"/>
      <c r="CBJ2948" s="391"/>
      <c r="CBK2948" s="391"/>
      <c r="CBL2948" s="391"/>
      <c r="CBM2948" s="391"/>
      <c r="CBN2948" s="391"/>
      <c r="CBO2948" s="391"/>
      <c r="CBP2948" s="391"/>
      <c r="CBQ2948" s="391"/>
      <c r="CBR2948" s="391"/>
      <c r="CBS2948" s="391"/>
      <c r="CBT2948" s="391"/>
      <c r="CBU2948" s="391"/>
      <c r="CBV2948" s="391"/>
      <c r="CBW2948" s="391"/>
      <c r="CBX2948" s="391"/>
      <c r="CBY2948" s="391"/>
      <c r="CBZ2948" s="391"/>
      <c r="CCA2948" s="391"/>
      <c r="CCB2948" s="391"/>
      <c r="CCC2948" s="391"/>
      <c r="CCD2948" s="391"/>
      <c r="CCE2948" s="391"/>
      <c r="CCF2948" s="391"/>
      <c r="CCG2948" s="391"/>
      <c r="CCH2948" s="391"/>
      <c r="CCI2948" s="391"/>
      <c r="CCJ2948" s="391"/>
      <c r="CCK2948" s="391"/>
      <c r="CCL2948" s="391"/>
      <c r="CCM2948" s="391"/>
      <c r="CCN2948" s="391"/>
      <c r="CCO2948" s="391"/>
      <c r="CCP2948" s="391"/>
      <c r="CCQ2948" s="391"/>
      <c r="CCR2948" s="391"/>
      <c r="CCS2948" s="391"/>
      <c r="CCT2948" s="391"/>
      <c r="CCU2948" s="391"/>
      <c r="CCV2948" s="391"/>
      <c r="CCW2948" s="391"/>
      <c r="CCX2948" s="391"/>
      <c r="CCY2948" s="391"/>
      <c r="CCZ2948" s="391"/>
      <c r="CDA2948" s="391"/>
      <c r="CDB2948" s="391"/>
      <c r="CDC2948" s="391"/>
      <c r="CDD2948" s="391"/>
      <c r="CDE2948" s="391"/>
      <c r="CDF2948" s="391"/>
      <c r="CDG2948" s="391"/>
      <c r="CDH2948" s="391"/>
      <c r="CDI2948" s="391"/>
      <c r="CDJ2948" s="391"/>
      <c r="CDK2948" s="391"/>
      <c r="CDL2948" s="391"/>
      <c r="CDM2948" s="391"/>
      <c r="CDN2948" s="391"/>
      <c r="CDO2948" s="391"/>
      <c r="CDP2948" s="391"/>
      <c r="CDQ2948" s="391"/>
      <c r="CDR2948" s="391"/>
      <c r="CDS2948" s="391"/>
      <c r="CDT2948" s="391"/>
      <c r="CDU2948" s="391"/>
      <c r="CDV2948" s="391"/>
      <c r="CDW2948" s="391"/>
      <c r="CDX2948" s="391"/>
      <c r="CDY2948" s="391"/>
      <c r="CDZ2948" s="391"/>
      <c r="CEA2948" s="391"/>
      <c r="CEB2948" s="391"/>
      <c r="CEC2948" s="391"/>
      <c r="CED2948" s="391"/>
      <c r="CEE2948" s="391"/>
      <c r="CEF2948" s="391"/>
      <c r="CEG2948" s="391"/>
      <c r="CEH2948" s="391"/>
      <c r="CEI2948" s="391"/>
      <c r="CEJ2948" s="391"/>
      <c r="CEK2948" s="391"/>
      <c r="CEL2948" s="391"/>
      <c r="CEM2948" s="391"/>
      <c r="CEN2948" s="391"/>
      <c r="CEO2948" s="391"/>
      <c r="CEP2948" s="391"/>
      <c r="CEQ2948" s="391"/>
      <c r="CER2948" s="391"/>
      <c r="CES2948" s="391"/>
      <c r="CET2948" s="391"/>
      <c r="CEU2948" s="391"/>
      <c r="CEV2948" s="391"/>
      <c r="CEW2948" s="391"/>
      <c r="CEX2948" s="391"/>
      <c r="CEY2948" s="391"/>
      <c r="CEZ2948" s="391"/>
      <c r="CFA2948" s="391"/>
      <c r="CFB2948" s="391"/>
      <c r="CFC2948" s="391"/>
      <c r="CFD2948" s="391"/>
      <c r="CFE2948" s="391"/>
      <c r="CFF2948" s="391"/>
      <c r="CFG2948" s="391"/>
      <c r="CFH2948" s="391"/>
      <c r="CFI2948" s="391"/>
      <c r="CFJ2948" s="391"/>
      <c r="CFK2948" s="391"/>
      <c r="CFL2948" s="391"/>
      <c r="CFM2948" s="391"/>
      <c r="CFN2948" s="391"/>
      <c r="CFO2948" s="391"/>
      <c r="CFP2948" s="391"/>
      <c r="CFQ2948" s="391"/>
      <c r="CFR2948" s="391"/>
      <c r="CFS2948" s="391"/>
      <c r="CFT2948" s="391"/>
      <c r="CFU2948" s="391"/>
      <c r="CFV2948" s="391"/>
      <c r="CFW2948" s="391"/>
      <c r="CFX2948" s="391"/>
      <c r="CFY2948" s="391"/>
      <c r="CFZ2948" s="391"/>
      <c r="CGA2948" s="391"/>
      <c r="CGB2948" s="391"/>
      <c r="CGC2948" s="391"/>
      <c r="CGD2948" s="391"/>
      <c r="CGE2948" s="391"/>
      <c r="CGF2948" s="391"/>
      <c r="CGG2948" s="391"/>
      <c r="CGH2948" s="391"/>
      <c r="CGI2948" s="391"/>
      <c r="CGJ2948" s="391"/>
      <c r="CGK2948" s="391"/>
      <c r="CGL2948" s="391"/>
      <c r="CGM2948" s="391"/>
      <c r="CGN2948" s="391"/>
      <c r="CGO2948" s="391"/>
      <c r="CGP2948" s="391"/>
      <c r="CGQ2948" s="391"/>
      <c r="CGR2948" s="391"/>
      <c r="CGS2948" s="391"/>
      <c r="CGT2948" s="391"/>
      <c r="CGU2948" s="391"/>
      <c r="CGV2948" s="391"/>
      <c r="CGW2948" s="391"/>
      <c r="CGX2948" s="391"/>
      <c r="CGY2948" s="391"/>
      <c r="CGZ2948" s="391"/>
      <c r="CHA2948" s="391"/>
      <c r="CHB2948" s="391"/>
      <c r="CHC2948" s="391"/>
      <c r="CHD2948" s="391"/>
      <c r="CHE2948" s="391"/>
      <c r="CHF2948" s="391"/>
      <c r="CHG2948" s="391"/>
      <c r="CHH2948" s="391"/>
      <c r="CHI2948" s="391"/>
      <c r="CHJ2948" s="391"/>
      <c r="CHK2948" s="391"/>
      <c r="CHL2948" s="391"/>
      <c r="CHM2948" s="391"/>
      <c r="CHN2948" s="391"/>
      <c r="CHO2948" s="391"/>
      <c r="CHP2948" s="391"/>
      <c r="CHQ2948" s="391"/>
      <c r="CHR2948" s="391"/>
      <c r="CHS2948" s="391"/>
      <c r="CHT2948" s="391"/>
      <c r="CHU2948" s="391"/>
      <c r="CHV2948" s="391"/>
      <c r="CHW2948" s="391"/>
      <c r="CHX2948" s="391"/>
      <c r="CHY2948" s="391"/>
      <c r="CHZ2948" s="391"/>
      <c r="CIA2948" s="391"/>
      <c r="CIB2948" s="391"/>
      <c r="CIC2948" s="391"/>
      <c r="CID2948" s="391"/>
      <c r="CIE2948" s="391"/>
      <c r="CIF2948" s="391"/>
      <c r="CIG2948" s="391"/>
      <c r="CIH2948" s="391"/>
      <c r="CII2948" s="391"/>
      <c r="CIJ2948" s="391"/>
      <c r="CIK2948" s="391"/>
      <c r="CIL2948" s="391"/>
      <c r="CIM2948" s="391"/>
      <c r="CIN2948" s="391"/>
      <c r="CIO2948" s="391"/>
      <c r="CIP2948" s="391"/>
      <c r="CIQ2948" s="391"/>
      <c r="CIR2948" s="391"/>
      <c r="CIS2948" s="391"/>
      <c r="CIT2948" s="391"/>
      <c r="CIU2948" s="391"/>
      <c r="CIV2948" s="391"/>
      <c r="CIW2948" s="391"/>
      <c r="CIX2948" s="391"/>
      <c r="CIY2948" s="391"/>
      <c r="CIZ2948" s="391"/>
      <c r="CJA2948" s="391"/>
      <c r="CJB2948" s="391"/>
      <c r="CJC2948" s="391"/>
      <c r="CJD2948" s="391"/>
      <c r="CJE2948" s="391"/>
      <c r="CJF2948" s="391"/>
      <c r="CJG2948" s="391"/>
      <c r="CJH2948" s="391"/>
      <c r="CJI2948" s="391"/>
      <c r="CJJ2948" s="391"/>
      <c r="CJK2948" s="391"/>
      <c r="CJL2948" s="391"/>
      <c r="CJM2948" s="391"/>
      <c r="CJN2948" s="391"/>
      <c r="CJO2948" s="391"/>
      <c r="CJP2948" s="391"/>
      <c r="CJQ2948" s="391"/>
      <c r="CJR2948" s="391"/>
      <c r="CJS2948" s="391"/>
      <c r="CJT2948" s="391"/>
      <c r="CJU2948" s="391"/>
      <c r="CJV2948" s="391"/>
      <c r="CJW2948" s="391"/>
      <c r="CJX2948" s="391"/>
      <c r="CJY2948" s="391"/>
      <c r="CJZ2948" s="391"/>
      <c r="CKA2948" s="391"/>
      <c r="CKB2948" s="391"/>
      <c r="CKC2948" s="391"/>
      <c r="CKD2948" s="391"/>
      <c r="CKE2948" s="391"/>
      <c r="CKF2948" s="391"/>
      <c r="CKG2948" s="391"/>
      <c r="CKH2948" s="391"/>
      <c r="CKI2948" s="391"/>
      <c r="CKJ2948" s="391"/>
      <c r="CKK2948" s="391"/>
      <c r="CKL2948" s="391"/>
      <c r="CKM2948" s="391"/>
      <c r="CKN2948" s="391"/>
      <c r="CKO2948" s="391"/>
      <c r="CKP2948" s="391"/>
      <c r="CKQ2948" s="391"/>
      <c r="CKR2948" s="391"/>
      <c r="CKS2948" s="391"/>
      <c r="CKT2948" s="391"/>
      <c r="CKU2948" s="391"/>
      <c r="CKV2948" s="391"/>
      <c r="CKW2948" s="391"/>
      <c r="CKX2948" s="391"/>
      <c r="CKY2948" s="391"/>
      <c r="CKZ2948" s="391"/>
      <c r="CLA2948" s="391"/>
      <c r="CLB2948" s="391"/>
      <c r="CLC2948" s="391"/>
      <c r="CLD2948" s="391"/>
      <c r="CLE2948" s="391"/>
      <c r="CLF2948" s="391"/>
      <c r="CLG2948" s="391"/>
      <c r="CLH2948" s="391"/>
      <c r="CLI2948" s="391"/>
      <c r="CLJ2948" s="391"/>
      <c r="CLK2948" s="391"/>
      <c r="CLL2948" s="391"/>
      <c r="CLM2948" s="391"/>
      <c r="CLN2948" s="391"/>
      <c r="CLO2948" s="391"/>
      <c r="CLP2948" s="391"/>
      <c r="CLQ2948" s="391"/>
      <c r="CLR2948" s="391"/>
      <c r="CLS2948" s="391"/>
      <c r="CLT2948" s="391"/>
      <c r="CLU2948" s="391"/>
      <c r="CLV2948" s="391"/>
      <c r="CLW2948" s="391"/>
      <c r="CLX2948" s="391"/>
      <c r="CLY2948" s="391"/>
      <c r="CLZ2948" s="391"/>
      <c r="CMA2948" s="391"/>
      <c r="CMB2948" s="391"/>
      <c r="CMC2948" s="391"/>
      <c r="CMD2948" s="391"/>
      <c r="CME2948" s="391"/>
      <c r="CMF2948" s="391"/>
      <c r="CMG2948" s="391"/>
      <c r="CMH2948" s="391"/>
      <c r="CMI2948" s="391"/>
      <c r="CMJ2948" s="391"/>
      <c r="CMK2948" s="391"/>
      <c r="CML2948" s="391"/>
      <c r="CMM2948" s="391"/>
      <c r="CMN2948" s="391"/>
      <c r="CMO2948" s="391"/>
      <c r="CMP2948" s="391"/>
      <c r="CMQ2948" s="391"/>
      <c r="CMR2948" s="391"/>
      <c r="CMS2948" s="391"/>
      <c r="CMT2948" s="391"/>
      <c r="CMU2948" s="391"/>
      <c r="CMV2948" s="391"/>
      <c r="CMW2948" s="391"/>
      <c r="CMX2948" s="391"/>
      <c r="CMY2948" s="391"/>
      <c r="CMZ2948" s="391"/>
      <c r="CNA2948" s="391"/>
      <c r="CNB2948" s="391"/>
      <c r="CNC2948" s="391"/>
      <c r="CND2948" s="391"/>
      <c r="CNE2948" s="391"/>
      <c r="CNF2948" s="391"/>
      <c r="CNG2948" s="391"/>
      <c r="CNH2948" s="391"/>
      <c r="CNI2948" s="391"/>
      <c r="CNJ2948" s="391"/>
      <c r="CNK2948" s="391"/>
      <c r="CNL2948" s="391"/>
      <c r="CNM2948" s="391"/>
      <c r="CNN2948" s="391"/>
      <c r="CNO2948" s="391"/>
      <c r="CNP2948" s="391"/>
      <c r="CNQ2948" s="391"/>
      <c r="CNR2948" s="391"/>
      <c r="CNS2948" s="391"/>
      <c r="CNT2948" s="391"/>
      <c r="CNU2948" s="391"/>
      <c r="CNV2948" s="391"/>
      <c r="CNW2948" s="391"/>
      <c r="CNX2948" s="391"/>
      <c r="CNY2948" s="391"/>
      <c r="CNZ2948" s="391"/>
      <c r="COA2948" s="391"/>
      <c r="COB2948" s="391"/>
      <c r="COC2948" s="391"/>
      <c r="COD2948" s="391"/>
      <c r="COE2948" s="391"/>
      <c r="COF2948" s="391"/>
      <c r="COG2948" s="391"/>
      <c r="COH2948" s="391"/>
      <c r="COI2948" s="391"/>
      <c r="COJ2948" s="391"/>
      <c r="COK2948" s="391"/>
      <c r="COL2948" s="391"/>
      <c r="COM2948" s="391"/>
      <c r="CON2948" s="391"/>
      <c r="COO2948" s="391"/>
      <c r="COP2948" s="391"/>
      <c r="COQ2948" s="391"/>
      <c r="COR2948" s="391"/>
      <c r="COS2948" s="391"/>
      <c r="COT2948" s="391"/>
      <c r="COU2948" s="391"/>
      <c r="COV2948" s="391"/>
      <c r="COW2948" s="391"/>
      <c r="COX2948" s="391"/>
      <c r="COY2948" s="391"/>
      <c r="COZ2948" s="391"/>
      <c r="CPA2948" s="391"/>
      <c r="CPB2948" s="391"/>
      <c r="CPC2948" s="391"/>
      <c r="CPD2948" s="391"/>
      <c r="CPE2948" s="391"/>
      <c r="CPF2948" s="391"/>
      <c r="CPG2948" s="391"/>
      <c r="CPH2948" s="391"/>
      <c r="CPI2948" s="391"/>
      <c r="CPJ2948" s="391"/>
      <c r="CPK2948" s="391"/>
      <c r="CPL2948" s="391"/>
      <c r="CPM2948" s="391"/>
      <c r="CPN2948" s="391"/>
      <c r="CPO2948" s="391"/>
      <c r="CPP2948" s="391"/>
      <c r="CPQ2948" s="391"/>
      <c r="CPR2948" s="391"/>
      <c r="CPS2948" s="391"/>
      <c r="CPT2948" s="391"/>
      <c r="CPU2948" s="391"/>
      <c r="CPV2948" s="391"/>
      <c r="CPW2948" s="391"/>
      <c r="CPX2948" s="391"/>
      <c r="CPY2948" s="391"/>
      <c r="CPZ2948" s="391"/>
      <c r="CQA2948" s="391"/>
      <c r="CQB2948" s="391"/>
      <c r="CQC2948" s="391"/>
      <c r="CQD2948" s="391"/>
      <c r="CQE2948" s="391"/>
      <c r="CQF2948" s="391"/>
      <c r="CQG2948" s="391"/>
      <c r="CQH2948" s="391"/>
      <c r="CQI2948" s="391"/>
      <c r="CQJ2948" s="391"/>
      <c r="CQK2948" s="391"/>
      <c r="CQL2948" s="391"/>
      <c r="CQM2948" s="391"/>
      <c r="CQN2948" s="391"/>
      <c r="CQO2948" s="391"/>
      <c r="CQP2948" s="391"/>
      <c r="CQQ2948" s="391"/>
      <c r="CQR2948" s="391"/>
      <c r="CQS2948" s="391"/>
      <c r="CQT2948" s="391"/>
      <c r="CQU2948" s="391"/>
      <c r="CQV2948" s="391"/>
      <c r="CQW2948" s="391"/>
      <c r="CQX2948" s="391"/>
      <c r="CQY2948" s="391"/>
      <c r="CQZ2948" s="391"/>
      <c r="CRA2948" s="391"/>
      <c r="CRB2948" s="391"/>
      <c r="CRC2948" s="391"/>
      <c r="CRD2948" s="391"/>
      <c r="CRE2948" s="391"/>
      <c r="CRF2948" s="391"/>
      <c r="CRG2948" s="391"/>
      <c r="CRH2948" s="391"/>
      <c r="CRI2948" s="391"/>
      <c r="CRJ2948" s="391"/>
      <c r="CRK2948" s="391"/>
      <c r="CRL2948" s="391"/>
      <c r="CRM2948" s="391"/>
      <c r="CRN2948" s="391"/>
      <c r="CRO2948" s="391"/>
      <c r="CRP2948" s="391"/>
      <c r="CRQ2948" s="391"/>
      <c r="CRR2948" s="391"/>
      <c r="CRS2948" s="391"/>
      <c r="CRT2948" s="391"/>
      <c r="CRU2948" s="391"/>
      <c r="CRV2948" s="391"/>
      <c r="CRW2948" s="391"/>
      <c r="CRX2948" s="391"/>
      <c r="CRY2948" s="391"/>
      <c r="CRZ2948" s="391"/>
      <c r="CSA2948" s="391"/>
      <c r="CSB2948" s="391"/>
      <c r="CSC2948" s="391"/>
      <c r="CSD2948" s="391"/>
      <c r="CSE2948" s="391"/>
      <c r="CSF2948" s="391"/>
      <c r="CSG2948" s="391"/>
      <c r="CSH2948" s="391"/>
      <c r="CSI2948" s="391"/>
      <c r="CSJ2948" s="391"/>
      <c r="CSK2948" s="391"/>
      <c r="CSL2948" s="391"/>
      <c r="CSM2948" s="391"/>
      <c r="CSN2948" s="391"/>
      <c r="CSO2948" s="391"/>
      <c r="CSP2948" s="391"/>
      <c r="CSQ2948" s="391"/>
      <c r="CSR2948" s="391"/>
      <c r="CSS2948" s="391"/>
      <c r="CST2948" s="391"/>
      <c r="CSU2948" s="391"/>
      <c r="CSV2948" s="391"/>
      <c r="CSW2948" s="391"/>
      <c r="CSX2948" s="391"/>
      <c r="CSY2948" s="391"/>
      <c r="CSZ2948" s="391"/>
      <c r="CTA2948" s="391"/>
      <c r="CTB2948" s="391"/>
      <c r="CTC2948" s="391"/>
      <c r="CTD2948" s="391"/>
      <c r="CTE2948" s="391"/>
      <c r="CTF2948" s="391"/>
      <c r="CTG2948" s="391"/>
      <c r="CTH2948" s="391"/>
      <c r="CTI2948" s="391"/>
      <c r="CTJ2948" s="391"/>
      <c r="CTK2948" s="391"/>
      <c r="CTL2948" s="391"/>
      <c r="CTM2948" s="391"/>
      <c r="CTN2948" s="391"/>
      <c r="CTO2948" s="391"/>
      <c r="CTP2948" s="391"/>
      <c r="CTQ2948" s="391"/>
      <c r="CTR2948" s="391"/>
      <c r="CTS2948" s="391"/>
      <c r="CTT2948" s="391"/>
      <c r="CTU2948" s="391"/>
      <c r="CTV2948" s="391"/>
      <c r="CTW2948" s="391"/>
      <c r="CTX2948" s="391"/>
      <c r="CTY2948" s="391"/>
      <c r="CTZ2948" s="391"/>
      <c r="CUA2948" s="391"/>
      <c r="CUB2948" s="391"/>
      <c r="CUC2948" s="391"/>
      <c r="CUD2948" s="391"/>
      <c r="CUE2948" s="391"/>
      <c r="CUF2948" s="391"/>
      <c r="CUG2948" s="391"/>
      <c r="CUH2948" s="391"/>
      <c r="CUI2948" s="391"/>
      <c r="CUJ2948" s="391"/>
      <c r="CUK2948" s="391"/>
      <c r="CUL2948" s="391"/>
      <c r="CUM2948" s="391"/>
      <c r="CUN2948" s="391"/>
      <c r="CUO2948" s="391"/>
      <c r="CUP2948" s="391"/>
      <c r="CUQ2948" s="391"/>
      <c r="CUR2948" s="391"/>
      <c r="CUS2948" s="391"/>
      <c r="CUT2948" s="391"/>
      <c r="CUU2948" s="391"/>
      <c r="CUV2948" s="391"/>
      <c r="CUW2948" s="391"/>
      <c r="CUX2948" s="391"/>
      <c r="CUY2948" s="391"/>
      <c r="CUZ2948" s="391"/>
      <c r="CVA2948" s="391"/>
      <c r="CVB2948" s="391"/>
      <c r="CVC2948" s="391"/>
      <c r="CVD2948" s="391"/>
      <c r="CVE2948" s="391"/>
      <c r="CVF2948" s="391"/>
      <c r="CVG2948" s="391"/>
      <c r="CVH2948" s="391"/>
      <c r="CVI2948" s="391"/>
      <c r="CVJ2948" s="391"/>
      <c r="CVK2948" s="391"/>
      <c r="CVL2948" s="391"/>
      <c r="CVM2948" s="391"/>
      <c r="CVN2948" s="391"/>
      <c r="CVO2948" s="391"/>
      <c r="CVP2948" s="391"/>
      <c r="CVQ2948" s="391"/>
      <c r="CVR2948" s="391"/>
      <c r="CVS2948" s="391"/>
      <c r="CVT2948" s="391"/>
      <c r="CVU2948" s="391"/>
      <c r="CVV2948" s="391"/>
      <c r="CVW2948" s="391"/>
      <c r="CVX2948" s="391"/>
      <c r="CVY2948" s="391"/>
      <c r="CVZ2948" s="391"/>
      <c r="CWA2948" s="391"/>
      <c r="CWB2948" s="391"/>
      <c r="CWC2948" s="391"/>
      <c r="CWD2948" s="391"/>
      <c r="CWE2948" s="391"/>
      <c r="CWF2948" s="391"/>
      <c r="CWG2948" s="391"/>
      <c r="CWH2948" s="391"/>
      <c r="CWI2948" s="391"/>
      <c r="CWJ2948" s="391"/>
      <c r="CWK2948" s="391"/>
      <c r="CWL2948" s="391"/>
      <c r="CWM2948" s="391"/>
      <c r="CWN2948" s="391"/>
      <c r="CWO2948" s="391"/>
      <c r="CWP2948" s="391"/>
      <c r="CWQ2948" s="391"/>
      <c r="CWR2948" s="391"/>
      <c r="CWS2948" s="391"/>
      <c r="CWT2948" s="391"/>
      <c r="CWU2948" s="391"/>
      <c r="CWV2948" s="391"/>
      <c r="CWW2948" s="391"/>
      <c r="CWX2948" s="391"/>
      <c r="CWY2948" s="391"/>
      <c r="CWZ2948" s="391"/>
      <c r="CXA2948" s="391"/>
      <c r="CXB2948" s="391"/>
      <c r="CXC2948" s="391"/>
      <c r="CXD2948" s="391"/>
      <c r="CXE2948" s="391"/>
      <c r="CXF2948" s="391"/>
      <c r="CXG2948" s="391"/>
      <c r="CXH2948" s="391"/>
      <c r="CXI2948" s="391"/>
      <c r="CXJ2948" s="391"/>
      <c r="CXK2948" s="391"/>
      <c r="CXL2948" s="391"/>
      <c r="CXM2948" s="391"/>
      <c r="CXN2948" s="391"/>
      <c r="CXO2948" s="391"/>
      <c r="CXP2948" s="391"/>
      <c r="CXQ2948" s="391"/>
      <c r="CXR2948" s="391"/>
      <c r="CXS2948" s="391"/>
      <c r="CXT2948" s="391"/>
      <c r="CXU2948" s="391"/>
      <c r="CXV2948" s="391"/>
      <c r="CXW2948" s="391"/>
      <c r="CXX2948" s="391"/>
      <c r="CXY2948" s="391"/>
      <c r="CXZ2948" s="391"/>
      <c r="CYA2948" s="391"/>
      <c r="CYB2948" s="391"/>
      <c r="CYC2948" s="391"/>
      <c r="CYD2948" s="391"/>
      <c r="CYE2948" s="391"/>
      <c r="CYF2948" s="391"/>
      <c r="CYG2948" s="391"/>
      <c r="CYH2948" s="391"/>
      <c r="CYI2948" s="391"/>
      <c r="CYJ2948" s="391"/>
      <c r="CYK2948" s="391"/>
      <c r="CYL2948" s="391"/>
      <c r="CYM2948" s="391"/>
      <c r="CYN2948" s="391"/>
      <c r="CYO2948" s="391"/>
      <c r="CYP2948" s="391"/>
      <c r="CYQ2948" s="391"/>
      <c r="CYR2948" s="391"/>
      <c r="CYS2948" s="391"/>
      <c r="CYT2948" s="391"/>
      <c r="CYU2948" s="391"/>
      <c r="CYV2948" s="391"/>
      <c r="CYW2948" s="391"/>
      <c r="CYX2948" s="391"/>
      <c r="CYY2948" s="391"/>
      <c r="CYZ2948" s="391"/>
      <c r="CZA2948" s="391"/>
      <c r="CZB2948" s="391"/>
      <c r="CZC2948" s="391"/>
      <c r="CZD2948" s="391"/>
      <c r="CZE2948" s="391"/>
      <c r="CZF2948" s="391"/>
      <c r="CZG2948" s="391"/>
      <c r="CZH2948" s="391"/>
      <c r="CZI2948" s="391"/>
      <c r="CZJ2948" s="391"/>
      <c r="CZK2948" s="391"/>
      <c r="CZL2948" s="391"/>
      <c r="CZM2948" s="391"/>
      <c r="CZN2948" s="391"/>
      <c r="CZO2948" s="391"/>
      <c r="CZP2948" s="391"/>
      <c r="CZQ2948" s="391"/>
      <c r="CZR2948" s="391"/>
      <c r="CZS2948" s="391"/>
      <c r="CZT2948" s="391"/>
      <c r="CZU2948" s="391"/>
      <c r="CZV2948" s="391"/>
      <c r="CZW2948" s="391"/>
      <c r="CZX2948" s="391"/>
      <c r="CZY2948" s="391"/>
      <c r="CZZ2948" s="391"/>
      <c r="DAA2948" s="391"/>
      <c r="DAB2948" s="391"/>
      <c r="DAC2948" s="391"/>
      <c r="DAD2948" s="391"/>
      <c r="DAE2948" s="391"/>
      <c r="DAF2948" s="391"/>
      <c r="DAG2948" s="391"/>
      <c r="DAH2948" s="391"/>
      <c r="DAI2948" s="391"/>
      <c r="DAJ2948" s="391"/>
      <c r="DAK2948" s="391"/>
      <c r="DAL2948" s="391"/>
      <c r="DAM2948" s="391"/>
      <c r="DAN2948" s="391"/>
      <c r="DAO2948" s="391"/>
      <c r="DAP2948" s="391"/>
      <c r="DAQ2948" s="391"/>
      <c r="DAR2948" s="391"/>
      <c r="DAS2948" s="391"/>
      <c r="DAT2948" s="391"/>
      <c r="DAU2948" s="391"/>
      <c r="DAV2948" s="391"/>
      <c r="DAW2948" s="391"/>
      <c r="DAX2948" s="391"/>
      <c r="DAY2948" s="391"/>
      <c r="DAZ2948" s="391"/>
      <c r="DBA2948" s="391"/>
      <c r="DBB2948" s="391"/>
      <c r="DBC2948" s="391"/>
      <c r="DBD2948" s="391"/>
      <c r="DBE2948" s="391"/>
      <c r="DBF2948" s="391"/>
      <c r="DBG2948" s="391"/>
      <c r="DBH2948" s="391"/>
      <c r="DBI2948" s="391"/>
      <c r="DBJ2948" s="391"/>
      <c r="DBK2948" s="391"/>
      <c r="DBL2948" s="391"/>
      <c r="DBM2948" s="391"/>
      <c r="DBN2948" s="391"/>
      <c r="DBO2948" s="391"/>
      <c r="DBP2948" s="391"/>
      <c r="DBQ2948" s="391"/>
      <c r="DBR2948" s="391"/>
      <c r="DBS2948" s="391"/>
      <c r="DBT2948" s="391"/>
      <c r="DBU2948" s="391"/>
      <c r="DBV2948" s="391"/>
      <c r="DBW2948" s="391"/>
      <c r="DBX2948" s="391"/>
      <c r="DBY2948" s="391"/>
      <c r="DBZ2948" s="391"/>
      <c r="DCA2948" s="391"/>
      <c r="DCB2948" s="391"/>
      <c r="DCC2948" s="391"/>
      <c r="DCD2948" s="391"/>
      <c r="DCE2948" s="391"/>
      <c r="DCF2948" s="391"/>
      <c r="DCG2948" s="391"/>
      <c r="DCH2948" s="391"/>
      <c r="DCI2948" s="391"/>
      <c r="DCJ2948" s="391"/>
      <c r="DCK2948" s="391"/>
      <c r="DCL2948" s="391"/>
      <c r="DCM2948" s="391"/>
      <c r="DCN2948" s="391"/>
      <c r="DCO2948" s="391"/>
      <c r="DCP2948" s="391"/>
      <c r="DCQ2948" s="391"/>
      <c r="DCR2948" s="391"/>
      <c r="DCS2948" s="391"/>
      <c r="DCT2948" s="391"/>
      <c r="DCU2948" s="391"/>
      <c r="DCV2948" s="391"/>
      <c r="DCW2948" s="391"/>
      <c r="DCX2948" s="391"/>
      <c r="DCY2948" s="391"/>
      <c r="DCZ2948" s="391"/>
      <c r="DDA2948" s="391"/>
      <c r="DDB2948" s="391"/>
      <c r="DDC2948" s="391"/>
      <c r="DDD2948" s="391"/>
      <c r="DDE2948" s="391"/>
      <c r="DDF2948" s="391"/>
      <c r="DDG2948" s="391"/>
      <c r="DDH2948" s="391"/>
      <c r="DDI2948" s="391"/>
      <c r="DDJ2948" s="391"/>
      <c r="DDK2948" s="391"/>
      <c r="DDL2948" s="391"/>
      <c r="DDM2948" s="391"/>
      <c r="DDN2948" s="391"/>
      <c r="DDO2948" s="391"/>
      <c r="DDP2948" s="391"/>
      <c r="DDQ2948" s="391"/>
      <c r="DDR2948" s="391"/>
      <c r="DDS2948" s="391"/>
      <c r="DDT2948" s="391"/>
      <c r="DDU2948" s="391"/>
      <c r="DDV2948" s="391"/>
      <c r="DDW2948" s="391"/>
      <c r="DDX2948" s="391"/>
      <c r="DDY2948" s="391"/>
      <c r="DDZ2948" s="391"/>
      <c r="DEA2948" s="391"/>
      <c r="DEB2948" s="391"/>
      <c r="DEC2948" s="391"/>
      <c r="DED2948" s="391"/>
      <c r="DEE2948" s="391"/>
      <c r="DEF2948" s="391"/>
      <c r="DEG2948" s="391"/>
      <c r="DEH2948" s="391"/>
      <c r="DEI2948" s="391"/>
      <c r="DEJ2948" s="391"/>
      <c r="DEK2948" s="391"/>
      <c r="DEL2948" s="391"/>
      <c r="DEM2948" s="391"/>
      <c r="DEN2948" s="391"/>
      <c r="DEO2948" s="391"/>
      <c r="DEP2948" s="391"/>
      <c r="DEQ2948" s="391"/>
      <c r="DER2948" s="391"/>
      <c r="DES2948" s="391"/>
      <c r="DET2948" s="391"/>
      <c r="DEU2948" s="391"/>
      <c r="DEV2948" s="391"/>
      <c r="DEW2948" s="391"/>
      <c r="DEX2948" s="391"/>
      <c r="DEY2948" s="391"/>
      <c r="DEZ2948" s="391"/>
      <c r="DFA2948" s="391"/>
      <c r="DFB2948" s="391"/>
      <c r="DFC2948" s="391"/>
      <c r="DFD2948" s="391"/>
      <c r="DFE2948" s="391"/>
      <c r="DFF2948" s="391"/>
      <c r="DFG2948" s="391"/>
      <c r="DFH2948" s="391"/>
      <c r="DFI2948" s="391"/>
      <c r="DFJ2948" s="391"/>
      <c r="DFK2948" s="391"/>
      <c r="DFL2948" s="391"/>
      <c r="DFM2948" s="391"/>
      <c r="DFN2948" s="391"/>
      <c r="DFO2948" s="391"/>
      <c r="DFP2948" s="391"/>
      <c r="DFQ2948" s="391"/>
      <c r="DFR2948" s="391"/>
      <c r="DFS2948" s="391"/>
      <c r="DFT2948" s="391"/>
      <c r="DFU2948" s="391"/>
      <c r="DFV2948" s="391"/>
      <c r="DFW2948" s="391"/>
      <c r="DFX2948" s="391"/>
      <c r="DFY2948" s="391"/>
      <c r="DFZ2948" s="391"/>
      <c r="DGA2948" s="391"/>
      <c r="DGB2948" s="391"/>
      <c r="DGC2948" s="391"/>
      <c r="DGD2948" s="391"/>
      <c r="DGE2948" s="391"/>
      <c r="DGF2948" s="391"/>
      <c r="DGG2948" s="391"/>
      <c r="DGH2948" s="391"/>
      <c r="DGI2948" s="391"/>
      <c r="DGJ2948" s="391"/>
      <c r="DGK2948" s="391"/>
      <c r="DGL2948" s="391"/>
      <c r="DGM2948" s="391"/>
      <c r="DGN2948" s="391"/>
      <c r="DGO2948" s="391"/>
      <c r="DGP2948" s="391"/>
      <c r="DGQ2948" s="391"/>
      <c r="DGR2948" s="391"/>
      <c r="DGS2948" s="391"/>
      <c r="DGT2948" s="391"/>
      <c r="DGU2948" s="391"/>
      <c r="DGV2948" s="391"/>
      <c r="DGW2948" s="391"/>
      <c r="DGX2948" s="391"/>
      <c r="DGY2948" s="391"/>
      <c r="DGZ2948" s="391"/>
      <c r="DHA2948" s="391"/>
      <c r="DHB2948" s="391"/>
      <c r="DHC2948" s="391"/>
      <c r="DHD2948" s="391"/>
      <c r="DHE2948" s="391"/>
      <c r="DHF2948" s="391"/>
      <c r="DHG2948" s="391"/>
      <c r="DHH2948" s="391"/>
      <c r="DHI2948" s="391"/>
      <c r="DHJ2948" s="391"/>
      <c r="DHK2948" s="391"/>
      <c r="DHL2948" s="391"/>
      <c r="DHM2948" s="391"/>
      <c r="DHN2948" s="391"/>
      <c r="DHO2948" s="391"/>
      <c r="DHP2948" s="391"/>
      <c r="DHQ2948" s="391"/>
      <c r="DHR2948" s="391"/>
      <c r="DHS2948" s="391"/>
      <c r="DHT2948" s="391"/>
      <c r="DHU2948" s="391"/>
      <c r="DHV2948" s="391"/>
      <c r="DHW2948" s="391"/>
      <c r="DHX2948" s="391"/>
      <c r="DHY2948" s="391"/>
      <c r="DHZ2948" s="391"/>
      <c r="DIA2948" s="391"/>
      <c r="DIB2948" s="391"/>
      <c r="DIC2948" s="391"/>
      <c r="DID2948" s="391"/>
      <c r="DIE2948" s="391"/>
      <c r="DIF2948" s="391"/>
      <c r="DIG2948" s="391"/>
      <c r="DIH2948" s="391"/>
      <c r="DII2948" s="391"/>
      <c r="DIJ2948" s="391"/>
      <c r="DIK2948" s="391"/>
      <c r="DIL2948" s="391"/>
      <c r="DIM2948" s="391"/>
      <c r="DIN2948" s="391"/>
      <c r="DIO2948" s="391"/>
      <c r="DIP2948" s="391"/>
      <c r="DIQ2948" s="391"/>
      <c r="DIR2948" s="391"/>
      <c r="DIS2948" s="391"/>
      <c r="DIT2948" s="391"/>
      <c r="DIU2948" s="391"/>
      <c r="DIV2948" s="391"/>
      <c r="DIW2948" s="391"/>
      <c r="DIX2948" s="391"/>
      <c r="DIY2948" s="391"/>
      <c r="DIZ2948" s="391"/>
      <c r="DJA2948" s="391"/>
      <c r="DJB2948" s="391"/>
      <c r="DJC2948" s="391"/>
      <c r="DJD2948" s="391"/>
      <c r="DJE2948" s="391"/>
      <c r="DJF2948" s="391"/>
      <c r="DJG2948" s="391"/>
      <c r="DJH2948" s="391"/>
      <c r="DJI2948" s="391"/>
      <c r="DJJ2948" s="391"/>
      <c r="DJK2948" s="391"/>
      <c r="DJL2948" s="391"/>
      <c r="DJM2948" s="391"/>
      <c r="DJN2948" s="391"/>
      <c r="DJO2948" s="391"/>
      <c r="DJP2948" s="391"/>
      <c r="DJQ2948" s="391"/>
      <c r="DJR2948" s="391"/>
      <c r="DJS2948" s="391"/>
      <c r="DJT2948" s="391"/>
      <c r="DJU2948" s="391"/>
      <c r="DJV2948" s="391"/>
      <c r="DJW2948" s="391"/>
      <c r="DJX2948" s="391"/>
      <c r="DJY2948" s="391"/>
      <c r="DJZ2948" s="391"/>
      <c r="DKA2948" s="391"/>
      <c r="DKB2948" s="391"/>
      <c r="DKC2948" s="391"/>
      <c r="DKD2948" s="391"/>
      <c r="DKE2948" s="391"/>
      <c r="DKF2948" s="391"/>
      <c r="DKG2948" s="391"/>
      <c r="DKH2948" s="391"/>
      <c r="DKI2948" s="391"/>
      <c r="DKJ2948" s="391"/>
      <c r="DKK2948" s="391"/>
      <c r="DKL2948" s="391"/>
      <c r="DKM2948" s="391"/>
      <c r="DKN2948" s="391"/>
      <c r="DKO2948" s="391"/>
      <c r="DKP2948" s="391"/>
      <c r="DKQ2948" s="391"/>
      <c r="DKR2948" s="391"/>
      <c r="DKS2948" s="391"/>
      <c r="DKT2948" s="391"/>
      <c r="DKU2948" s="391"/>
      <c r="DKV2948" s="391"/>
      <c r="DKW2948" s="391"/>
      <c r="DKX2948" s="391"/>
      <c r="DKY2948" s="391"/>
      <c r="DKZ2948" s="391"/>
      <c r="DLA2948" s="391"/>
      <c r="DLB2948" s="391"/>
      <c r="DLC2948" s="391"/>
      <c r="DLD2948" s="391"/>
      <c r="DLE2948" s="391"/>
      <c r="DLF2948" s="391"/>
      <c r="DLG2948" s="391"/>
      <c r="DLH2948" s="391"/>
      <c r="DLI2948" s="391"/>
      <c r="DLJ2948" s="391"/>
      <c r="DLK2948" s="391"/>
      <c r="DLL2948" s="391"/>
      <c r="DLM2948" s="391"/>
      <c r="DLN2948" s="391"/>
      <c r="DLO2948" s="391"/>
      <c r="DLP2948" s="391"/>
      <c r="DLQ2948" s="391"/>
      <c r="DLR2948" s="391"/>
      <c r="DLS2948" s="391"/>
      <c r="DLT2948" s="391"/>
      <c r="DLU2948" s="391"/>
      <c r="DLV2948" s="391"/>
      <c r="DLW2948" s="391"/>
      <c r="DLX2948" s="391"/>
      <c r="DLY2948" s="391"/>
      <c r="DLZ2948" s="391"/>
      <c r="DMA2948" s="391"/>
      <c r="DMB2948" s="391"/>
      <c r="DMC2948" s="391"/>
      <c r="DMD2948" s="391"/>
      <c r="DME2948" s="391"/>
      <c r="DMF2948" s="391"/>
      <c r="DMG2948" s="391"/>
      <c r="DMH2948" s="391"/>
      <c r="DMI2948" s="391"/>
      <c r="DMJ2948" s="391"/>
      <c r="DMK2948" s="391"/>
      <c r="DML2948" s="391"/>
      <c r="DMM2948" s="391"/>
      <c r="DMN2948" s="391"/>
      <c r="DMO2948" s="391"/>
      <c r="DMP2948" s="391"/>
      <c r="DMQ2948" s="391"/>
      <c r="DMR2948" s="391"/>
      <c r="DMS2948" s="391"/>
      <c r="DMT2948" s="391"/>
      <c r="DMU2948" s="391"/>
      <c r="DMV2948" s="391"/>
      <c r="DMW2948" s="391"/>
      <c r="DMX2948" s="391"/>
      <c r="DMY2948" s="391"/>
      <c r="DMZ2948" s="391"/>
      <c r="DNA2948" s="391"/>
      <c r="DNB2948" s="391"/>
      <c r="DNC2948" s="391"/>
      <c r="DND2948" s="391"/>
      <c r="DNE2948" s="391"/>
      <c r="DNF2948" s="391"/>
      <c r="DNG2948" s="391"/>
      <c r="DNH2948" s="391"/>
      <c r="DNI2948" s="391"/>
      <c r="DNJ2948" s="391"/>
      <c r="DNK2948" s="391"/>
      <c r="DNL2948" s="391"/>
      <c r="DNM2948" s="391"/>
      <c r="DNN2948" s="391"/>
      <c r="DNO2948" s="391"/>
      <c r="DNP2948" s="391"/>
      <c r="DNQ2948" s="391"/>
      <c r="DNR2948" s="391"/>
      <c r="DNS2948" s="391"/>
      <c r="DNT2948" s="391"/>
      <c r="DNU2948" s="391"/>
      <c r="DNV2948" s="391"/>
      <c r="DNW2948" s="391"/>
      <c r="DNX2948" s="391"/>
      <c r="DNY2948" s="391"/>
      <c r="DNZ2948" s="391"/>
      <c r="DOA2948" s="391"/>
      <c r="DOB2948" s="391"/>
      <c r="DOC2948" s="391"/>
      <c r="DOD2948" s="391"/>
      <c r="DOE2948" s="391"/>
      <c r="DOF2948" s="391"/>
      <c r="DOG2948" s="391"/>
      <c r="DOH2948" s="391"/>
      <c r="DOI2948" s="391"/>
      <c r="DOJ2948" s="391"/>
      <c r="DOK2948" s="391"/>
      <c r="DOL2948" s="391"/>
      <c r="DOM2948" s="391"/>
      <c r="DON2948" s="391"/>
      <c r="DOO2948" s="391"/>
      <c r="DOP2948" s="391"/>
      <c r="DOQ2948" s="391"/>
      <c r="DOR2948" s="391"/>
      <c r="DOS2948" s="391"/>
      <c r="DOT2948" s="391"/>
      <c r="DOU2948" s="391"/>
      <c r="DOV2948" s="391"/>
      <c r="DOW2948" s="391"/>
      <c r="DOX2948" s="391"/>
      <c r="DOY2948" s="391"/>
      <c r="DOZ2948" s="391"/>
      <c r="DPA2948" s="391"/>
      <c r="DPB2948" s="391"/>
      <c r="DPC2948" s="391"/>
      <c r="DPD2948" s="391"/>
      <c r="DPE2948" s="391"/>
      <c r="DPF2948" s="391"/>
      <c r="DPG2948" s="391"/>
      <c r="DPH2948" s="391"/>
      <c r="DPI2948" s="391"/>
      <c r="DPJ2948" s="391"/>
      <c r="DPK2948" s="391"/>
      <c r="DPL2948" s="391"/>
      <c r="DPM2948" s="391"/>
      <c r="DPN2948" s="391"/>
      <c r="DPO2948" s="391"/>
      <c r="DPP2948" s="391"/>
      <c r="DPQ2948" s="391"/>
      <c r="DPR2948" s="391"/>
      <c r="DPS2948" s="391"/>
      <c r="DPT2948" s="391"/>
      <c r="DPU2948" s="391"/>
      <c r="DPV2948" s="391"/>
      <c r="DPW2948" s="391"/>
      <c r="DPX2948" s="391"/>
      <c r="DPY2948" s="391"/>
      <c r="DPZ2948" s="391"/>
      <c r="DQA2948" s="391"/>
      <c r="DQB2948" s="391"/>
      <c r="DQC2948" s="391"/>
      <c r="DQD2948" s="391"/>
      <c r="DQE2948" s="391"/>
      <c r="DQF2948" s="391"/>
      <c r="DQG2948" s="391"/>
      <c r="DQH2948" s="391"/>
      <c r="DQI2948" s="391"/>
      <c r="DQJ2948" s="391"/>
      <c r="DQK2948" s="391"/>
      <c r="DQL2948" s="391"/>
      <c r="DQM2948" s="391"/>
      <c r="DQN2948" s="391"/>
      <c r="DQO2948" s="391"/>
      <c r="DQP2948" s="391"/>
      <c r="DQQ2948" s="391"/>
      <c r="DQR2948" s="391"/>
      <c r="DQS2948" s="391"/>
      <c r="DQT2948" s="391"/>
      <c r="DQU2948" s="391"/>
      <c r="DQV2948" s="391"/>
      <c r="DQW2948" s="391"/>
      <c r="DQX2948" s="391"/>
      <c r="DQY2948" s="391"/>
      <c r="DQZ2948" s="391"/>
      <c r="DRA2948" s="391"/>
      <c r="DRB2948" s="391"/>
      <c r="DRC2948" s="391"/>
      <c r="DRD2948" s="391"/>
      <c r="DRE2948" s="391"/>
      <c r="DRF2948" s="391"/>
      <c r="DRG2948" s="391"/>
      <c r="DRH2948" s="391"/>
      <c r="DRI2948" s="391"/>
      <c r="DRJ2948" s="391"/>
      <c r="DRK2948" s="391"/>
      <c r="DRL2948" s="391"/>
      <c r="DRM2948" s="391"/>
      <c r="DRN2948" s="391"/>
      <c r="DRO2948" s="391"/>
      <c r="DRP2948" s="391"/>
      <c r="DRQ2948" s="391"/>
      <c r="DRR2948" s="391"/>
      <c r="DRS2948" s="391"/>
      <c r="DRT2948" s="391"/>
      <c r="DRU2948" s="391"/>
      <c r="DRV2948" s="391"/>
      <c r="DRW2948" s="391"/>
      <c r="DRX2948" s="391"/>
      <c r="DRY2948" s="391"/>
      <c r="DRZ2948" s="391"/>
      <c r="DSA2948" s="391"/>
      <c r="DSB2948" s="391"/>
      <c r="DSC2948" s="391"/>
      <c r="DSD2948" s="391"/>
      <c r="DSE2948" s="391"/>
      <c r="DSF2948" s="391"/>
      <c r="DSG2948" s="391"/>
      <c r="DSH2948" s="391"/>
      <c r="DSI2948" s="391"/>
      <c r="DSJ2948" s="391"/>
      <c r="DSK2948" s="391"/>
      <c r="DSL2948" s="391"/>
      <c r="DSM2948" s="391"/>
      <c r="DSN2948" s="391"/>
      <c r="DSO2948" s="391"/>
      <c r="DSP2948" s="391"/>
      <c r="DSQ2948" s="391"/>
      <c r="DSR2948" s="391"/>
      <c r="DSS2948" s="391"/>
      <c r="DST2948" s="391"/>
      <c r="DSU2948" s="391"/>
      <c r="DSV2948" s="391"/>
      <c r="DSW2948" s="391"/>
      <c r="DSX2948" s="391"/>
      <c r="DSY2948" s="391"/>
      <c r="DSZ2948" s="391"/>
      <c r="DTA2948" s="391"/>
      <c r="DTB2948" s="391"/>
      <c r="DTC2948" s="391"/>
      <c r="DTD2948" s="391"/>
      <c r="DTE2948" s="391"/>
      <c r="DTF2948" s="391"/>
      <c r="DTG2948" s="391"/>
      <c r="DTH2948" s="391"/>
      <c r="DTI2948" s="391"/>
      <c r="DTJ2948" s="391"/>
      <c r="DTK2948" s="391"/>
      <c r="DTL2948" s="391"/>
      <c r="DTM2948" s="391"/>
      <c r="DTN2948" s="391"/>
      <c r="DTO2948" s="391"/>
      <c r="DTP2948" s="391"/>
      <c r="DTQ2948" s="391"/>
      <c r="DTR2948" s="391"/>
      <c r="DTS2948" s="391"/>
      <c r="DTT2948" s="391"/>
      <c r="DTU2948" s="391"/>
      <c r="DTV2948" s="391"/>
      <c r="DTW2948" s="391"/>
      <c r="DTX2948" s="391"/>
      <c r="DTY2948" s="391"/>
      <c r="DTZ2948" s="391"/>
      <c r="DUA2948" s="391"/>
      <c r="DUB2948" s="391"/>
      <c r="DUC2948" s="391"/>
      <c r="DUD2948" s="391"/>
      <c r="DUE2948" s="391"/>
      <c r="DUF2948" s="391"/>
      <c r="DUG2948" s="391"/>
      <c r="DUH2948" s="391"/>
      <c r="DUI2948" s="391"/>
      <c r="DUJ2948" s="391"/>
      <c r="DUK2948" s="391"/>
      <c r="DUL2948" s="391"/>
      <c r="DUM2948" s="391"/>
      <c r="DUN2948" s="391"/>
      <c r="DUO2948" s="391"/>
      <c r="DUP2948" s="391"/>
      <c r="DUQ2948" s="391"/>
      <c r="DUR2948" s="391"/>
      <c r="DUS2948" s="391"/>
      <c r="DUT2948" s="391"/>
      <c r="DUU2948" s="391"/>
      <c r="DUV2948" s="391"/>
      <c r="DUW2948" s="391"/>
      <c r="DUX2948" s="391"/>
      <c r="DUY2948" s="391"/>
      <c r="DUZ2948" s="391"/>
      <c r="DVA2948" s="391"/>
      <c r="DVB2948" s="391"/>
      <c r="DVC2948" s="391"/>
      <c r="DVD2948" s="391"/>
      <c r="DVE2948" s="391"/>
      <c r="DVF2948" s="391"/>
      <c r="DVG2948" s="391"/>
      <c r="DVH2948" s="391"/>
      <c r="DVI2948" s="391"/>
      <c r="DVJ2948" s="391"/>
      <c r="DVK2948" s="391"/>
      <c r="DVL2948" s="391"/>
      <c r="DVM2948" s="391"/>
      <c r="DVN2948" s="391"/>
      <c r="DVO2948" s="391"/>
      <c r="DVP2948" s="391"/>
      <c r="DVQ2948" s="391"/>
      <c r="DVR2948" s="391"/>
      <c r="DVS2948" s="391"/>
      <c r="DVT2948" s="391"/>
      <c r="DVU2948" s="391"/>
      <c r="DVV2948" s="391"/>
      <c r="DVW2948" s="391"/>
      <c r="DVX2948" s="391"/>
      <c r="DVY2948" s="391"/>
      <c r="DVZ2948" s="391"/>
      <c r="DWA2948" s="391"/>
      <c r="DWB2948" s="391"/>
      <c r="DWC2948" s="391"/>
      <c r="DWD2948" s="391"/>
      <c r="DWE2948" s="391"/>
      <c r="DWF2948" s="391"/>
      <c r="DWG2948" s="391"/>
      <c r="DWH2948" s="391"/>
      <c r="DWI2948" s="391"/>
      <c r="DWJ2948" s="391"/>
      <c r="DWK2948" s="391"/>
      <c r="DWL2948" s="391"/>
      <c r="DWM2948" s="391"/>
      <c r="DWN2948" s="391"/>
      <c r="DWO2948" s="391"/>
      <c r="DWP2948" s="391"/>
      <c r="DWQ2948" s="391"/>
      <c r="DWR2948" s="391"/>
      <c r="DWS2948" s="391"/>
      <c r="DWT2948" s="391"/>
      <c r="DWU2948" s="391"/>
      <c r="DWV2948" s="391"/>
      <c r="DWW2948" s="391"/>
      <c r="DWX2948" s="391"/>
      <c r="DWY2948" s="391"/>
      <c r="DWZ2948" s="391"/>
      <c r="DXA2948" s="391"/>
      <c r="DXB2948" s="391"/>
      <c r="DXC2948" s="391"/>
      <c r="DXD2948" s="391"/>
      <c r="DXE2948" s="391"/>
      <c r="DXF2948" s="391"/>
      <c r="DXG2948" s="391"/>
      <c r="DXH2948" s="391"/>
      <c r="DXI2948" s="391"/>
      <c r="DXJ2948" s="391"/>
      <c r="DXK2948" s="391"/>
      <c r="DXL2948" s="391"/>
      <c r="DXM2948" s="391"/>
      <c r="DXN2948" s="391"/>
      <c r="DXO2948" s="391"/>
      <c r="DXP2948" s="391"/>
      <c r="DXQ2948" s="391"/>
      <c r="DXR2948" s="391"/>
      <c r="DXS2948" s="391"/>
      <c r="DXT2948" s="391"/>
      <c r="DXU2948" s="391"/>
      <c r="DXV2948" s="391"/>
      <c r="DXW2948" s="391"/>
      <c r="DXX2948" s="391"/>
      <c r="DXY2948" s="391"/>
      <c r="DXZ2948" s="391"/>
      <c r="DYA2948" s="391"/>
      <c r="DYB2948" s="391"/>
      <c r="DYC2948" s="391"/>
      <c r="DYD2948" s="391"/>
      <c r="DYE2948" s="391"/>
      <c r="DYF2948" s="391"/>
      <c r="DYG2948" s="391"/>
      <c r="DYH2948" s="391"/>
      <c r="DYI2948" s="391"/>
      <c r="DYJ2948" s="391"/>
      <c r="DYK2948" s="391"/>
      <c r="DYL2948" s="391"/>
      <c r="DYM2948" s="391"/>
      <c r="DYN2948" s="391"/>
      <c r="DYO2948" s="391"/>
      <c r="DYP2948" s="391"/>
      <c r="DYQ2948" s="391"/>
      <c r="DYR2948" s="391"/>
      <c r="DYS2948" s="391"/>
      <c r="DYT2948" s="391"/>
      <c r="DYU2948" s="391"/>
      <c r="DYV2948" s="391"/>
      <c r="DYW2948" s="391"/>
      <c r="DYX2948" s="391"/>
      <c r="DYY2948" s="391"/>
      <c r="DYZ2948" s="391"/>
      <c r="DZA2948" s="391"/>
      <c r="DZB2948" s="391"/>
      <c r="DZC2948" s="391"/>
      <c r="DZD2948" s="391"/>
      <c r="DZE2948" s="391"/>
      <c r="DZF2948" s="391"/>
      <c r="DZG2948" s="391"/>
      <c r="DZH2948" s="391"/>
      <c r="DZI2948" s="391"/>
      <c r="DZJ2948" s="391"/>
      <c r="DZK2948" s="391"/>
      <c r="DZL2948" s="391"/>
      <c r="DZM2948" s="391"/>
      <c r="DZN2948" s="391"/>
      <c r="DZO2948" s="391"/>
      <c r="DZP2948" s="391"/>
      <c r="DZQ2948" s="391"/>
      <c r="DZR2948" s="391"/>
      <c r="DZS2948" s="391"/>
      <c r="DZT2948" s="391"/>
      <c r="DZU2948" s="391"/>
      <c r="DZV2948" s="391"/>
      <c r="DZW2948" s="391"/>
      <c r="DZX2948" s="391"/>
      <c r="DZY2948" s="391"/>
      <c r="DZZ2948" s="391"/>
      <c r="EAA2948" s="391"/>
      <c r="EAB2948" s="391"/>
      <c r="EAC2948" s="391"/>
      <c r="EAD2948" s="391"/>
      <c r="EAE2948" s="391"/>
      <c r="EAF2948" s="391"/>
      <c r="EAG2948" s="391"/>
      <c r="EAH2948" s="391"/>
      <c r="EAI2948" s="391"/>
      <c r="EAJ2948" s="391"/>
      <c r="EAK2948" s="391"/>
      <c r="EAL2948" s="391"/>
      <c r="EAM2948" s="391"/>
      <c r="EAN2948" s="391"/>
      <c r="EAO2948" s="391"/>
      <c r="EAP2948" s="391"/>
      <c r="EAQ2948" s="391"/>
      <c r="EAR2948" s="391"/>
      <c r="EAS2948" s="391"/>
      <c r="EAT2948" s="391"/>
      <c r="EAU2948" s="391"/>
      <c r="EAV2948" s="391"/>
      <c r="EAW2948" s="391"/>
      <c r="EAX2948" s="391"/>
      <c r="EAY2948" s="391"/>
      <c r="EAZ2948" s="391"/>
      <c r="EBA2948" s="391"/>
      <c r="EBB2948" s="391"/>
      <c r="EBC2948" s="391"/>
      <c r="EBD2948" s="391"/>
      <c r="EBE2948" s="391"/>
      <c r="EBF2948" s="391"/>
      <c r="EBG2948" s="391"/>
      <c r="EBH2948" s="391"/>
      <c r="EBI2948" s="391"/>
      <c r="EBJ2948" s="391"/>
      <c r="EBK2948" s="391"/>
      <c r="EBL2948" s="391"/>
      <c r="EBM2948" s="391"/>
      <c r="EBN2948" s="391"/>
      <c r="EBO2948" s="391"/>
      <c r="EBP2948" s="391"/>
      <c r="EBQ2948" s="391"/>
      <c r="EBR2948" s="391"/>
      <c r="EBS2948" s="391"/>
      <c r="EBT2948" s="391"/>
      <c r="EBU2948" s="391"/>
      <c r="EBV2948" s="391"/>
      <c r="EBW2948" s="391"/>
      <c r="EBX2948" s="391"/>
      <c r="EBY2948" s="391"/>
      <c r="EBZ2948" s="391"/>
      <c r="ECA2948" s="391"/>
      <c r="ECB2948" s="391"/>
      <c r="ECC2948" s="391"/>
      <c r="ECD2948" s="391"/>
      <c r="ECE2948" s="391"/>
      <c r="ECF2948" s="391"/>
      <c r="ECG2948" s="391"/>
      <c r="ECH2948" s="391"/>
      <c r="ECI2948" s="391"/>
      <c r="ECJ2948" s="391"/>
      <c r="ECK2948" s="391"/>
      <c r="ECL2948" s="391"/>
      <c r="ECM2948" s="391"/>
      <c r="ECN2948" s="391"/>
      <c r="ECO2948" s="391"/>
      <c r="ECP2948" s="391"/>
      <c r="ECQ2948" s="391"/>
      <c r="ECR2948" s="391"/>
      <c r="ECS2948" s="391"/>
      <c r="ECT2948" s="391"/>
      <c r="ECU2948" s="391"/>
      <c r="ECV2948" s="391"/>
      <c r="ECW2948" s="391"/>
      <c r="ECX2948" s="391"/>
      <c r="ECY2948" s="391"/>
      <c r="ECZ2948" s="391"/>
      <c r="EDA2948" s="391"/>
      <c r="EDB2948" s="391"/>
      <c r="EDC2948" s="391"/>
      <c r="EDD2948" s="391"/>
      <c r="EDE2948" s="391"/>
      <c r="EDF2948" s="391"/>
      <c r="EDG2948" s="391"/>
      <c r="EDH2948" s="391"/>
      <c r="EDI2948" s="391"/>
      <c r="EDJ2948" s="391"/>
      <c r="EDK2948" s="391"/>
      <c r="EDL2948" s="391"/>
      <c r="EDM2948" s="391"/>
      <c r="EDN2948" s="391"/>
      <c r="EDO2948" s="391"/>
      <c r="EDP2948" s="391"/>
      <c r="EDQ2948" s="391"/>
      <c r="EDR2948" s="391"/>
      <c r="EDS2948" s="391"/>
      <c r="EDT2948" s="391"/>
      <c r="EDU2948" s="391"/>
      <c r="EDV2948" s="391"/>
      <c r="EDW2948" s="391"/>
      <c r="EDX2948" s="391"/>
      <c r="EDY2948" s="391"/>
      <c r="EDZ2948" s="391"/>
      <c r="EEA2948" s="391"/>
      <c r="EEB2948" s="391"/>
      <c r="EEC2948" s="391"/>
      <c r="EED2948" s="391"/>
      <c r="EEE2948" s="391"/>
      <c r="EEF2948" s="391"/>
      <c r="EEG2948" s="391"/>
      <c r="EEH2948" s="391"/>
      <c r="EEI2948" s="391"/>
      <c r="EEJ2948" s="391"/>
      <c r="EEK2948" s="391"/>
      <c r="EEL2948" s="391"/>
      <c r="EEM2948" s="391"/>
      <c r="EEN2948" s="391"/>
      <c r="EEO2948" s="391"/>
      <c r="EEP2948" s="391"/>
      <c r="EEQ2948" s="391"/>
      <c r="EER2948" s="391"/>
      <c r="EES2948" s="391"/>
      <c r="EET2948" s="391"/>
      <c r="EEU2948" s="391"/>
      <c r="EEV2948" s="391"/>
      <c r="EEW2948" s="391"/>
      <c r="EEX2948" s="391"/>
      <c r="EEY2948" s="391"/>
      <c r="EEZ2948" s="391"/>
      <c r="EFA2948" s="391"/>
      <c r="EFB2948" s="391"/>
      <c r="EFC2948" s="391"/>
      <c r="EFD2948" s="391"/>
      <c r="EFE2948" s="391"/>
      <c r="EFF2948" s="391"/>
      <c r="EFG2948" s="391"/>
      <c r="EFH2948" s="391"/>
      <c r="EFI2948" s="391"/>
      <c r="EFJ2948" s="391"/>
      <c r="EFK2948" s="391"/>
      <c r="EFL2948" s="391"/>
      <c r="EFM2948" s="391"/>
      <c r="EFN2948" s="391"/>
      <c r="EFO2948" s="391"/>
      <c r="EFP2948" s="391"/>
      <c r="EFQ2948" s="391"/>
      <c r="EFR2948" s="391"/>
      <c r="EFS2948" s="391"/>
      <c r="EFT2948" s="391"/>
      <c r="EFU2948" s="391"/>
      <c r="EFV2948" s="391"/>
      <c r="EFW2948" s="391"/>
      <c r="EFX2948" s="391"/>
      <c r="EFY2948" s="391"/>
      <c r="EFZ2948" s="391"/>
      <c r="EGA2948" s="391"/>
      <c r="EGB2948" s="391"/>
      <c r="EGC2948" s="391"/>
      <c r="EGD2948" s="391"/>
      <c r="EGE2948" s="391"/>
      <c r="EGF2948" s="391"/>
      <c r="EGG2948" s="391"/>
      <c r="EGH2948" s="391"/>
      <c r="EGI2948" s="391"/>
      <c r="EGJ2948" s="391"/>
      <c r="EGK2948" s="391"/>
      <c r="EGL2948" s="391"/>
      <c r="EGM2948" s="391"/>
      <c r="EGN2948" s="391"/>
      <c r="EGO2948" s="391"/>
      <c r="EGP2948" s="391"/>
      <c r="EGQ2948" s="391"/>
      <c r="EGR2948" s="391"/>
      <c r="EGS2948" s="391"/>
      <c r="EGT2948" s="391"/>
      <c r="EGU2948" s="391"/>
      <c r="EGV2948" s="391"/>
      <c r="EGW2948" s="391"/>
      <c r="EGX2948" s="391"/>
      <c r="EGY2948" s="391"/>
      <c r="EGZ2948" s="391"/>
      <c r="EHA2948" s="391"/>
      <c r="EHB2948" s="391"/>
      <c r="EHC2948" s="391"/>
      <c r="EHD2948" s="391"/>
      <c r="EHE2948" s="391"/>
      <c r="EHF2948" s="391"/>
      <c r="EHG2948" s="391"/>
      <c r="EHH2948" s="391"/>
      <c r="EHI2948" s="391"/>
      <c r="EHJ2948" s="391"/>
      <c r="EHK2948" s="391"/>
      <c r="EHL2948" s="391"/>
      <c r="EHM2948" s="391"/>
      <c r="EHN2948" s="391"/>
      <c r="EHO2948" s="391"/>
      <c r="EHP2948" s="391"/>
      <c r="EHQ2948" s="391"/>
      <c r="EHR2948" s="391"/>
      <c r="EHS2948" s="391"/>
      <c r="EHT2948" s="391"/>
      <c r="EHU2948" s="391"/>
      <c r="EHV2948" s="391"/>
      <c r="EHW2948" s="391"/>
      <c r="EHX2948" s="391"/>
      <c r="EHY2948" s="391"/>
      <c r="EHZ2948" s="391"/>
      <c r="EIA2948" s="391"/>
      <c r="EIB2948" s="391"/>
      <c r="EIC2948" s="391"/>
      <c r="EID2948" s="391"/>
      <c r="EIE2948" s="391"/>
      <c r="EIF2948" s="391"/>
      <c r="EIG2948" s="391"/>
      <c r="EIH2948" s="391"/>
      <c r="EII2948" s="391"/>
      <c r="EIJ2948" s="391"/>
      <c r="EIK2948" s="391"/>
      <c r="EIL2948" s="391"/>
      <c r="EIM2948" s="391"/>
      <c r="EIN2948" s="391"/>
      <c r="EIO2948" s="391"/>
      <c r="EIP2948" s="391"/>
      <c r="EIQ2948" s="391"/>
      <c r="EIR2948" s="391"/>
      <c r="EIS2948" s="391"/>
      <c r="EIT2948" s="391"/>
      <c r="EIU2948" s="391"/>
      <c r="EIV2948" s="391"/>
      <c r="EIW2948" s="391"/>
      <c r="EIX2948" s="391"/>
      <c r="EIY2948" s="391"/>
      <c r="EIZ2948" s="391"/>
      <c r="EJA2948" s="391"/>
      <c r="EJB2948" s="391"/>
      <c r="EJC2948" s="391"/>
      <c r="EJD2948" s="391"/>
      <c r="EJE2948" s="391"/>
      <c r="EJF2948" s="391"/>
      <c r="EJG2948" s="391"/>
      <c r="EJH2948" s="391"/>
      <c r="EJI2948" s="391"/>
      <c r="EJJ2948" s="391"/>
      <c r="EJK2948" s="391"/>
      <c r="EJL2948" s="391"/>
      <c r="EJM2948" s="391"/>
      <c r="EJN2948" s="391"/>
      <c r="EJO2948" s="391"/>
      <c r="EJP2948" s="391"/>
      <c r="EJQ2948" s="391"/>
      <c r="EJR2948" s="391"/>
      <c r="EJS2948" s="391"/>
      <c r="EJT2948" s="391"/>
      <c r="EJU2948" s="391"/>
      <c r="EJV2948" s="391"/>
      <c r="EJW2948" s="391"/>
      <c r="EJX2948" s="391"/>
      <c r="EJY2948" s="391"/>
      <c r="EJZ2948" s="391"/>
      <c r="EKA2948" s="391"/>
      <c r="EKB2948" s="391"/>
      <c r="EKC2948" s="391"/>
      <c r="EKD2948" s="391"/>
      <c r="EKE2948" s="391"/>
      <c r="EKF2948" s="391"/>
      <c r="EKG2948" s="391"/>
      <c r="EKH2948" s="391"/>
      <c r="EKI2948" s="391"/>
      <c r="EKJ2948" s="391"/>
      <c r="EKK2948" s="391"/>
      <c r="EKL2948" s="391"/>
      <c r="EKM2948" s="391"/>
      <c r="EKN2948" s="391"/>
      <c r="EKO2948" s="391"/>
      <c r="EKP2948" s="391"/>
      <c r="EKQ2948" s="391"/>
      <c r="EKR2948" s="391"/>
      <c r="EKS2948" s="391"/>
      <c r="EKT2948" s="391"/>
      <c r="EKU2948" s="391"/>
      <c r="EKV2948" s="391"/>
      <c r="EKW2948" s="391"/>
      <c r="EKX2948" s="391"/>
      <c r="EKY2948" s="391"/>
      <c r="EKZ2948" s="391"/>
      <c r="ELA2948" s="391"/>
      <c r="ELB2948" s="391"/>
      <c r="ELC2948" s="391"/>
      <c r="ELD2948" s="391"/>
      <c r="ELE2948" s="391"/>
      <c r="ELF2948" s="391"/>
      <c r="ELG2948" s="391"/>
      <c r="ELH2948" s="391"/>
      <c r="ELI2948" s="391"/>
      <c r="ELJ2948" s="391"/>
      <c r="ELK2948" s="391"/>
      <c r="ELL2948" s="391"/>
      <c r="ELM2948" s="391"/>
      <c r="ELN2948" s="391"/>
      <c r="ELO2948" s="391"/>
      <c r="ELP2948" s="391"/>
      <c r="ELQ2948" s="391"/>
      <c r="ELR2948" s="391"/>
      <c r="ELS2948" s="391"/>
      <c r="ELT2948" s="391"/>
      <c r="ELU2948" s="391"/>
      <c r="ELV2948" s="391"/>
      <c r="ELW2948" s="391"/>
      <c r="ELX2948" s="391"/>
      <c r="ELY2948" s="391"/>
      <c r="ELZ2948" s="391"/>
      <c r="EMA2948" s="391"/>
      <c r="EMB2948" s="391"/>
      <c r="EMC2948" s="391"/>
      <c r="EMD2948" s="391"/>
      <c r="EME2948" s="391"/>
      <c r="EMF2948" s="391"/>
      <c r="EMG2948" s="391"/>
      <c r="EMH2948" s="391"/>
      <c r="EMI2948" s="391"/>
      <c r="EMJ2948" s="391"/>
      <c r="EMK2948" s="391"/>
      <c r="EML2948" s="391"/>
      <c r="EMM2948" s="391"/>
      <c r="EMN2948" s="391"/>
      <c r="EMO2948" s="391"/>
      <c r="EMP2948" s="391"/>
      <c r="EMQ2948" s="391"/>
      <c r="EMR2948" s="391"/>
      <c r="EMS2948" s="391"/>
      <c r="EMT2948" s="391"/>
      <c r="EMU2948" s="391"/>
      <c r="EMV2948" s="391"/>
      <c r="EMW2948" s="391"/>
      <c r="EMX2948" s="391"/>
      <c r="EMY2948" s="391"/>
      <c r="EMZ2948" s="391"/>
      <c r="ENA2948" s="391"/>
      <c r="ENB2948" s="391"/>
      <c r="ENC2948" s="391"/>
      <c r="END2948" s="391"/>
      <c r="ENE2948" s="391"/>
      <c r="ENF2948" s="391"/>
      <c r="ENG2948" s="391"/>
      <c r="ENH2948" s="391"/>
      <c r="ENI2948" s="391"/>
      <c r="ENJ2948" s="391"/>
      <c r="ENK2948" s="391"/>
      <c r="ENL2948" s="391"/>
      <c r="ENM2948" s="391"/>
      <c r="ENN2948" s="391"/>
      <c r="ENO2948" s="391"/>
      <c r="ENP2948" s="391"/>
      <c r="ENQ2948" s="391"/>
      <c r="ENR2948" s="391"/>
      <c r="ENS2948" s="391"/>
      <c r="ENT2948" s="391"/>
      <c r="ENU2948" s="391"/>
      <c r="ENV2948" s="391"/>
      <c r="ENW2948" s="391"/>
      <c r="ENX2948" s="391"/>
      <c r="ENY2948" s="391"/>
      <c r="ENZ2948" s="391"/>
      <c r="EOA2948" s="391"/>
      <c r="EOB2948" s="391"/>
      <c r="EOC2948" s="391"/>
      <c r="EOD2948" s="391"/>
      <c r="EOE2948" s="391"/>
      <c r="EOF2948" s="391"/>
      <c r="EOG2948" s="391"/>
      <c r="EOH2948" s="391"/>
      <c r="EOI2948" s="391"/>
      <c r="EOJ2948" s="391"/>
      <c r="EOK2948" s="391"/>
      <c r="EOL2948" s="391"/>
      <c r="EOM2948" s="391"/>
      <c r="EON2948" s="391"/>
      <c r="EOO2948" s="391"/>
      <c r="EOP2948" s="391"/>
      <c r="EOQ2948" s="391"/>
      <c r="EOR2948" s="391"/>
      <c r="EOS2948" s="391"/>
      <c r="EOT2948" s="391"/>
      <c r="EOU2948" s="391"/>
      <c r="EOV2948" s="391"/>
      <c r="EOW2948" s="391"/>
      <c r="EOX2948" s="391"/>
      <c r="EOY2948" s="391"/>
      <c r="EOZ2948" s="391"/>
      <c r="EPA2948" s="391"/>
      <c r="EPB2948" s="391"/>
      <c r="EPC2948" s="391"/>
      <c r="EPD2948" s="391"/>
      <c r="EPE2948" s="391"/>
      <c r="EPF2948" s="391"/>
      <c r="EPG2948" s="391"/>
      <c r="EPH2948" s="391"/>
      <c r="EPI2948" s="391"/>
      <c r="EPJ2948" s="391"/>
      <c r="EPK2948" s="391"/>
      <c r="EPL2948" s="391"/>
      <c r="EPM2948" s="391"/>
      <c r="EPN2948" s="391"/>
      <c r="EPO2948" s="391"/>
      <c r="EPP2948" s="391"/>
      <c r="EPQ2948" s="391"/>
      <c r="EPR2948" s="391"/>
      <c r="EPS2948" s="391"/>
      <c r="EPT2948" s="391"/>
      <c r="EPU2948" s="391"/>
      <c r="EPV2948" s="391"/>
      <c r="EPW2948" s="391"/>
      <c r="EPX2948" s="391"/>
      <c r="EPY2948" s="391"/>
      <c r="EPZ2948" s="391"/>
      <c r="EQA2948" s="391"/>
      <c r="EQB2948" s="391"/>
      <c r="EQC2948" s="391"/>
      <c r="EQD2948" s="391"/>
      <c r="EQE2948" s="391"/>
      <c r="EQF2948" s="391"/>
      <c r="EQG2948" s="391"/>
      <c r="EQH2948" s="391"/>
      <c r="EQI2948" s="391"/>
      <c r="EQJ2948" s="391"/>
      <c r="EQK2948" s="391"/>
      <c r="EQL2948" s="391"/>
      <c r="EQM2948" s="391"/>
      <c r="EQN2948" s="391"/>
      <c r="EQO2948" s="391"/>
      <c r="EQP2948" s="391"/>
      <c r="EQQ2948" s="391"/>
      <c r="EQR2948" s="391"/>
      <c r="EQS2948" s="391"/>
      <c r="EQT2948" s="391"/>
      <c r="EQU2948" s="391"/>
      <c r="EQV2948" s="391"/>
      <c r="EQW2948" s="391"/>
      <c r="EQX2948" s="391"/>
      <c r="EQY2948" s="391"/>
      <c r="EQZ2948" s="391"/>
      <c r="ERA2948" s="391"/>
      <c r="ERB2948" s="391"/>
      <c r="ERC2948" s="391"/>
      <c r="ERD2948" s="391"/>
      <c r="ERE2948" s="391"/>
      <c r="ERF2948" s="391"/>
      <c r="ERG2948" s="391"/>
      <c r="ERH2948" s="391"/>
      <c r="ERI2948" s="391"/>
      <c r="ERJ2948" s="391"/>
      <c r="ERK2948" s="391"/>
      <c r="ERL2948" s="391"/>
      <c r="ERM2948" s="391"/>
      <c r="ERN2948" s="391"/>
      <c r="ERO2948" s="391"/>
      <c r="ERP2948" s="391"/>
      <c r="ERQ2948" s="391"/>
      <c r="ERR2948" s="391"/>
      <c r="ERS2948" s="391"/>
      <c r="ERT2948" s="391"/>
      <c r="ERU2948" s="391"/>
      <c r="ERV2948" s="391"/>
      <c r="ERW2948" s="391"/>
      <c r="ERX2948" s="391"/>
      <c r="ERY2948" s="391"/>
      <c r="ERZ2948" s="391"/>
      <c r="ESA2948" s="391"/>
      <c r="ESB2948" s="391"/>
      <c r="ESC2948" s="391"/>
      <c r="ESD2948" s="391"/>
      <c r="ESE2948" s="391"/>
      <c r="ESF2948" s="391"/>
      <c r="ESG2948" s="391"/>
      <c r="ESH2948" s="391"/>
      <c r="ESI2948" s="391"/>
      <c r="ESJ2948" s="391"/>
      <c r="ESK2948" s="391"/>
      <c r="ESL2948" s="391"/>
      <c r="ESM2948" s="391"/>
      <c r="ESN2948" s="391"/>
      <c r="ESO2948" s="391"/>
      <c r="ESP2948" s="391"/>
      <c r="ESQ2948" s="391"/>
      <c r="ESR2948" s="391"/>
      <c r="ESS2948" s="391"/>
      <c r="EST2948" s="391"/>
      <c r="ESU2948" s="391"/>
      <c r="ESV2948" s="391"/>
      <c r="ESW2948" s="391"/>
      <c r="ESX2948" s="391"/>
      <c r="ESY2948" s="391"/>
      <c r="ESZ2948" s="391"/>
      <c r="ETA2948" s="391"/>
      <c r="ETB2948" s="391"/>
      <c r="ETC2948" s="391"/>
      <c r="ETD2948" s="391"/>
      <c r="ETE2948" s="391"/>
      <c r="ETF2948" s="391"/>
      <c r="ETG2948" s="391"/>
      <c r="ETH2948" s="391"/>
      <c r="ETI2948" s="391"/>
      <c r="ETJ2948" s="391"/>
      <c r="ETK2948" s="391"/>
      <c r="ETL2948" s="391"/>
      <c r="ETM2948" s="391"/>
      <c r="ETN2948" s="391"/>
      <c r="ETO2948" s="391"/>
      <c r="ETP2948" s="391"/>
      <c r="ETQ2948" s="391"/>
      <c r="ETR2948" s="391"/>
      <c r="ETS2948" s="391"/>
      <c r="ETT2948" s="391"/>
      <c r="ETU2948" s="391"/>
      <c r="ETV2948" s="391"/>
      <c r="ETW2948" s="391"/>
      <c r="ETX2948" s="391"/>
      <c r="ETY2948" s="391"/>
      <c r="ETZ2948" s="391"/>
      <c r="EUA2948" s="391"/>
      <c r="EUB2948" s="391"/>
      <c r="EUC2948" s="391"/>
      <c r="EUD2948" s="391"/>
      <c r="EUE2948" s="391"/>
      <c r="EUF2948" s="391"/>
      <c r="EUG2948" s="391"/>
      <c r="EUH2948" s="391"/>
      <c r="EUI2948" s="391"/>
      <c r="EUJ2948" s="391"/>
      <c r="EUK2948" s="391"/>
      <c r="EUL2948" s="391"/>
      <c r="EUM2948" s="391"/>
      <c r="EUN2948" s="391"/>
      <c r="EUO2948" s="391"/>
      <c r="EUP2948" s="391"/>
      <c r="EUQ2948" s="391"/>
      <c r="EUR2948" s="391"/>
      <c r="EUS2948" s="391"/>
      <c r="EUT2948" s="391"/>
      <c r="EUU2948" s="391"/>
      <c r="EUV2948" s="391"/>
      <c r="EUW2948" s="391"/>
      <c r="EUX2948" s="391"/>
      <c r="EUY2948" s="391"/>
      <c r="EUZ2948" s="391"/>
      <c r="EVA2948" s="391"/>
      <c r="EVB2948" s="391"/>
      <c r="EVC2948" s="391"/>
      <c r="EVD2948" s="391"/>
      <c r="EVE2948" s="391"/>
      <c r="EVF2948" s="391"/>
      <c r="EVG2948" s="391"/>
      <c r="EVH2948" s="391"/>
      <c r="EVI2948" s="391"/>
      <c r="EVJ2948" s="391"/>
      <c r="EVK2948" s="391"/>
      <c r="EVL2948" s="391"/>
      <c r="EVM2948" s="391"/>
      <c r="EVN2948" s="391"/>
      <c r="EVO2948" s="391"/>
      <c r="EVP2948" s="391"/>
      <c r="EVQ2948" s="391"/>
      <c r="EVR2948" s="391"/>
      <c r="EVS2948" s="391"/>
      <c r="EVT2948" s="391"/>
      <c r="EVU2948" s="391"/>
      <c r="EVV2948" s="391"/>
      <c r="EVW2948" s="391"/>
      <c r="EVX2948" s="391"/>
      <c r="EVY2948" s="391"/>
      <c r="EVZ2948" s="391"/>
      <c r="EWA2948" s="391"/>
      <c r="EWB2948" s="391"/>
      <c r="EWC2948" s="391"/>
      <c r="EWD2948" s="391"/>
      <c r="EWE2948" s="391"/>
      <c r="EWF2948" s="391"/>
      <c r="EWG2948" s="391"/>
      <c r="EWH2948" s="391"/>
      <c r="EWI2948" s="391"/>
      <c r="EWJ2948" s="391"/>
      <c r="EWK2948" s="391"/>
      <c r="EWL2948" s="391"/>
      <c r="EWM2948" s="391"/>
      <c r="EWN2948" s="391"/>
      <c r="EWO2948" s="391"/>
      <c r="EWP2948" s="391"/>
      <c r="EWQ2948" s="391"/>
      <c r="EWR2948" s="391"/>
      <c r="EWS2948" s="391"/>
      <c r="EWT2948" s="391"/>
      <c r="EWU2948" s="391"/>
      <c r="EWV2948" s="391"/>
      <c r="EWW2948" s="391"/>
      <c r="EWX2948" s="391"/>
      <c r="EWY2948" s="391"/>
      <c r="EWZ2948" s="391"/>
      <c r="EXA2948" s="391"/>
      <c r="EXB2948" s="391"/>
      <c r="EXC2948" s="391"/>
      <c r="EXD2948" s="391"/>
      <c r="EXE2948" s="391"/>
      <c r="EXF2948" s="391"/>
      <c r="EXG2948" s="391"/>
      <c r="EXH2948" s="391"/>
      <c r="EXI2948" s="391"/>
      <c r="EXJ2948" s="391"/>
      <c r="EXK2948" s="391"/>
      <c r="EXL2948" s="391"/>
      <c r="EXM2948" s="391"/>
      <c r="EXN2948" s="391"/>
      <c r="EXO2948" s="391"/>
      <c r="EXP2948" s="391"/>
      <c r="EXQ2948" s="391"/>
      <c r="EXR2948" s="391"/>
      <c r="EXS2948" s="391"/>
      <c r="EXT2948" s="391"/>
      <c r="EXU2948" s="391"/>
      <c r="EXV2948" s="391"/>
      <c r="EXW2948" s="391"/>
      <c r="EXX2948" s="391"/>
      <c r="EXY2948" s="391"/>
      <c r="EXZ2948" s="391"/>
      <c r="EYA2948" s="391"/>
      <c r="EYB2948" s="391"/>
      <c r="EYC2948" s="391"/>
      <c r="EYD2948" s="391"/>
      <c r="EYE2948" s="391"/>
      <c r="EYF2948" s="391"/>
      <c r="EYG2948" s="391"/>
      <c r="EYH2948" s="391"/>
      <c r="EYI2948" s="391"/>
      <c r="EYJ2948" s="391"/>
      <c r="EYK2948" s="391"/>
      <c r="EYL2948" s="391"/>
      <c r="EYM2948" s="391"/>
      <c r="EYN2948" s="391"/>
      <c r="EYO2948" s="391"/>
      <c r="EYP2948" s="391"/>
      <c r="EYQ2948" s="391"/>
      <c r="EYR2948" s="391"/>
      <c r="EYS2948" s="391"/>
      <c r="EYT2948" s="391"/>
      <c r="EYU2948" s="391"/>
      <c r="EYV2948" s="391"/>
      <c r="EYW2948" s="391"/>
      <c r="EYX2948" s="391"/>
      <c r="EYY2948" s="391"/>
      <c r="EYZ2948" s="391"/>
      <c r="EZA2948" s="391"/>
      <c r="EZB2948" s="391"/>
      <c r="EZC2948" s="391"/>
      <c r="EZD2948" s="391"/>
      <c r="EZE2948" s="391"/>
      <c r="EZF2948" s="391"/>
      <c r="EZG2948" s="391"/>
      <c r="EZH2948" s="391"/>
      <c r="EZI2948" s="391"/>
      <c r="EZJ2948" s="391"/>
      <c r="EZK2948" s="391"/>
      <c r="EZL2948" s="391"/>
      <c r="EZM2948" s="391"/>
      <c r="EZN2948" s="391"/>
      <c r="EZO2948" s="391"/>
      <c r="EZP2948" s="391"/>
      <c r="EZQ2948" s="391"/>
      <c r="EZR2948" s="391"/>
      <c r="EZS2948" s="391"/>
      <c r="EZT2948" s="391"/>
      <c r="EZU2948" s="391"/>
      <c r="EZV2948" s="391"/>
      <c r="EZW2948" s="391"/>
      <c r="EZX2948" s="391"/>
      <c r="EZY2948" s="391"/>
      <c r="EZZ2948" s="391"/>
      <c r="FAA2948" s="391"/>
      <c r="FAB2948" s="391"/>
      <c r="FAC2948" s="391"/>
      <c r="FAD2948" s="391"/>
      <c r="FAE2948" s="391"/>
      <c r="FAF2948" s="391"/>
      <c r="FAG2948" s="391"/>
      <c r="FAH2948" s="391"/>
      <c r="FAI2948" s="391"/>
      <c r="FAJ2948" s="391"/>
      <c r="FAK2948" s="391"/>
      <c r="FAL2948" s="391"/>
      <c r="FAM2948" s="391"/>
      <c r="FAN2948" s="391"/>
      <c r="FAO2948" s="391"/>
      <c r="FAP2948" s="391"/>
      <c r="FAQ2948" s="391"/>
      <c r="FAR2948" s="391"/>
      <c r="FAS2948" s="391"/>
      <c r="FAT2948" s="391"/>
      <c r="FAU2948" s="391"/>
      <c r="FAV2948" s="391"/>
      <c r="FAW2948" s="391"/>
      <c r="FAX2948" s="391"/>
      <c r="FAY2948" s="391"/>
      <c r="FAZ2948" s="391"/>
      <c r="FBA2948" s="391"/>
      <c r="FBB2948" s="391"/>
      <c r="FBC2948" s="391"/>
      <c r="FBD2948" s="391"/>
      <c r="FBE2948" s="391"/>
      <c r="FBF2948" s="391"/>
      <c r="FBG2948" s="391"/>
      <c r="FBH2948" s="391"/>
      <c r="FBI2948" s="391"/>
      <c r="FBJ2948" s="391"/>
      <c r="FBK2948" s="391"/>
      <c r="FBL2948" s="391"/>
      <c r="FBM2948" s="391"/>
      <c r="FBN2948" s="391"/>
      <c r="FBO2948" s="391"/>
      <c r="FBP2948" s="391"/>
      <c r="FBQ2948" s="391"/>
      <c r="FBR2948" s="391"/>
      <c r="FBS2948" s="391"/>
      <c r="FBT2948" s="391"/>
      <c r="FBU2948" s="391"/>
      <c r="FBV2948" s="391"/>
      <c r="FBW2948" s="391"/>
      <c r="FBX2948" s="391"/>
      <c r="FBY2948" s="391"/>
      <c r="FBZ2948" s="391"/>
      <c r="FCA2948" s="391"/>
      <c r="FCB2948" s="391"/>
      <c r="FCC2948" s="391"/>
      <c r="FCD2948" s="391"/>
      <c r="FCE2948" s="391"/>
      <c r="FCF2948" s="391"/>
      <c r="FCG2948" s="391"/>
      <c r="FCH2948" s="391"/>
      <c r="FCI2948" s="391"/>
      <c r="FCJ2948" s="391"/>
      <c r="FCK2948" s="391"/>
      <c r="FCL2948" s="391"/>
      <c r="FCM2948" s="391"/>
      <c r="FCN2948" s="391"/>
      <c r="FCO2948" s="391"/>
      <c r="FCP2948" s="391"/>
      <c r="FCQ2948" s="391"/>
      <c r="FCR2948" s="391"/>
      <c r="FCS2948" s="391"/>
      <c r="FCT2948" s="391"/>
      <c r="FCU2948" s="391"/>
      <c r="FCV2948" s="391"/>
      <c r="FCW2948" s="391"/>
      <c r="FCX2948" s="391"/>
      <c r="FCY2948" s="391"/>
      <c r="FCZ2948" s="391"/>
      <c r="FDA2948" s="391"/>
      <c r="FDB2948" s="391"/>
      <c r="FDC2948" s="391"/>
      <c r="FDD2948" s="391"/>
      <c r="FDE2948" s="391"/>
      <c r="FDF2948" s="391"/>
      <c r="FDG2948" s="391"/>
      <c r="FDH2948" s="391"/>
      <c r="FDI2948" s="391"/>
      <c r="FDJ2948" s="391"/>
      <c r="FDK2948" s="391"/>
      <c r="FDL2948" s="391"/>
      <c r="FDM2948" s="391"/>
      <c r="FDN2948" s="391"/>
      <c r="FDO2948" s="391"/>
      <c r="FDP2948" s="391"/>
      <c r="FDQ2948" s="391"/>
      <c r="FDR2948" s="391"/>
      <c r="FDS2948" s="391"/>
      <c r="FDT2948" s="391"/>
      <c r="FDU2948" s="391"/>
      <c r="FDV2948" s="391"/>
      <c r="FDW2948" s="391"/>
      <c r="FDX2948" s="391"/>
      <c r="FDY2948" s="391"/>
      <c r="FDZ2948" s="391"/>
      <c r="FEA2948" s="391"/>
      <c r="FEB2948" s="391"/>
      <c r="FEC2948" s="391"/>
      <c r="FED2948" s="391"/>
      <c r="FEE2948" s="391"/>
      <c r="FEF2948" s="391"/>
      <c r="FEG2948" s="391"/>
      <c r="FEH2948" s="391"/>
      <c r="FEI2948" s="391"/>
      <c r="FEJ2948" s="391"/>
      <c r="FEK2948" s="391"/>
      <c r="FEL2948" s="391"/>
      <c r="FEM2948" s="391"/>
      <c r="FEN2948" s="391"/>
      <c r="FEO2948" s="391"/>
      <c r="FEP2948" s="391"/>
      <c r="FEQ2948" s="391"/>
      <c r="FER2948" s="391"/>
      <c r="FES2948" s="391"/>
      <c r="FET2948" s="391"/>
      <c r="FEU2948" s="391"/>
      <c r="FEV2948" s="391"/>
      <c r="FEW2948" s="391"/>
      <c r="FEX2948" s="391"/>
      <c r="FEY2948" s="391"/>
      <c r="FEZ2948" s="391"/>
      <c r="FFA2948" s="391"/>
      <c r="FFB2948" s="391"/>
      <c r="FFC2948" s="391"/>
      <c r="FFD2948" s="391"/>
      <c r="FFE2948" s="391"/>
      <c r="FFF2948" s="391"/>
      <c r="FFG2948" s="391"/>
      <c r="FFH2948" s="391"/>
      <c r="FFI2948" s="391"/>
      <c r="FFJ2948" s="391"/>
      <c r="FFK2948" s="391"/>
      <c r="FFL2948" s="391"/>
      <c r="FFM2948" s="391"/>
      <c r="FFN2948" s="391"/>
      <c r="FFO2948" s="391"/>
      <c r="FFP2948" s="391"/>
      <c r="FFQ2948" s="391"/>
      <c r="FFR2948" s="391"/>
      <c r="FFS2948" s="391"/>
      <c r="FFT2948" s="391"/>
      <c r="FFU2948" s="391"/>
      <c r="FFV2948" s="391"/>
      <c r="FFW2948" s="391"/>
      <c r="FFX2948" s="391"/>
      <c r="FFY2948" s="391"/>
      <c r="FFZ2948" s="391"/>
      <c r="FGA2948" s="391"/>
      <c r="FGB2948" s="391"/>
      <c r="FGC2948" s="391"/>
      <c r="FGD2948" s="391"/>
      <c r="FGE2948" s="391"/>
      <c r="FGF2948" s="391"/>
      <c r="FGG2948" s="391"/>
      <c r="FGH2948" s="391"/>
      <c r="FGI2948" s="391"/>
      <c r="FGJ2948" s="391"/>
      <c r="FGK2948" s="391"/>
      <c r="FGL2948" s="391"/>
      <c r="FGM2948" s="391"/>
      <c r="FGN2948" s="391"/>
      <c r="FGO2948" s="391"/>
      <c r="FGP2948" s="391"/>
      <c r="FGQ2948" s="391"/>
      <c r="FGR2948" s="391"/>
      <c r="FGS2948" s="391"/>
      <c r="FGT2948" s="391"/>
      <c r="FGU2948" s="391"/>
      <c r="FGV2948" s="391"/>
      <c r="FGW2948" s="391"/>
      <c r="FGX2948" s="391"/>
      <c r="FGY2948" s="391"/>
      <c r="FGZ2948" s="391"/>
      <c r="FHA2948" s="391"/>
      <c r="FHB2948" s="391"/>
      <c r="FHC2948" s="391"/>
      <c r="FHD2948" s="391"/>
      <c r="FHE2948" s="391"/>
      <c r="FHF2948" s="391"/>
      <c r="FHG2948" s="391"/>
      <c r="FHH2948" s="391"/>
      <c r="FHI2948" s="391"/>
      <c r="FHJ2948" s="391"/>
      <c r="FHK2948" s="391"/>
      <c r="FHL2948" s="391"/>
      <c r="FHM2948" s="391"/>
      <c r="FHN2948" s="391"/>
      <c r="FHO2948" s="391"/>
      <c r="FHP2948" s="391"/>
      <c r="FHQ2948" s="391"/>
      <c r="FHR2948" s="391"/>
      <c r="FHS2948" s="391"/>
      <c r="FHT2948" s="391"/>
      <c r="FHU2948" s="391"/>
      <c r="FHV2948" s="391"/>
      <c r="FHW2948" s="391"/>
      <c r="FHX2948" s="391"/>
      <c r="FHY2948" s="391"/>
      <c r="FHZ2948" s="391"/>
      <c r="FIA2948" s="391"/>
      <c r="FIB2948" s="391"/>
      <c r="FIC2948" s="391"/>
      <c r="FID2948" s="391"/>
      <c r="FIE2948" s="391"/>
      <c r="FIF2948" s="391"/>
      <c r="FIG2948" s="391"/>
      <c r="FIH2948" s="391"/>
      <c r="FII2948" s="391"/>
      <c r="FIJ2948" s="391"/>
      <c r="FIK2948" s="391"/>
      <c r="FIL2948" s="391"/>
      <c r="FIM2948" s="391"/>
      <c r="FIN2948" s="391"/>
      <c r="FIO2948" s="391"/>
      <c r="FIP2948" s="391"/>
      <c r="FIQ2948" s="391"/>
      <c r="FIR2948" s="391"/>
      <c r="FIS2948" s="391"/>
      <c r="FIT2948" s="391"/>
      <c r="FIU2948" s="391"/>
      <c r="FIV2948" s="391"/>
      <c r="FIW2948" s="391"/>
      <c r="FIX2948" s="391"/>
      <c r="FIY2948" s="391"/>
      <c r="FIZ2948" s="391"/>
      <c r="FJA2948" s="391"/>
      <c r="FJB2948" s="391"/>
      <c r="FJC2948" s="391"/>
      <c r="FJD2948" s="391"/>
      <c r="FJE2948" s="391"/>
      <c r="FJF2948" s="391"/>
      <c r="FJG2948" s="391"/>
      <c r="FJH2948" s="391"/>
      <c r="FJI2948" s="391"/>
      <c r="FJJ2948" s="391"/>
      <c r="FJK2948" s="391"/>
      <c r="FJL2948" s="391"/>
      <c r="FJM2948" s="391"/>
      <c r="FJN2948" s="391"/>
      <c r="FJO2948" s="391"/>
      <c r="FJP2948" s="391"/>
      <c r="FJQ2948" s="391"/>
      <c r="FJR2948" s="391"/>
      <c r="FJS2948" s="391"/>
      <c r="FJT2948" s="391"/>
      <c r="FJU2948" s="391"/>
      <c r="FJV2948" s="391"/>
      <c r="FJW2948" s="391"/>
      <c r="FJX2948" s="391"/>
      <c r="FJY2948" s="391"/>
      <c r="FJZ2948" s="391"/>
      <c r="FKA2948" s="391"/>
      <c r="FKB2948" s="391"/>
      <c r="FKC2948" s="391"/>
      <c r="FKD2948" s="391"/>
      <c r="FKE2948" s="391"/>
      <c r="FKF2948" s="391"/>
      <c r="FKG2948" s="391"/>
      <c r="FKH2948" s="391"/>
      <c r="FKI2948" s="391"/>
      <c r="FKJ2948" s="391"/>
      <c r="FKK2948" s="391"/>
      <c r="FKL2948" s="391"/>
      <c r="FKM2948" s="391"/>
      <c r="FKN2948" s="391"/>
      <c r="FKO2948" s="391"/>
      <c r="FKP2948" s="391"/>
      <c r="FKQ2948" s="391"/>
      <c r="FKR2948" s="391"/>
      <c r="FKS2948" s="391"/>
      <c r="FKT2948" s="391"/>
      <c r="FKU2948" s="391"/>
      <c r="FKV2948" s="391"/>
      <c r="FKW2948" s="391"/>
      <c r="FKX2948" s="391"/>
      <c r="FKY2948" s="391"/>
      <c r="FKZ2948" s="391"/>
      <c r="FLA2948" s="391"/>
      <c r="FLB2948" s="391"/>
      <c r="FLC2948" s="391"/>
      <c r="FLD2948" s="391"/>
      <c r="FLE2948" s="391"/>
      <c r="FLF2948" s="391"/>
      <c r="FLG2948" s="391"/>
      <c r="FLH2948" s="391"/>
      <c r="FLI2948" s="391"/>
      <c r="FLJ2948" s="391"/>
      <c r="FLK2948" s="391"/>
      <c r="FLL2948" s="391"/>
      <c r="FLM2948" s="391"/>
      <c r="FLN2948" s="391"/>
      <c r="FLO2948" s="391"/>
      <c r="FLP2948" s="391"/>
      <c r="FLQ2948" s="391"/>
      <c r="FLR2948" s="391"/>
      <c r="FLS2948" s="391"/>
      <c r="FLT2948" s="391"/>
      <c r="FLU2948" s="391"/>
      <c r="FLV2948" s="391"/>
      <c r="FLW2948" s="391"/>
      <c r="FLX2948" s="391"/>
      <c r="FLY2948" s="391"/>
      <c r="FLZ2948" s="391"/>
      <c r="FMA2948" s="391"/>
      <c r="FMB2948" s="391"/>
      <c r="FMC2948" s="391"/>
      <c r="FMD2948" s="391"/>
      <c r="FME2948" s="391"/>
      <c r="FMF2948" s="391"/>
      <c r="FMG2948" s="391"/>
      <c r="FMH2948" s="391"/>
      <c r="FMI2948" s="391"/>
      <c r="FMJ2948" s="391"/>
      <c r="FMK2948" s="391"/>
      <c r="FML2948" s="391"/>
      <c r="FMM2948" s="391"/>
      <c r="FMN2948" s="391"/>
      <c r="FMO2948" s="391"/>
      <c r="FMP2948" s="391"/>
      <c r="FMQ2948" s="391"/>
      <c r="FMR2948" s="391"/>
      <c r="FMS2948" s="391"/>
      <c r="FMT2948" s="391"/>
      <c r="FMU2948" s="391"/>
      <c r="FMV2948" s="391"/>
      <c r="FMW2948" s="391"/>
      <c r="FMX2948" s="391"/>
      <c r="FMY2948" s="391"/>
      <c r="FMZ2948" s="391"/>
      <c r="FNA2948" s="391"/>
      <c r="FNB2948" s="391"/>
      <c r="FNC2948" s="391"/>
      <c r="FND2948" s="391"/>
      <c r="FNE2948" s="391"/>
      <c r="FNF2948" s="391"/>
      <c r="FNG2948" s="391"/>
      <c r="FNH2948" s="391"/>
      <c r="FNI2948" s="391"/>
      <c r="FNJ2948" s="391"/>
      <c r="FNK2948" s="391"/>
      <c r="FNL2948" s="391"/>
      <c r="FNM2948" s="391"/>
      <c r="FNN2948" s="391"/>
      <c r="FNO2948" s="391"/>
      <c r="FNP2948" s="391"/>
      <c r="FNQ2948" s="391"/>
      <c r="FNR2948" s="391"/>
      <c r="FNS2948" s="391"/>
      <c r="FNT2948" s="391"/>
      <c r="FNU2948" s="391"/>
      <c r="FNV2948" s="391"/>
      <c r="FNW2948" s="391"/>
      <c r="FNX2948" s="391"/>
      <c r="FNY2948" s="391"/>
      <c r="FNZ2948" s="391"/>
      <c r="FOA2948" s="391"/>
      <c r="FOB2948" s="391"/>
      <c r="FOC2948" s="391"/>
      <c r="FOD2948" s="391"/>
      <c r="FOE2948" s="391"/>
      <c r="FOF2948" s="391"/>
      <c r="FOG2948" s="391"/>
      <c r="FOH2948" s="391"/>
      <c r="FOI2948" s="391"/>
      <c r="FOJ2948" s="391"/>
      <c r="FOK2948" s="391"/>
      <c r="FOL2948" s="391"/>
      <c r="FOM2948" s="391"/>
      <c r="FON2948" s="391"/>
      <c r="FOO2948" s="391"/>
      <c r="FOP2948" s="391"/>
      <c r="FOQ2948" s="391"/>
      <c r="FOR2948" s="391"/>
      <c r="FOS2948" s="391"/>
      <c r="FOT2948" s="391"/>
      <c r="FOU2948" s="391"/>
      <c r="FOV2948" s="391"/>
      <c r="FOW2948" s="391"/>
      <c r="FOX2948" s="391"/>
      <c r="FOY2948" s="391"/>
      <c r="FOZ2948" s="391"/>
      <c r="FPA2948" s="391"/>
      <c r="FPB2948" s="391"/>
      <c r="FPC2948" s="391"/>
      <c r="FPD2948" s="391"/>
      <c r="FPE2948" s="391"/>
      <c r="FPF2948" s="391"/>
      <c r="FPG2948" s="391"/>
      <c r="FPH2948" s="391"/>
      <c r="FPI2948" s="391"/>
      <c r="FPJ2948" s="391"/>
      <c r="FPK2948" s="391"/>
      <c r="FPL2948" s="391"/>
      <c r="FPM2948" s="391"/>
      <c r="FPN2948" s="391"/>
      <c r="FPO2948" s="391"/>
      <c r="FPP2948" s="391"/>
      <c r="FPQ2948" s="391"/>
      <c r="FPR2948" s="391"/>
      <c r="FPS2948" s="391"/>
      <c r="FPT2948" s="391"/>
      <c r="FPU2948" s="391"/>
      <c r="FPV2948" s="391"/>
      <c r="FPW2948" s="391"/>
      <c r="FPX2948" s="391"/>
      <c r="FPY2948" s="391"/>
      <c r="FPZ2948" s="391"/>
      <c r="FQA2948" s="391"/>
      <c r="FQB2948" s="391"/>
      <c r="FQC2948" s="391"/>
      <c r="FQD2948" s="391"/>
      <c r="FQE2948" s="391"/>
      <c r="FQF2948" s="391"/>
      <c r="FQG2948" s="391"/>
      <c r="FQH2948" s="391"/>
      <c r="FQI2948" s="391"/>
      <c r="FQJ2948" s="391"/>
      <c r="FQK2948" s="391"/>
      <c r="FQL2948" s="391"/>
      <c r="FQM2948" s="391"/>
      <c r="FQN2948" s="391"/>
      <c r="FQO2948" s="391"/>
      <c r="FQP2948" s="391"/>
      <c r="FQQ2948" s="391"/>
      <c r="FQR2948" s="391"/>
      <c r="FQS2948" s="391"/>
      <c r="FQT2948" s="391"/>
      <c r="FQU2948" s="391"/>
      <c r="FQV2948" s="391"/>
      <c r="FQW2948" s="391"/>
      <c r="FQX2948" s="391"/>
      <c r="FQY2948" s="391"/>
      <c r="FQZ2948" s="391"/>
      <c r="FRA2948" s="391"/>
      <c r="FRB2948" s="391"/>
      <c r="FRC2948" s="391"/>
      <c r="FRD2948" s="391"/>
      <c r="FRE2948" s="391"/>
      <c r="FRF2948" s="391"/>
      <c r="FRG2948" s="391"/>
      <c r="FRH2948" s="391"/>
      <c r="FRI2948" s="391"/>
      <c r="FRJ2948" s="391"/>
      <c r="FRK2948" s="391"/>
      <c r="FRL2948" s="391"/>
      <c r="FRM2948" s="391"/>
      <c r="FRN2948" s="391"/>
      <c r="FRO2948" s="391"/>
      <c r="FRP2948" s="391"/>
      <c r="FRQ2948" s="391"/>
      <c r="FRR2948" s="391"/>
      <c r="FRS2948" s="391"/>
      <c r="FRT2948" s="391"/>
      <c r="FRU2948" s="391"/>
      <c r="FRV2948" s="391"/>
      <c r="FRW2948" s="391"/>
      <c r="FRX2948" s="391"/>
      <c r="FRY2948" s="391"/>
      <c r="FRZ2948" s="391"/>
      <c r="FSA2948" s="391"/>
      <c r="FSB2948" s="391"/>
      <c r="FSC2948" s="391"/>
      <c r="FSD2948" s="391"/>
      <c r="FSE2948" s="391"/>
      <c r="FSF2948" s="391"/>
      <c r="FSG2948" s="391"/>
      <c r="FSH2948" s="391"/>
      <c r="FSI2948" s="391"/>
      <c r="FSJ2948" s="391"/>
      <c r="FSK2948" s="391"/>
      <c r="FSL2948" s="391"/>
      <c r="FSM2948" s="391"/>
      <c r="FSN2948" s="391"/>
      <c r="FSO2948" s="391"/>
      <c r="FSP2948" s="391"/>
      <c r="FSQ2948" s="391"/>
      <c r="FSR2948" s="391"/>
      <c r="FSS2948" s="391"/>
      <c r="FST2948" s="391"/>
      <c r="FSU2948" s="391"/>
      <c r="FSV2948" s="391"/>
      <c r="FSW2948" s="391"/>
      <c r="FSX2948" s="391"/>
      <c r="FSY2948" s="391"/>
      <c r="FSZ2948" s="391"/>
      <c r="FTA2948" s="391"/>
      <c r="FTB2948" s="391"/>
      <c r="FTC2948" s="391"/>
      <c r="FTD2948" s="391"/>
      <c r="FTE2948" s="391"/>
      <c r="FTF2948" s="391"/>
      <c r="FTG2948" s="391"/>
      <c r="FTH2948" s="391"/>
      <c r="FTI2948" s="391"/>
      <c r="FTJ2948" s="391"/>
      <c r="FTK2948" s="391"/>
      <c r="FTL2948" s="391"/>
      <c r="FTM2948" s="391"/>
      <c r="FTN2948" s="391"/>
      <c r="FTO2948" s="391"/>
      <c r="FTP2948" s="391"/>
      <c r="FTQ2948" s="391"/>
      <c r="FTR2948" s="391"/>
      <c r="FTS2948" s="391"/>
      <c r="FTT2948" s="391"/>
      <c r="FTU2948" s="391"/>
      <c r="FTV2948" s="391"/>
      <c r="FTW2948" s="391"/>
      <c r="FTX2948" s="391"/>
      <c r="FTY2948" s="391"/>
      <c r="FTZ2948" s="391"/>
      <c r="FUA2948" s="391"/>
      <c r="FUB2948" s="391"/>
      <c r="FUC2948" s="391"/>
      <c r="FUD2948" s="391"/>
      <c r="FUE2948" s="391"/>
      <c r="FUF2948" s="391"/>
      <c r="FUG2948" s="391"/>
      <c r="FUH2948" s="391"/>
      <c r="FUI2948" s="391"/>
      <c r="FUJ2948" s="391"/>
      <c r="FUK2948" s="391"/>
      <c r="FUL2948" s="391"/>
      <c r="FUM2948" s="391"/>
      <c r="FUN2948" s="391"/>
      <c r="FUO2948" s="391"/>
      <c r="FUP2948" s="391"/>
      <c r="FUQ2948" s="391"/>
      <c r="FUR2948" s="391"/>
      <c r="FUS2948" s="391"/>
      <c r="FUT2948" s="391"/>
      <c r="FUU2948" s="391"/>
      <c r="FUV2948" s="391"/>
      <c r="FUW2948" s="391"/>
      <c r="FUX2948" s="391"/>
      <c r="FUY2948" s="391"/>
      <c r="FUZ2948" s="391"/>
      <c r="FVA2948" s="391"/>
      <c r="FVB2948" s="391"/>
      <c r="FVC2948" s="391"/>
      <c r="FVD2948" s="391"/>
      <c r="FVE2948" s="391"/>
      <c r="FVF2948" s="391"/>
      <c r="FVG2948" s="391"/>
      <c r="FVH2948" s="391"/>
      <c r="FVI2948" s="391"/>
      <c r="FVJ2948" s="391"/>
      <c r="FVK2948" s="391"/>
      <c r="FVL2948" s="391"/>
      <c r="FVM2948" s="391"/>
      <c r="FVN2948" s="391"/>
      <c r="FVO2948" s="391"/>
      <c r="FVP2948" s="391"/>
      <c r="FVQ2948" s="391"/>
      <c r="FVR2948" s="391"/>
      <c r="FVS2948" s="391"/>
      <c r="FVT2948" s="391"/>
      <c r="FVU2948" s="391"/>
      <c r="FVV2948" s="391"/>
      <c r="FVW2948" s="391"/>
      <c r="FVX2948" s="391"/>
      <c r="FVY2948" s="391"/>
      <c r="FVZ2948" s="391"/>
      <c r="FWA2948" s="391"/>
      <c r="FWB2948" s="391"/>
      <c r="FWC2948" s="391"/>
      <c r="FWD2948" s="391"/>
      <c r="FWE2948" s="391"/>
      <c r="FWF2948" s="391"/>
      <c r="FWG2948" s="391"/>
      <c r="FWH2948" s="391"/>
      <c r="FWI2948" s="391"/>
      <c r="FWJ2948" s="391"/>
      <c r="FWK2948" s="391"/>
      <c r="FWL2948" s="391"/>
      <c r="FWM2948" s="391"/>
      <c r="FWN2948" s="391"/>
      <c r="FWO2948" s="391"/>
      <c r="FWP2948" s="391"/>
      <c r="FWQ2948" s="391"/>
      <c r="FWR2948" s="391"/>
      <c r="FWS2948" s="391"/>
      <c r="FWT2948" s="391"/>
      <c r="FWU2948" s="391"/>
      <c r="FWV2948" s="391"/>
      <c r="FWW2948" s="391"/>
      <c r="FWX2948" s="391"/>
      <c r="FWY2948" s="391"/>
      <c r="FWZ2948" s="391"/>
      <c r="FXA2948" s="391"/>
      <c r="FXB2948" s="391"/>
      <c r="FXC2948" s="391"/>
      <c r="FXD2948" s="391"/>
      <c r="FXE2948" s="391"/>
      <c r="FXF2948" s="391"/>
      <c r="FXG2948" s="391"/>
      <c r="FXH2948" s="391"/>
      <c r="FXI2948" s="391"/>
      <c r="FXJ2948" s="391"/>
      <c r="FXK2948" s="391"/>
      <c r="FXL2948" s="391"/>
      <c r="FXM2948" s="391"/>
      <c r="FXN2948" s="391"/>
      <c r="FXO2948" s="391"/>
      <c r="FXP2948" s="391"/>
      <c r="FXQ2948" s="391"/>
      <c r="FXR2948" s="391"/>
      <c r="FXS2948" s="391"/>
      <c r="FXT2948" s="391"/>
      <c r="FXU2948" s="391"/>
      <c r="FXV2948" s="391"/>
      <c r="FXW2948" s="391"/>
      <c r="FXX2948" s="391"/>
      <c r="FXY2948" s="391"/>
      <c r="FXZ2948" s="391"/>
      <c r="FYA2948" s="391"/>
      <c r="FYB2948" s="391"/>
      <c r="FYC2948" s="391"/>
      <c r="FYD2948" s="391"/>
      <c r="FYE2948" s="391"/>
      <c r="FYF2948" s="391"/>
      <c r="FYG2948" s="391"/>
      <c r="FYH2948" s="391"/>
      <c r="FYI2948" s="391"/>
      <c r="FYJ2948" s="391"/>
      <c r="FYK2948" s="391"/>
      <c r="FYL2948" s="391"/>
      <c r="FYM2948" s="391"/>
      <c r="FYN2948" s="391"/>
      <c r="FYO2948" s="391"/>
      <c r="FYP2948" s="391"/>
      <c r="FYQ2948" s="391"/>
      <c r="FYR2948" s="391"/>
      <c r="FYS2948" s="391"/>
      <c r="FYT2948" s="391"/>
      <c r="FYU2948" s="391"/>
      <c r="FYV2948" s="391"/>
      <c r="FYW2948" s="391"/>
      <c r="FYX2948" s="391"/>
      <c r="FYY2948" s="391"/>
      <c r="FYZ2948" s="391"/>
      <c r="FZA2948" s="391"/>
      <c r="FZB2948" s="391"/>
      <c r="FZC2948" s="391"/>
      <c r="FZD2948" s="391"/>
      <c r="FZE2948" s="391"/>
      <c r="FZF2948" s="391"/>
      <c r="FZG2948" s="391"/>
      <c r="FZH2948" s="391"/>
      <c r="FZI2948" s="391"/>
      <c r="FZJ2948" s="391"/>
      <c r="FZK2948" s="391"/>
      <c r="FZL2948" s="391"/>
      <c r="FZM2948" s="391"/>
      <c r="FZN2948" s="391"/>
      <c r="FZO2948" s="391"/>
      <c r="FZP2948" s="391"/>
      <c r="FZQ2948" s="391"/>
      <c r="FZR2948" s="391"/>
      <c r="FZS2948" s="391"/>
      <c r="FZT2948" s="391"/>
      <c r="FZU2948" s="391"/>
      <c r="FZV2948" s="391"/>
      <c r="FZW2948" s="391"/>
      <c r="FZX2948" s="391"/>
      <c r="FZY2948" s="391"/>
      <c r="FZZ2948" s="391"/>
      <c r="GAA2948" s="391"/>
      <c r="GAB2948" s="391"/>
      <c r="GAC2948" s="391"/>
      <c r="GAD2948" s="391"/>
      <c r="GAE2948" s="391"/>
      <c r="GAF2948" s="391"/>
      <c r="GAG2948" s="391"/>
      <c r="GAH2948" s="391"/>
      <c r="GAI2948" s="391"/>
      <c r="GAJ2948" s="391"/>
      <c r="GAK2948" s="391"/>
      <c r="GAL2948" s="391"/>
      <c r="GAM2948" s="391"/>
      <c r="GAN2948" s="391"/>
      <c r="GAO2948" s="391"/>
      <c r="GAP2948" s="391"/>
      <c r="GAQ2948" s="391"/>
      <c r="GAR2948" s="391"/>
      <c r="GAS2948" s="391"/>
      <c r="GAT2948" s="391"/>
      <c r="GAU2948" s="391"/>
      <c r="GAV2948" s="391"/>
      <c r="GAW2948" s="391"/>
      <c r="GAX2948" s="391"/>
      <c r="GAY2948" s="391"/>
      <c r="GAZ2948" s="391"/>
      <c r="GBA2948" s="391"/>
      <c r="GBB2948" s="391"/>
      <c r="GBC2948" s="391"/>
      <c r="GBD2948" s="391"/>
      <c r="GBE2948" s="391"/>
      <c r="GBF2948" s="391"/>
      <c r="GBG2948" s="391"/>
      <c r="GBH2948" s="391"/>
      <c r="GBI2948" s="391"/>
      <c r="GBJ2948" s="391"/>
      <c r="GBK2948" s="391"/>
      <c r="GBL2948" s="391"/>
      <c r="GBM2948" s="391"/>
      <c r="GBN2948" s="391"/>
      <c r="GBO2948" s="391"/>
      <c r="GBP2948" s="391"/>
      <c r="GBQ2948" s="391"/>
      <c r="GBR2948" s="391"/>
      <c r="GBS2948" s="391"/>
      <c r="GBT2948" s="391"/>
      <c r="GBU2948" s="391"/>
      <c r="GBV2948" s="391"/>
      <c r="GBW2948" s="391"/>
      <c r="GBX2948" s="391"/>
      <c r="GBY2948" s="391"/>
      <c r="GBZ2948" s="391"/>
      <c r="GCA2948" s="391"/>
      <c r="GCB2948" s="391"/>
      <c r="GCC2948" s="391"/>
      <c r="GCD2948" s="391"/>
      <c r="GCE2948" s="391"/>
      <c r="GCF2948" s="391"/>
      <c r="GCG2948" s="391"/>
      <c r="GCH2948" s="391"/>
      <c r="GCI2948" s="391"/>
      <c r="GCJ2948" s="391"/>
      <c r="GCK2948" s="391"/>
      <c r="GCL2948" s="391"/>
      <c r="GCM2948" s="391"/>
      <c r="GCN2948" s="391"/>
      <c r="GCO2948" s="391"/>
      <c r="GCP2948" s="391"/>
      <c r="GCQ2948" s="391"/>
      <c r="GCR2948" s="391"/>
      <c r="GCS2948" s="391"/>
      <c r="GCT2948" s="391"/>
      <c r="GCU2948" s="391"/>
      <c r="GCV2948" s="391"/>
      <c r="GCW2948" s="391"/>
      <c r="GCX2948" s="391"/>
      <c r="GCY2948" s="391"/>
      <c r="GCZ2948" s="391"/>
      <c r="GDA2948" s="391"/>
      <c r="GDB2948" s="391"/>
      <c r="GDC2948" s="391"/>
      <c r="GDD2948" s="391"/>
      <c r="GDE2948" s="391"/>
      <c r="GDF2948" s="391"/>
      <c r="GDG2948" s="391"/>
      <c r="GDH2948" s="391"/>
      <c r="GDI2948" s="391"/>
      <c r="GDJ2948" s="391"/>
      <c r="GDK2948" s="391"/>
      <c r="GDL2948" s="391"/>
      <c r="GDM2948" s="391"/>
      <c r="GDN2948" s="391"/>
      <c r="GDO2948" s="391"/>
      <c r="GDP2948" s="391"/>
      <c r="GDQ2948" s="391"/>
      <c r="GDR2948" s="391"/>
      <c r="GDS2948" s="391"/>
      <c r="GDT2948" s="391"/>
      <c r="GDU2948" s="391"/>
      <c r="GDV2948" s="391"/>
      <c r="GDW2948" s="391"/>
      <c r="GDX2948" s="391"/>
      <c r="GDY2948" s="391"/>
      <c r="GDZ2948" s="391"/>
      <c r="GEA2948" s="391"/>
      <c r="GEB2948" s="391"/>
      <c r="GEC2948" s="391"/>
      <c r="GED2948" s="391"/>
      <c r="GEE2948" s="391"/>
      <c r="GEF2948" s="391"/>
      <c r="GEG2948" s="391"/>
      <c r="GEH2948" s="391"/>
      <c r="GEI2948" s="391"/>
      <c r="GEJ2948" s="391"/>
      <c r="GEK2948" s="391"/>
      <c r="GEL2948" s="391"/>
      <c r="GEM2948" s="391"/>
      <c r="GEN2948" s="391"/>
      <c r="GEO2948" s="391"/>
      <c r="GEP2948" s="391"/>
      <c r="GEQ2948" s="391"/>
      <c r="GER2948" s="391"/>
      <c r="GES2948" s="391"/>
      <c r="GET2948" s="391"/>
      <c r="GEU2948" s="391"/>
      <c r="GEV2948" s="391"/>
      <c r="GEW2948" s="391"/>
      <c r="GEX2948" s="391"/>
      <c r="GEY2948" s="391"/>
      <c r="GEZ2948" s="391"/>
      <c r="GFA2948" s="391"/>
      <c r="GFB2948" s="391"/>
      <c r="GFC2948" s="391"/>
      <c r="GFD2948" s="391"/>
      <c r="GFE2948" s="391"/>
      <c r="GFF2948" s="391"/>
      <c r="GFG2948" s="391"/>
      <c r="GFH2948" s="391"/>
      <c r="GFI2948" s="391"/>
      <c r="GFJ2948" s="391"/>
      <c r="GFK2948" s="391"/>
      <c r="GFL2948" s="391"/>
      <c r="GFM2948" s="391"/>
      <c r="GFN2948" s="391"/>
      <c r="GFO2948" s="391"/>
      <c r="GFP2948" s="391"/>
      <c r="GFQ2948" s="391"/>
      <c r="GFR2948" s="391"/>
      <c r="GFS2948" s="391"/>
      <c r="GFT2948" s="391"/>
      <c r="GFU2948" s="391"/>
      <c r="GFV2948" s="391"/>
      <c r="GFW2948" s="391"/>
      <c r="GFX2948" s="391"/>
      <c r="GFY2948" s="391"/>
      <c r="GFZ2948" s="391"/>
      <c r="GGA2948" s="391"/>
      <c r="GGB2948" s="391"/>
      <c r="GGC2948" s="391"/>
      <c r="GGD2948" s="391"/>
      <c r="GGE2948" s="391"/>
      <c r="GGF2948" s="391"/>
      <c r="GGG2948" s="391"/>
      <c r="GGH2948" s="391"/>
      <c r="GGI2948" s="391"/>
      <c r="GGJ2948" s="391"/>
      <c r="GGK2948" s="391"/>
      <c r="GGL2948" s="391"/>
      <c r="GGM2948" s="391"/>
      <c r="GGN2948" s="391"/>
      <c r="GGO2948" s="391"/>
      <c r="GGP2948" s="391"/>
      <c r="GGQ2948" s="391"/>
      <c r="GGR2948" s="391"/>
      <c r="GGS2948" s="391"/>
      <c r="GGT2948" s="391"/>
      <c r="GGU2948" s="391"/>
      <c r="GGV2948" s="391"/>
      <c r="GGW2948" s="391"/>
      <c r="GGX2948" s="391"/>
      <c r="GGY2948" s="391"/>
      <c r="GGZ2948" s="391"/>
      <c r="GHA2948" s="391"/>
      <c r="GHB2948" s="391"/>
      <c r="GHC2948" s="391"/>
      <c r="GHD2948" s="391"/>
      <c r="GHE2948" s="391"/>
      <c r="GHF2948" s="391"/>
      <c r="GHG2948" s="391"/>
      <c r="GHH2948" s="391"/>
      <c r="GHI2948" s="391"/>
      <c r="GHJ2948" s="391"/>
      <c r="GHK2948" s="391"/>
      <c r="GHL2948" s="391"/>
      <c r="GHM2948" s="391"/>
      <c r="GHN2948" s="391"/>
      <c r="GHO2948" s="391"/>
      <c r="GHP2948" s="391"/>
      <c r="GHQ2948" s="391"/>
      <c r="GHR2948" s="391"/>
      <c r="GHS2948" s="391"/>
      <c r="GHT2948" s="391"/>
      <c r="GHU2948" s="391"/>
      <c r="GHV2948" s="391"/>
      <c r="GHW2948" s="391"/>
      <c r="GHX2948" s="391"/>
      <c r="GHY2948" s="391"/>
      <c r="GHZ2948" s="391"/>
      <c r="GIA2948" s="391"/>
      <c r="GIB2948" s="391"/>
      <c r="GIC2948" s="391"/>
      <c r="GID2948" s="391"/>
      <c r="GIE2948" s="391"/>
      <c r="GIF2948" s="391"/>
      <c r="GIG2948" s="391"/>
      <c r="GIH2948" s="391"/>
      <c r="GII2948" s="391"/>
      <c r="GIJ2948" s="391"/>
      <c r="GIK2948" s="391"/>
      <c r="GIL2948" s="391"/>
      <c r="GIM2948" s="391"/>
      <c r="GIN2948" s="391"/>
      <c r="GIO2948" s="391"/>
      <c r="GIP2948" s="391"/>
      <c r="GIQ2948" s="391"/>
      <c r="GIR2948" s="391"/>
      <c r="GIS2948" s="391"/>
      <c r="GIT2948" s="391"/>
      <c r="GIU2948" s="391"/>
      <c r="GIV2948" s="391"/>
      <c r="GIW2948" s="391"/>
      <c r="GIX2948" s="391"/>
      <c r="GIY2948" s="391"/>
      <c r="GIZ2948" s="391"/>
      <c r="GJA2948" s="391"/>
      <c r="GJB2948" s="391"/>
      <c r="GJC2948" s="391"/>
      <c r="GJD2948" s="391"/>
      <c r="GJE2948" s="391"/>
      <c r="GJF2948" s="391"/>
      <c r="GJG2948" s="391"/>
      <c r="GJH2948" s="391"/>
      <c r="GJI2948" s="391"/>
      <c r="GJJ2948" s="391"/>
      <c r="GJK2948" s="391"/>
      <c r="GJL2948" s="391"/>
      <c r="GJM2948" s="391"/>
      <c r="GJN2948" s="391"/>
      <c r="GJO2948" s="391"/>
      <c r="GJP2948" s="391"/>
      <c r="GJQ2948" s="391"/>
      <c r="GJR2948" s="391"/>
      <c r="GJS2948" s="391"/>
      <c r="GJT2948" s="391"/>
      <c r="GJU2948" s="391"/>
      <c r="GJV2948" s="391"/>
      <c r="GJW2948" s="391"/>
      <c r="GJX2948" s="391"/>
      <c r="GJY2948" s="391"/>
      <c r="GJZ2948" s="391"/>
      <c r="GKA2948" s="391"/>
      <c r="GKB2948" s="391"/>
      <c r="GKC2948" s="391"/>
      <c r="GKD2948" s="391"/>
      <c r="GKE2948" s="391"/>
      <c r="GKF2948" s="391"/>
      <c r="GKG2948" s="391"/>
      <c r="GKH2948" s="391"/>
      <c r="GKI2948" s="391"/>
      <c r="GKJ2948" s="391"/>
      <c r="GKK2948" s="391"/>
      <c r="GKL2948" s="391"/>
      <c r="GKM2948" s="391"/>
      <c r="GKN2948" s="391"/>
      <c r="GKO2948" s="391"/>
      <c r="GKP2948" s="391"/>
      <c r="GKQ2948" s="391"/>
      <c r="GKR2948" s="391"/>
      <c r="GKS2948" s="391"/>
      <c r="GKT2948" s="391"/>
      <c r="GKU2948" s="391"/>
      <c r="GKV2948" s="391"/>
      <c r="GKW2948" s="391"/>
      <c r="GKX2948" s="391"/>
      <c r="GKY2948" s="391"/>
      <c r="GKZ2948" s="391"/>
      <c r="GLA2948" s="391"/>
      <c r="GLB2948" s="391"/>
      <c r="GLC2948" s="391"/>
      <c r="GLD2948" s="391"/>
      <c r="GLE2948" s="391"/>
      <c r="GLF2948" s="391"/>
      <c r="GLG2948" s="391"/>
      <c r="GLH2948" s="391"/>
      <c r="GLI2948" s="391"/>
      <c r="GLJ2948" s="391"/>
      <c r="GLK2948" s="391"/>
      <c r="GLL2948" s="391"/>
      <c r="GLM2948" s="391"/>
      <c r="GLN2948" s="391"/>
      <c r="GLO2948" s="391"/>
      <c r="GLP2948" s="391"/>
      <c r="GLQ2948" s="391"/>
      <c r="GLR2948" s="391"/>
      <c r="GLS2948" s="391"/>
      <c r="GLT2948" s="391"/>
      <c r="GLU2948" s="391"/>
      <c r="GLV2948" s="391"/>
      <c r="GLW2948" s="391"/>
      <c r="GLX2948" s="391"/>
      <c r="GLY2948" s="391"/>
      <c r="GLZ2948" s="391"/>
      <c r="GMA2948" s="391"/>
      <c r="GMB2948" s="391"/>
      <c r="GMC2948" s="391"/>
      <c r="GMD2948" s="391"/>
      <c r="GME2948" s="391"/>
      <c r="GMF2948" s="391"/>
      <c r="GMG2948" s="391"/>
      <c r="GMH2948" s="391"/>
      <c r="GMI2948" s="391"/>
      <c r="GMJ2948" s="391"/>
      <c r="GMK2948" s="391"/>
      <c r="GML2948" s="391"/>
      <c r="GMM2948" s="391"/>
      <c r="GMN2948" s="391"/>
      <c r="GMO2948" s="391"/>
      <c r="GMP2948" s="391"/>
      <c r="GMQ2948" s="391"/>
      <c r="GMR2948" s="391"/>
      <c r="GMS2948" s="391"/>
      <c r="GMT2948" s="391"/>
      <c r="GMU2948" s="391"/>
      <c r="GMV2948" s="391"/>
      <c r="GMW2948" s="391"/>
      <c r="GMX2948" s="391"/>
      <c r="GMY2948" s="391"/>
      <c r="GMZ2948" s="391"/>
      <c r="GNA2948" s="391"/>
      <c r="GNB2948" s="391"/>
      <c r="GNC2948" s="391"/>
      <c r="GND2948" s="391"/>
      <c r="GNE2948" s="391"/>
      <c r="GNF2948" s="391"/>
      <c r="GNG2948" s="391"/>
      <c r="GNH2948" s="391"/>
      <c r="GNI2948" s="391"/>
      <c r="GNJ2948" s="391"/>
      <c r="GNK2948" s="391"/>
      <c r="GNL2948" s="391"/>
      <c r="GNM2948" s="391"/>
      <c r="GNN2948" s="391"/>
      <c r="GNO2948" s="391"/>
      <c r="GNP2948" s="391"/>
      <c r="GNQ2948" s="391"/>
      <c r="GNR2948" s="391"/>
      <c r="GNS2948" s="391"/>
      <c r="GNT2948" s="391"/>
      <c r="GNU2948" s="391"/>
      <c r="GNV2948" s="391"/>
      <c r="GNW2948" s="391"/>
      <c r="GNX2948" s="391"/>
      <c r="GNY2948" s="391"/>
      <c r="GNZ2948" s="391"/>
      <c r="GOA2948" s="391"/>
      <c r="GOB2948" s="391"/>
      <c r="GOC2948" s="391"/>
      <c r="GOD2948" s="391"/>
      <c r="GOE2948" s="391"/>
      <c r="GOF2948" s="391"/>
      <c r="GOG2948" s="391"/>
      <c r="GOH2948" s="391"/>
      <c r="GOI2948" s="391"/>
      <c r="GOJ2948" s="391"/>
      <c r="GOK2948" s="391"/>
      <c r="GOL2948" s="391"/>
      <c r="GOM2948" s="391"/>
      <c r="GON2948" s="391"/>
      <c r="GOO2948" s="391"/>
      <c r="GOP2948" s="391"/>
      <c r="GOQ2948" s="391"/>
      <c r="GOR2948" s="391"/>
      <c r="GOS2948" s="391"/>
      <c r="GOT2948" s="391"/>
      <c r="GOU2948" s="391"/>
      <c r="GOV2948" s="391"/>
      <c r="GOW2948" s="391"/>
      <c r="GOX2948" s="391"/>
      <c r="GOY2948" s="391"/>
      <c r="GOZ2948" s="391"/>
      <c r="GPA2948" s="391"/>
      <c r="GPB2948" s="391"/>
      <c r="GPC2948" s="391"/>
      <c r="GPD2948" s="391"/>
      <c r="GPE2948" s="391"/>
      <c r="GPF2948" s="391"/>
      <c r="GPG2948" s="391"/>
      <c r="GPH2948" s="391"/>
      <c r="GPI2948" s="391"/>
      <c r="GPJ2948" s="391"/>
      <c r="GPK2948" s="391"/>
      <c r="GPL2948" s="391"/>
      <c r="GPM2948" s="391"/>
      <c r="GPN2948" s="391"/>
      <c r="GPO2948" s="391"/>
      <c r="GPP2948" s="391"/>
      <c r="GPQ2948" s="391"/>
      <c r="GPR2948" s="391"/>
      <c r="GPS2948" s="391"/>
      <c r="GPT2948" s="391"/>
      <c r="GPU2948" s="391"/>
      <c r="GPV2948" s="391"/>
      <c r="GPW2948" s="391"/>
      <c r="GPX2948" s="391"/>
      <c r="GPY2948" s="391"/>
      <c r="GPZ2948" s="391"/>
      <c r="GQA2948" s="391"/>
      <c r="GQB2948" s="391"/>
      <c r="GQC2948" s="391"/>
      <c r="GQD2948" s="391"/>
      <c r="GQE2948" s="391"/>
      <c r="GQF2948" s="391"/>
      <c r="GQG2948" s="391"/>
      <c r="GQH2948" s="391"/>
      <c r="GQI2948" s="391"/>
      <c r="GQJ2948" s="391"/>
      <c r="GQK2948" s="391"/>
      <c r="GQL2948" s="391"/>
      <c r="GQM2948" s="391"/>
      <c r="GQN2948" s="391"/>
      <c r="GQO2948" s="391"/>
      <c r="GQP2948" s="391"/>
      <c r="GQQ2948" s="391"/>
      <c r="GQR2948" s="391"/>
      <c r="GQS2948" s="391"/>
      <c r="GQT2948" s="391"/>
      <c r="GQU2948" s="391"/>
      <c r="GQV2948" s="391"/>
      <c r="GQW2948" s="391"/>
      <c r="GQX2948" s="391"/>
      <c r="GQY2948" s="391"/>
      <c r="GQZ2948" s="391"/>
      <c r="GRA2948" s="391"/>
      <c r="GRB2948" s="391"/>
      <c r="GRC2948" s="391"/>
      <c r="GRD2948" s="391"/>
      <c r="GRE2948" s="391"/>
      <c r="GRF2948" s="391"/>
      <c r="GRG2948" s="391"/>
      <c r="GRH2948" s="391"/>
      <c r="GRI2948" s="391"/>
      <c r="GRJ2948" s="391"/>
      <c r="GRK2948" s="391"/>
      <c r="GRL2948" s="391"/>
      <c r="GRM2948" s="391"/>
      <c r="GRN2948" s="391"/>
      <c r="GRO2948" s="391"/>
      <c r="GRP2948" s="391"/>
      <c r="GRQ2948" s="391"/>
      <c r="GRR2948" s="391"/>
      <c r="GRS2948" s="391"/>
      <c r="GRT2948" s="391"/>
      <c r="GRU2948" s="391"/>
      <c r="GRV2948" s="391"/>
      <c r="GRW2948" s="391"/>
      <c r="GRX2948" s="391"/>
      <c r="GRY2948" s="391"/>
      <c r="GRZ2948" s="391"/>
      <c r="GSA2948" s="391"/>
      <c r="GSB2948" s="391"/>
      <c r="GSC2948" s="391"/>
      <c r="GSD2948" s="391"/>
      <c r="GSE2948" s="391"/>
      <c r="GSF2948" s="391"/>
      <c r="GSG2948" s="391"/>
      <c r="GSH2948" s="391"/>
      <c r="GSI2948" s="391"/>
      <c r="GSJ2948" s="391"/>
      <c r="GSK2948" s="391"/>
      <c r="GSL2948" s="391"/>
      <c r="GSM2948" s="391"/>
      <c r="GSN2948" s="391"/>
      <c r="GSO2948" s="391"/>
      <c r="GSP2948" s="391"/>
      <c r="GSQ2948" s="391"/>
      <c r="GSR2948" s="391"/>
      <c r="GSS2948" s="391"/>
      <c r="GST2948" s="391"/>
      <c r="GSU2948" s="391"/>
      <c r="GSV2948" s="391"/>
      <c r="GSW2948" s="391"/>
      <c r="GSX2948" s="391"/>
      <c r="GSY2948" s="391"/>
      <c r="GSZ2948" s="391"/>
      <c r="GTA2948" s="391"/>
      <c r="GTB2948" s="391"/>
      <c r="GTC2948" s="391"/>
      <c r="GTD2948" s="391"/>
      <c r="GTE2948" s="391"/>
      <c r="GTF2948" s="391"/>
      <c r="GTG2948" s="391"/>
      <c r="GTH2948" s="391"/>
      <c r="GTI2948" s="391"/>
      <c r="GTJ2948" s="391"/>
      <c r="GTK2948" s="391"/>
      <c r="GTL2948" s="391"/>
      <c r="GTM2948" s="391"/>
      <c r="GTN2948" s="391"/>
      <c r="GTO2948" s="391"/>
      <c r="GTP2948" s="391"/>
      <c r="GTQ2948" s="391"/>
      <c r="GTR2948" s="391"/>
      <c r="GTS2948" s="391"/>
      <c r="GTT2948" s="391"/>
      <c r="GTU2948" s="391"/>
      <c r="GTV2948" s="391"/>
      <c r="GTW2948" s="391"/>
      <c r="GTX2948" s="391"/>
      <c r="GTY2948" s="391"/>
      <c r="GTZ2948" s="391"/>
      <c r="GUA2948" s="391"/>
      <c r="GUB2948" s="391"/>
      <c r="GUC2948" s="391"/>
      <c r="GUD2948" s="391"/>
      <c r="GUE2948" s="391"/>
      <c r="GUF2948" s="391"/>
      <c r="GUG2948" s="391"/>
      <c r="GUH2948" s="391"/>
      <c r="GUI2948" s="391"/>
      <c r="GUJ2948" s="391"/>
      <c r="GUK2948" s="391"/>
      <c r="GUL2948" s="391"/>
      <c r="GUM2948" s="391"/>
      <c r="GUN2948" s="391"/>
      <c r="GUO2948" s="391"/>
      <c r="GUP2948" s="391"/>
      <c r="GUQ2948" s="391"/>
      <c r="GUR2948" s="391"/>
      <c r="GUS2948" s="391"/>
      <c r="GUT2948" s="391"/>
      <c r="GUU2948" s="391"/>
      <c r="GUV2948" s="391"/>
      <c r="GUW2948" s="391"/>
      <c r="GUX2948" s="391"/>
      <c r="GUY2948" s="391"/>
      <c r="GUZ2948" s="391"/>
      <c r="GVA2948" s="391"/>
      <c r="GVB2948" s="391"/>
      <c r="GVC2948" s="391"/>
      <c r="GVD2948" s="391"/>
      <c r="GVE2948" s="391"/>
      <c r="GVF2948" s="391"/>
      <c r="GVG2948" s="391"/>
      <c r="GVH2948" s="391"/>
      <c r="GVI2948" s="391"/>
      <c r="GVJ2948" s="391"/>
      <c r="GVK2948" s="391"/>
      <c r="GVL2948" s="391"/>
      <c r="GVM2948" s="391"/>
      <c r="GVN2948" s="391"/>
      <c r="GVO2948" s="391"/>
      <c r="GVP2948" s="391"/>
      <c r="GVQ2948" s="391"/>
      <c r="GVR2948" s="391"/>
      <c r="GVS2948" s="391"/>
      <c r="GVT2948" s="391"/>
      <c r="GVU2948" s="391"/>
      <c r="GVV2948" s="391"/>
      <c r="GVW2948" s="391"/>
      <c r="GVX2948" s="391"/>
      <c r="GVY2948" s="391"/>
      <c r="GVZ2948" s="391"/>
      <c r="GWA2948" s="391"/>
      <c r="GWB2948" s="391"/>
      <c r="GWC2948" s="391"/>
      <c r="GWD2948" s="391"/>
      <c r="GWE2948" s="391"/>
      <c r="GWF2948" s="391"/>
      <c r="GWG2948" s="391"/>
      <c r="GWH2948" s="391"/>
      <c r="GWI2948" s="391"/>
      <c r="GWJ2948" s="391"/>
      <c r="GWK2948" s="391"/>
      <c r="GWL2948" s="391"/>
      <c r="GWM2948" s="391"/>
      <c r="GWN2948" s="391"/>
      <c r="GWO2948" s="391"/>
      <c r="GWP2948" s="391"/>
      <c r="GWQ2948" s="391"/>
      <c r="GWR2948" s="391"/>
      <c r="GWS2948" s="391"/>
      <c r="GWT2948" s="391"/>
      <c r="GWU2948" s="391"/>
      <c r="GWV2948" s="391"/>
      <c r="GWW2948" s="391"/>
      <c r="GWX2948" s="391"/>
      <c r="GWY2948" s="391"/>
      <c r="GWZ2948" s="391"/>
      <c r="GXA2948" s="391"/>
      <c r="GXB2948" s="391"/>
      <c r="GXC2948" s="391"/>
      <c r="GXD2948" s="391"/>
      <c r="GXE2948" s="391"/>
      <c r="GXF2948" s="391"/>
      <c r="GXG2948" s="391"/>
      <c r="GXH2948" s="391"/>
      <c r="GXI2948" s="391"/>
      <c r="GXJ2948" s="391"/>
      <c r="GXK2948" s="391"/>
      <c r="GXL2948" s="391"/>
      <c r="GXM2948" s="391"/>
      <c r="GXN2948" s="391"/>
      <c r="GXO2948" s="391"/>
      <c r="GXP2948" s="391"/>
      <c r="GXQ2948" s="391"/>
      <c r="GXR2948" s="391"/>
      <c r="GXS2948" s="391"/>
      <c r="GXT2948" s="391"/>
      <c r="GXU2948" s="391"/>
      <c r="GXV2948" s="391"/>
      <c r="GXW2948" s="391"/>
      <c r="GXX2948" s="391"/>
      <c r="GXY2948" s="391"/>
      <c r="GXZ2948" s="391"/>
      <c r="GYA2948" s="391"/>
      <c r="GYB2948" s="391"/>
      <c r="GYC2948" s="391"/>
      <c r="GYD2948" s="391"/>
      <c r="GYE2948" s="391"/>
      <c r="GYF2948" s="391"/>
      <c r="GYG2948" s="391"/>
      <c r="GYH2948" s="391"/>
      <c r="GYI2948" s="391"/>
      <c r="GYJ2948" s="391"/>
      <c r="GYK2948" s="391"/>
      <c r="GYL2948" s="391"/>
      <c r="GYM2948" s="391"/>
      <c r="GYN2948" s="391"/>
      <c r="GYO2948" s="391"/>
      <c r="GYP2948" s="391"/>
      <c r="GYQ2948" s="391"/>
      <c r="GYR2948" s="391"/>
      <c r="GYS2948" s="391"/>
      <c r="GYT2948" s="391"/>
      <c r="GYU2948" s="391"/>
      <c r="GYV2948" s="391"/>
      <c r="GYW2948" s="391"/>
      <c r="GYX2948" s="391"/>
      <c r="GYY2948" s="391"/>
      <c r="GYZ2948" s="391"/>
      <c r="GZA2948" s="391"/>
      <c r="GZB2948" s="391"/>
      <c r="GZC2948" s="391"/>
      <c r="GZD2948" s="391"/>
      <c r="GZE2948" s="391"/>
      <c r="GZF2948" s="391"/>
      <c r="GZG2948" s="391"/>
      <c r="GZH2948" s="391"/>
      <c r="GZI2948" s="391"/>
      <c r="GZJ2948" s="391"/>
      <c r="GZK2948" s="391"/>
      <c r="GZL2948" s="391"/>
      <c r="GZM2948" s="391"/>
      <c r="GZN2948" s="391"/>
      <c r="GZO2948" s="391"/>
      <c r="GZP2948" s="391"/>
      <c r="GZQ2948" s="391"/>
      <c r="GZR2948" s="391"/>
      <c r="GZS2948" s="391"/>
      <c r="GZT2948" s="391"/>
      <c r="GZU2948" s="391"/>
      <c r="GZV2948" s="391"/>
      <c r="GZW2948" s="391"/>
      <c r="GZX2948" s="391"/>
      <c r="GZY2948" s="391"/>
      <c r="GZZ2948" s="391"/>
      <c r="HAA2948" s="391"/>
      <c r="HAB2948" s="391"/>
      <c r="HAC2948" s="391"/>
      <c r="HAD2948" s="391"/>
      <c r="HAE2948" s="391"/>
      <c r="HAF2948" s="391"/>
      <c r="HAG2948" s="391"/>
      <c r="HAH2948" s="391"/>
      <c r="HAI2948" s="391"/>
      <c r="HAJ2948" s="391"/>
      <c r="HAK2948" s="391"/>
      <c r="HAL2948" s="391"/>
      <c r="HAM2948" s="391"/>
      <c r="HAN2948" s="391"/>
      <c r="HAO2948" s="391"/>
      <c r="HAP2948" s="391"/>
      <c r="HAQ2948" s="391"/>
      <c r="HAR2948" s="391"/>
      <c r="HAS2948" s="391"/>
      <c r="HAT2948" s="391"/>
      <c r="HAU2948" s="391"/>
      <c r="HAV2948" s="391"/>
      <c r="HAW2948" s="391"/>
      <c r="HAX2948" s="391"/>
      <c r="HAY2948" s="391"/>
      <c r="HAZ2948" s="391"/>
      <c r="HBA2948" s="391"/>
      <c r="HBB2948" s="391"/>
      <c r="HBC2948" s="391"/>
      <c r="HBD2948" s="391"/>
      <c r="HBE2948" s="391"/>
      <c r="HBF2948" s="391"/>
      <c r="HBG2948" s="391"/>
      <c r="HBH2948" s="391"/>
      <c r="HBI2948" s="391"/>
      <c r="HBJ2948" s="391"/>
      <c r="HBK2948" s="391"/>
      <c r="HBL2948" s="391"/>
      <c r="HBM2948" s="391"/>
      <c r="HBN2948" s="391"/>
      <c r="HBO2948" s="391"/>
      <c r="HBP2948" s="391"/>
      <c r="HBQ2948" s="391"/>
      <c r="HBR2948" s="391"/>
      <c r="HBS2948" s="391"/>
      <c r="HBT2948" s="391"/>
      <c r="HBU2948" s="391"/>
      <c r="HBV2948" s="391"/>
      <c r="HBW2948" s="391"/>
      <c r="HBX2948" s="391"/>
      <c r="HBY2948" s="391"/>
      <c r="HBZ2948" s="391"/>
      <c r="HCA2948" s="391"/>
      <c r="HCB2948" s="391"/>
      <c r="HCC2948" s="391"/>
      <c r="HCD2948" s="391"/>
      <c r="HCE2948" s="391"/>
      <c r="HCF2948" s="391"/>
      <c r="HCG2948" s="391"/>
      <c r="HCH2948" s="391"/>
      <c r="HCI2948" s="391"/>
      <c r="HCJ2948" s="391"/>
      <c r="HCK2948" s="391"/>
      <c r="HCL2948" s="391"/>
      <c r="HCM2948" s="391"/>
      <c r="HCN2948" s="391"/>
      <c r="HCO2948" s="391"/>
      <c r="HCP2948" s="391"/>
      <c r="HCQ2948" s="391"/>
      <c r="HCR2948" s="391"/>
      <c r="HCS2948" s="391"/>
      <c r="HCT2948" s="391"/>
      <c r="HCU2948" s="391"/>
      <c r="HCV2948" s="391"/>
      <c r="HCW2948" s="391"/>
      <c r="HCX2948" s="391"/>
      <c r="HCY2948" s="391"/>
      <c r="HCZ2948" s="391"/>
      <c r="HDA2948" s="391"/>
      <c r="HDB2948" s="391"/>
      <c r="HDC2948" s="391"/>
      <c r="HDD2948" s="391"/>
      <c r="HDE2948" s="391"/>
      <c r="HDF2948" s="391"/>
      <c r="HDG2948" s="391"/>
      <c r="HDH2948" s="391"/>
      <c r="HDI2948" s="391"/>
      <c r="HDJ2948" s="391"/>
      <c r="HDK2948" s="391"/>
      <c r="HDL2948" s="391"/>
      <c r="HDM2948" s="391"/>
      <c r="HDN2948" s="391"/>
      <c r="HDO2948" s="391"/>
      <c r="HDP2948" s="391"/>
      <c r="HDQ2948" s="391"/>
      <c r="HDR2948" s="391"/>
      <c r="HDS2948" s="391"/>
      <c r="HDT2948" s="391"/>
      <c r="HDU2948" s="391"/>
      <c r="HDV2948" s="391"/>
      <c r="HDW2948" s="391"/>
      <c r="HDX2948" s="391"/>
      <c r="HDY2948" s="391"/>
      <c r="HDZ2948" s="391"/>
      <c r="HEA2948" s="391"/>
      <c r="HEB2948" s="391"/>
      <c r="HEC2948" s="391"/>
      <c r="HED2948" s="391"/>
      <c r="HEE2948" s="391"/>
      <c r="HEF2948" s="391"/>
      <c r="HEG2948" s="391"/>
      <c r="HEH2948" s="391"/>
      <c r="HEI2948" s="391"/>
      <c r="HEJ2948" s="391"/>
      <c r="HEK2948" s="391"/>
      <c r="HEL2948" s="391"/>
      <c r="HEM2948" s="391"/>
      <c r="HEN2948" s="391"/>
      <c r="HEO2948" s="391"/>
      <c r="HEP2948" s="391"/>
      <c r="HEQ2948" s="391"/>
      <c r="HER2948" s="391"/>
      <c r="HES2948" s="391"/>
      <c r="HET2948" s="391"/>
      <c r="HEU2948" s="391"/>
      <c r="HEV2948" s="391"/>
      <c r="HEW2948" s="391"/>
      <c r="HEX2948" s="391"/>
      <c r="HEY2948" s="391"/>
      <c r="HEZ2948" s="391"/>
      <c r="HFA2948" s="391"/>
      <c r="HFB2948" s="391"/>
      <c r="HFC2948" s="391"/>
      <c r="HFD2948" s="391"/>
      <c r="HFE2948" s="391"/>
      <c r="HFF2948" s="391"/>
      <c r="HFG2948" s="391"/>
      <c r="HFH2948" s="391"/>
      <c r="HFI2948" s="391"/>
      <c r="HFJ2948" s="391"/>
      <c r="HFK2948" s="391"/>
      <c r="HFL2948" s="391"/>
      <c r="HFM2948" s="391"/>
      <c r="HFN2948" s="391"/>
      <c r="HFO2948" s="391"/>
      <c r="HFP2948" s="391"/>
      <c r="HFQ2948" s="391"/>
      <c r="HFR2948" s="391"/>
      <c r="HFS2948" s="391"/>
      <c r="HFT2948" s="391"/>
      <c r="HFU2948" s="391"/>
      <c r="HFV2948" s="391"/>
      <c r="HFW2948" s="391"/>
      <c r="HFX2948" s="391"/>
      <c r="HFY2948" s="391"/>
      <c r="HFZ2948" s="391"/>
      <c r="HGA2948" s="391"/>
      <c r="HGB2948" s="391"/>
      <c r="HGC2948" s="391"/>
      <c r="HGD2948" s="391"/>
      <c r="HGE2948" s="391"/>
      <c r="HGF2948" s="391"/>
      <c r="HGG2948" s="391"/>
      <c r="HGH2948" s="391"/>
      <c r="HGI2948" s="391"/>
      <c r="HGJ2948" s="391"/>
      <c r="HGK2948" s="391"/>
      <c r="HGL2948" s="391"/>
      <c r="HGM2948" s="391"/>
      <c r="HGN2948" s="391"/>
      <c r="HGO2948" s="391"/>
      <c r="HGP2948" s="391"/>
      <c r="HGQ2948" s="391"/>
      <c r="HGR2948" s="391"/>
      <c r="HGS2948" s="391"/>
      <c r="HGT2948" s="391"/>
      <c r="HGU2948" s="391"/>
      <c r="HGV2948" s="391"/>
      <c r="HGW2948" s="391"/>
      <c r="HGX2948" s="391"/>
      <c r="HGY2948" s="391"/>
      <c r="HGZ2948" s="391"/>
      <c r="HHA2948" s="391"/>
      <c r="HHB2948" s="391"/>
      <c r="HHC2948" s="391"/>
      <c r="HHD2948" s="391"/>
      <c r="HHE2948" s="391"/>
      <c r="HHF2948" s="391"/>
      <c r="HHG2948" s="391"/>
      <c r="HHH2948" s="391"/>
      <c r="HHI2948" s="391"/>
      <c r="HHJ2948" s="391"/>
      <c r="HHK2948" s="391"/>
      <c r="HHL2948" s="391"/>
      <c r="HHM2948" s="391"/>
      <c r="HHN2948" s="391"/>
      <c r="HHO2948" s="391"/>
      <c r="HHP2948" s="391"/>
      <c r="HHQ2948" s="391"/>
      <c r="HHR2948" s="391"/>
      <c r="HHS2948" s="391"/>
      <c r="HHT2948" s="391"/>
      <c r="HHU2948" s="391"/>
      <c r="HHV2948" s="391"/>
      <c r="HHW2948" s="391"/>
      <c r="HHX2948" s="391"/>
      <c r="HHY2948" s="391"/>
      <c r="HHZ2948" s="391"/>
      <c r="HIA2948" s="391"/>
      <c r="HIB2948" s="391"/>
      <c r="HIC2948" s="391"/>
      <c r="HID2948" s="391"/>
      <c r="HIE2948" s="391"/>
      <c r="HIF2948" s="391"/>
      <c r="HIG2948" s="391"/>
      <c r="HIH2948" s="391"/>
      <c r="HII2948" s="391"/>
      <c r="HIJ2948" s="391"/>
      <c r="HIK2948" s="391"/>
      <c r="HIL2948" s="391"/>
      <c r="HIM2948" s="391"/>
      <c r="HIN2948" s="391"/>
      <c r="HIO2948" s="391"/>
      <c r="HIP2948" s="391"/>
      <c r="HIQ2948" s="391"/>
      <c r="HIR2948" s="391"/>
      <c r="HIS2948" s="391"/>
      <c r="HIT2948" s="391"/>
      <c r="HIU2948" s="391"/>
      <c r="HIV2948" s="391"/>
      <c r="HIW2948" s="391"/>
      <c r="HIX2948" s="391"/>
      <c r="HIY2948" s="391"/>
      <c r="HIZ2948" s="391"/>
      <c r="HJA2948" s="391"/>
      <c r="HJB2948" s="391"/>
      <c r="HJC2948" s="391"/>
      <c r="HJD2948" s="391"/>
      <c r="HJE2948" s="391"/>
      <c r="HJF2948" s="391"/>
      <c r="HJG2948" s="391"/>
      <c r="HJH2948" s="391"/>
      <c r="HJI2948" s="391"/>
      <c r="HJJ2948" s="391"/>
      <c r="HJK2948" s="391"/>
      <c r="HJL2948" s="391"/>
      <c r="HJM2948" s="391"/>
      <c r="HJN2948" s="391"/>
      <c r="HJO2948" s="391"/>
      <c r="HJP2948" s="391"/>
      <c r="HJQ2948" s="391"/>
      <c r="HJR2948" s="391"/>
      <c r="HJS2948" s="391"/>
      <c r="HJT2948" s="391"/>
      <c r="HJU2948" s="391"/>
      <c r="HJV2948" s="391"/>
      <c r="HJW2948" s="391"/>
      <c r="HJX2948" s="391"/>
      <c r="HJY2948" s="391"/>
      <c r="HJZ2948" s="391"/>
      <c r="HKA2948" s="391"/>
      <c r="HKB2948" s="391"/>
      <c r="HKC2948" s="391"/>
      <c r="HKD2948" s="391"/>
      <c r="HKE2948" s="391"/>
      <c r="HKF2948" s="391"/>
      <c r="HKG2948" s="391"/>
      <c r="HKH2948" s="391"/>
      <c r="HKI2948" s="391"/>
      <c r="HKJ2948" s="391"/>
      <c r="HKK2948" s="391"/>
      <c r="HKL2948" s="391"/>
      <c r="HKM2948" s="391"/>
      <c r="HKN2948" s="391"/>
      <c r="HKO2948" s="391"/>
      <c r="HKP2948" s="391"/>
      <c r="HKQ2948" s="391"/>
      <c r="HKR2948" s="391"/>
      <c r="HKS2948" s="391"/>
      <c r="HKT2948" s="391"/>
      <c r="HKU2948" s="391"/>
      <c r="HKV2948" s="391"/>
      <c r="HKW2948" s="391"/>
      <c r="HKX2948" s="391"/>
      <c r="HKY2948" s="391"/>
      <c r="HKZ2948" s="391"/>
      <c r="HLA2948" s="391"/>
      <c r="HLB2948" s="391"/>
      <c r="HLC2948" s="391"/>
      <c r="HLD2948" s="391"/>
      <c r="HLE2948" s="391"/>
      <c r="HLF2948" s="391"/>
      <c r="HLG2948" s="391"/>
      <c r="HLH2948" s="391"/>
      <c r="HLI2948" s="391"/>
      <c r="HLJ2948" s="391"/>
      <c r="HLK2948" s="391"/>
      <c r="HLL2948" s="391"/>
      <c r="HLM2948" s="391"/>
      <c r="HLN2948" s="391"/>
      <c r="HLO2948" s="391"/>
      <c r="HLP2948" s="391"/>
      <c r="HLQ2948" s="391"/>
      <c r="HLR2948" s="391"/>
      <c r="HLS2948" s="391"/>
      <c r="HLT2948" s="391"/>
      <c r="HLU2948" s="391"/>
      <c r="HLV2948" s="391"/>
      <c r="HLW2948" s="391"/>
      <c r="HLX2948" s="391"/>
      <c r="HLY2948" s="391"/>
      <c r="HLZ2948" s="391"/>
      <c r="HMA2948" s="391"/>
      <c r="HMB2948" s="391"/>
      <c r="HMC2948" s="391"/>
      <c r="HMD2948" s="391"/>
      <c r="HME2948" s="391"/>
      <c r="HMF2948" s="391"/>
      <c r="HMG2948" s="391"/>
      <c r="HMH2948" s="391"/>
      <c r="HMI2948" s="391"/>
      <c r="HMJ2948" s="391"/>
      <c r="HMK2948" s="391"/>
      <c r="HML2948" s="391"/>
      <c r="HMM2948" s="391"/>
      <c r="HMN2948" s="391"/>
      <c r="HMO2948" s="391"/>
      <c r="HMP2948" s="391"/>
      <c r="HMQ2948" s="391"/>
      <c r="HMR2948" s="391"/>
      <c r="HMS2948" s="391"/>
      <c r="HMT2948" s="391"/>
      <c r="HMU2948" s="391"/>
      <c r="HMV2948" s="391"/>
      <c r="HMW2948" s="391"/>
      <c r="HMX2948" s="391"/>
      <c r="HMY2948" s="391"/>
      <c r="HMZ2948" s="391"/>
      <c r="HNA2948" s="391"/>
      <c r="HNB2948" s="391"/>
      <c r="HNC2948" s="391"/>
      <c r="HND2948" s="391"/>
      <c r="HNE2948" s="391"/>
      <c r="HNF2948" s="391"/>
      <c r="HNG2948" s="391"/>
      <c r="HNH2948" s="391"/>
      <c r="HNI2948" s="391"/>
      <c r="HNJ2948" s="391"/>
      <c r="HNK2948" s="391"/>
      <c r="HNL2948" s="391"/>
      <c r="HNM2948" s="391"/>
      <c r="HNN2948" s="391"/>
      <c r="HNO2948" s="391"/>
      <c r="HNP2948" s="391"/>
      <c r="HNQ2948" s="391"/>
      <c r="HNR2948" s="391"/>
      <c r="HNS2948" s="391"/>
      <c r="HNT2948" s="391"/>
      <c r="HNU2948" s="391"/>
      <c r="HNV2948" s="391"/>
      <c r="HNW2948" s="391"/>
      <c r="HNX2948" s="391"/>
      <c r="HNY2948" s="391"/>
      <c r="HNZ2948" s="391"/>
      <c r="HOA2948" s="391"/>
      <c r="HOB2948" s="391"/>
      <c r="HOC2948" s="391"/>
      <c r="HOD2948" s="391"/>
      <c r="HOE2948" s="391"/>
      <c r="HOF2948" s="391"/>
      <c r="HOG2948" s="391"/>
      <c r="HOH2948" s="391"/>
      <c r="HOI2948" s="391"/>
      <c r="HOJ2948" s="391"/>
      <c r="HOK2948" s="391"/>
      <c r="HOL2948" s="391"/>
      <c r="HOM2948" s="391"/>
      <c r="HON2948" s="391"/>
      <c r="HOO2948" s="391"/>
      <c r="HOP2948" s="391"/>
      <c r="HOQ2948" s="391"/>
      <c r="HOR2948" s="391"/>
      <c r="HOS2948" s="391"/>
      <c r="HOT2948" s="391"/>
      <c r="HOU2948" s="391"/>
      <c r="HOV2948" s="391"/>
      <c r="HOW2948" s="391"/>
      <c r="HOX2948" s="391"/>
      <c r="HOY2948" s="391"/>
      <c r="HOZ2948" s="391"/>
      <c r="HPA2948" s="391"/>
      <c r="HPB2948" s="391"/>
      <c r="HPC2948" s="391"/>
      <c r="HPD2948" s="391"/>
      <c r="HPE2948" s="391"/>
      <c r="HPF2948" s="391"/>
      <c r="HPG2948" s="391"/>
      <c r="HPH2948" s="391"/>
      <c r="HPI2948" s="391"/>
      <c r="HPJ2948" s="391"/>
      <c r="HPK2948" s="391"/>
      <c r="HPL2948" s="391"/>
      <c r="HPM2948" s="391"/>
      <c r="HPN2948" s="391"/>
      <c r="HPO2948" s="391"/>
      <c r="HPP2948" s="391"/>
      <c r="HPQ2948" s="391"/>
      <c r="HPR2948" s="391"/>
      <c r="HPS2948" s="391"/>
      <c r="HPT2948" s="391"/>
      <c r="HPU2948" s="391"/>
      <c r="HPV2948" s="391"/>
      <c r="HPW2948" s="391"/>
      <c r="HPX2948" s="391"/>
      <c r="HPY2948" s="391"/>
      <c r="HPZ2948" s="391"/>
      <c r="HQA2948" s="391"/>
      <c r="HQB2948" s="391"/>
      <c r="HQC2948" s="391"/>
      <c r="HQD2948" s="391"/>
      <c r="HQE2948" s="391"/>
      <c r="HQF2948" s="391"/>
      <c r="HQG2948" s="391"/>
      <c r="HQH2948" s="391"/>
      <c r="HQI2948" s="391"/>
      <c r="HQJ2948" s="391"/>
      <c r="HQK2948" s="391"/>
      <c r="HQL2948" s="391"/>
      <c r="HQM2948" s="391"/>
      <c r="HQN2948" s="391"/>
      <c r="HQO2948" s="391"/>
      <c r="HQP2948" s="391"/>
      <c r="HQQ2948" s="391"/>
      <c r="HQR2948" s="391"/>
      <c r="HQS2948" s="391"/>
      <c r="HQT2948" s="391"/>
      <c r="HQU2948" s="391"/>
      <c r="HQV2948" s="391"/>
      <c r="HQW2948" s="391"/>
      <c r="HQX2948" s="391"/>
      <c r="HQY2948" s="391"/>
      <c r="HQZ2948" s="391"/>
      <c r="HRA2948" s="391"/>
      <c r="HRB2948" s="391"/>
      <c r="HRC2948" s="391"/>
      <c r="HRD2948" s="391"/>
      <c r="HRE2948" s="391"/>
      <c r="HRF2948" s="391"/>
      <c r="HRG2948" s="391"/>
      <c r="HRH2948" s="391"/>
      <c r="HRI2948" s="391"/>
      <c r="HRJ2948" s="391"/>
      <c r="HRK2948" s="391"/>
      <c r="HRL2948" s="391"/>
      <c r="HRM2948" s="391"/>
      <c r="HRN2948" s="391"/>
      <c r="HRO2948" s="391"/>
      <c r="HRP2948" s="391"/>
      <c r="HRQ2948" s="391"/>
      <c r="HRR2948" s="391"/>
      <c r="HRS2948" s="391"/>
      <c r="HRT2948" s="391"/>
      <c r="HRU2948" s="391"/>
      <c r="HRV2948" s="391"/>
      <c r="HRW2948" s="391"/>
      <c r="HRX2948" s="391"/>
      <c r="HRY2948" s="391"/>
      <c r="HRZ2948" s="391"/>
      <c r="HSA2948" s="391"/>
      <c r="HSB2948" s="391"/>
      <c r="HSC2948" s="391"/>
      <c r="HSD2948" s="391"/>
      <c r="HSE2948" s="391"/>
      <c r="HSF2948" s="391"/>
      <c r="HSG2948" s="391"/>
      <c r="HSH2948" s="391"/>
      <c r="HSI2948" s="391"/>
      <c r="HSJ2948" s="391"/>
      <c r="HSK2948" s="391"/>
      <c r="HSL2948" s="391"/>
      <c r="HSM2948" s="391"/>
      <c r="HSN2948" s="391"/>
      <c r="HSO2948" s="391"/>
      <c r="HSP2948" s="391"/>
      <c r="HSQ2948" s="391"/>
      <c r="HSR2948" s="391"/>
      <c r="HSS2948" s="391"/>
      <c r="HST2948" s="391"/>
      <c r="HSU2948" s="391"/>
      <c r="HSV2948" s="391"/>
      <c r="HSW2948" s="391"/>
      <c r="HSX2948" s="391"/>
      <c r="HSY2948" s="391"/>
      <c r="HSZ2948" s="391"/>
      <c r="HTA2948" s="391"/>
      <c r="HTB2948" s="391"/>
      <c r="HTC2948" s="391"/>
      <c r="HTD2948" s="391"/>
      <c r="HTE2948" s="391"/>
      <c r="HTF2948" s="391"/>
      <c r="HTG2948" s="391"/>
      <c r="HTH2948" s="391"/>
      <c r="HTI2948" s="391"/>
      <c r="HTJ2948" s="391"/>
      <c r="HTK2948" s="391"/>
      <c r="HTL2948" s="391"/>
      <c r="HTM2948" s="391"/>
      <c r="HTN2948" s="391"/>
      <c r="HTO2948" s="391"/>
      <c r="HTP2948" s="391"/>
      <c r="HTQ2948" s="391"/>
      <c r="HTR2948" s="391"/>
      <c r="HTS2948" s="391"/>
      <c r="HTT2948" s="391"/>
      <c r="HTU2948" s="391"/>
      <c r="HTV2948" s="391"/>
      <c r="HTW2948" s="391"/>
      <c r="HTX2948" s="391"/>
      <c r="HTY2948" s="391"/>
      <c r="HTZ2948" s="391"/>
      <c r="HUA2948" s="391"/>
      <c r="HUB2948" s="391"/>
      <c r="HUC2948" s="391"/>
      <c r="HUD2948" s="391"/>
      <c r="HUE2948" s="391"/>
      <c r="HUF2948" s="391"/>
      <c r="HUG2948" s="391"/>
      <c r="HUH2948" s="391"/>
      <c r="HUI2948" s="391"/>
      <c r="HUJ2948" s="391"/>
      <c r="HUK2948" s="391"/>
      <c r="HUL2948" s="391"/>
      <c r="HUM2948" s="391"/>
      <c r="HUN2948" s="391"/>
      <c r="HUO2948" s="391"/>
      <c r="HUP2948" s="391"/>
      <c r="HUQ2948" s="391"/>
      <c r="HUR2948" s="391"/>
      <c r="HUS2948" s="391"/>
      <c r="HUT2948" s="391"/>
      <c r="HUU2948" s="391"/>
      <c r="HUV2948" s="391"/>
      <c r="HUW2948" s="391"/>
      <c r="HUX2948" s="391"/>
      <c r="HUY2948" s="391"/>
      <c r="HUZ2948" s="391"/>
      <c r="HVA2948" s="391"/>
      <c r="HVB2948" s="391"/>
      <c r="HVC2948" s="391"/>
      <c r="HVD2948" s="391"/>
      <c r="HVE2948" s="391"/>
      <c r="HVF2948" s="391"/>
      <c r="HVG2948" s="391"/>
      <c r="HVH2948" s="391"/>
      <c r="HVI2948" s="391"/>
      <c r="HVJ2948" s="391"/>
      <c r="HVK2948" s="391"/>
      <c r="HVL2948" s="391"/>
      <c r="HVM2948" s="391"/>
      <c r="HVN2948" s="391"/>
      <c r="HVO2948" s="391"/>
      <c r="HVP2948" s="391"/>
      <c r="HVQ2948" s="391"/>
      <c r="HVR2948" s="391"/>
      <c r="HVS2948" s="391"/>
      <c r="HVT2948" s="391"/>
      <c r="HVU2948" s="391"/>
      <c r="HVV2948" s="391"/>
      <c r="HVW2948" s="391"/>
      <c r="HVX2948" s="391"/>
      <c r="HVY2948" s="391"/>
      <c r="HVZ2948" s="391"/>
      <c r="HWA2948" s="391"/>
      <c r="HWB2948" s="391"/>
      <c r="HWC2948" s="391"/>
      <c r="HWD2948" s="391"/>
      <c r="HWE2948" s="391"/>
      <c r="HWF2948" s="391"/>
      <c r="HWG2948" s="391"/>
      <c r="HWH2948" s="391"/>
      <c r="HWI2948" s="391"/>
      <c r="HWJ2948" s="391"/>
      <c r="HWK2948" s="391"/>
      <c r="HWL2948" s="391"/>
      <c r="HWM2948" s="391"/>
      <c r="HWN2948" s="391"/>
      <c r="HWO2948" s="391"/>
      <c r="HWP2948" s="391"/>
      <c r="HWQ2948" s="391"/>
      <c r="HWR2948" s="391"/>
      <c r="HWS2948" s="391"/>
      <c r="HWT2948" s="391"/>
      <c r="HWU2948" s="391"/>
      <c r="HWV2948" s="391"/>
      <c r="HWW2948" s="391"/>
      <c r="HWX2948" s="391"/>
      <c r="HWY2948" s="391"/>
      <c r="HWZ2948" s="391"/>
      <c r="HXA2948" s="391"/>
      <c r="HXB2948" s="391"/>
      <c r="HXC2948" s="391"/>
      <c r="HXD2948" s="391"/>
      <c r="HXE2948" s="391"/>
      <c r="HXF2948" s="391"/>
      <c r="HXG2948" s="391"/>
      <c r="HXH2948" s="391"/>
      <c r="HXI2948" s="391"/>
      <c r="HXJ2948" s="391"/>
      <c r="HXK2948" s="391"/>
      <c r="HXL2948" s="391"/>
      <c r="HXM2948" s="391"/>
      <c r="HXN2948" s="391"/>
      <c r="HXO2948" s="391"/>
      <c r="HXP2948" s="391"/>
      <c r="HXQ2948" s="391"/>
      <c r="HXR2948" s="391"/>
      <c r="HXS2948" s="391"/>
      <c r="HXT2948" s="391"/>
      <c r="HXU2948" s="391"/>
      <c r="HXV2948" s="391"/>
      <c r="HXW2948" s="391"/>
      <c r="HXX2948" s="391"/>
      <c r="HXY2948" s="391"/>
      <c r="HXZ2948" s="391"/>
      <c r="HYA2948" s="391"/>
      <c r="HYB2948" s="391"/>
      <c r="HYC2948" s="391"/>
      <c r="HYD2948" s="391"/>
      <c r="HYE2948" s="391"/>
      <c r="HYF2948" s="391"/>
      <c r="HYG2948" s="391"/>
      <c r="HYH2948" s="391"/>
      <c r="HYI2948" s="391"/>
      <c r="HYJ2948" s="391"/>
      <c r="HYK2948" s="391"/>
      <c r="HYL2948" s="391"/>
      <c r="HYM2948" s="391"/>
      <c r="HYN2948" s="391"/>
      <c r="HYO2948" s="391"/>
      <c r="HYP2948" s="391"/>
      <c r="HYQ2948" s="391"/>
      <c r="HYR2948" s="391"/>
      <c r="HYS2948" s="391"/>
      <c r="HYT2948" s="391"/>
      <c r="HYU2948" s="391"/>
      <c r="HYV2948" s="391"/>
      <c r="HYW2948" s="391"/>
      <c r="HYX2948" s="391"/>
      <c r="HYY2948" s="391"/>
      <c r="HYZ2948" s="391"/>
      <c r="HZA2948" s="391"/>
      <c r="HZB2948" s="391"/>
      <c r="HZC2948" s="391"/>
      <c r="HZD2948" s="391"/>
      <c r="HZE2948" s="391"/>
      <c r="HZF2948" s="391"/>
      <c r="HZG2948" s="391"/>
      <c r="HZH2948" s="391"/>
      <c r="HZI2948" s="391"/>
      <c r="HZJ2948" s="391"/>
      <c r="HZK2948" s="391"/>
      <c r="HZL2948" s="391"/>
      <c r="HZM2948" s="391"/>
      <c r="HZN2948" s="391"/>
      <c r="HZO2948" s="391"/>
      <c r="HZP2948" s="391"/>
      <c r="HZQ2948" s="391"/>
      <c r="HZR2948" s="391"/>
      <c r="HZS2948" s="391"/>
      <c r="HZT2948" s="391"/>
      <c r="HZU2948" s="391"/>
      <c r="HZV2948" s="391"/>
      <c r="HZW2948" s="391"/>
      <c r="HZX2948" s="391"/>
      <c r="HZY2948" s="391"/>
      <c r="HZZ2948" s="391"/>
      <c r="IAA2948" s="391"/>
      <c r="IAB2948" s="391"/>
      <c r="IAC2948" s="391"/>
      <c r="IAD2948" s="391"/>
      <c r="IAE2948" s="391"/>
      <c r="IAF2948" s="391"/>
      <c r="IAG2948" s="391"/>
      <c r="IAH2948" s="391"/>
      <c r="IAI2948" s="391"/>
      <c r="IAJ2948" s="391"/>
      <c r="IAK2948" s="391"/>
      <c r="IAL2948" s="391"/>
      <c r="IAM2948" s="391"/>
      <c r="IAN2948" s="391"/>
      <c r="IAO2948" s="391"/>
      <c r="IAP2948" s="391"/>
      <c r="IAQ2948" s="391"/>
      <c r="IAR2948" s="391"/>
      <c r="IAS2948" s="391"/>
      <c r="IAT2948" s="391"/>
      <c r="IAU2948" s="391"/>
      <c r="IAV2948" s="391"/>
      <c r="IAW2948" s="391"/>
      <c r="IAX2948" s="391"/>
      <c r="IAY2948" s="391"/>
      <c r="IAZ2948" s="391"/>
      <c r="IBA2948" s="391"/>
      <c r="IBB2948" s="391"/>
      <c r="IBC2948" s="391"/>
      <c r="IBD2948" s="391"/>
      <c r="IBE2948" s="391"/>
      <c r="IBF2948" s="391"/>
      <c r="IBG2948" s="391"/>
      <c r="IBH2948" s="391"/>
      <c r="IBI2948" s="391"/>
      <c r="IBJ2948" s="391"/>
      <c r="IBK2948" s="391"/>
      <c r="IBL2948" s="391"/>
      <c r="IBM2948" s="391"/>
      <c r="IBN2948" s="391"/>
      <c r="IBO2948" s="391"/>
      <c r="IBP2948" s="391"/>
      <c r="IBQ2948" s="391"/>
      <c r="IBR2948" s="391"/>
      <c r="IBS2948" s="391"/>
      <c r="IBT2948" s="391"/>
      <c r="IBU2948" s="391"/>
      <c r="IBV2948" s="391"/>
      <c r="IBW2948" s="391"/>
      <c r="IBX2948" s="391"/>
      <c r="IBY2948" s="391"/>
      <c r="IBZ2948" s="391"/>
      <c r="ICA2948" s="391"/>
      <c r="ICB2948" s="391"/>
      <c r="ICC2948" s="391"/>
      <c r="ICD2948" s="391"/>
      <c r="ICE2948" s="391"/>
      <c r="ICF2948" s="391"/>
      <c r="ICG2948" s="391"/>
      <c r="ICH2948" s="391"/>
      <c r="ICI2948" s="391"/>
      <c r="ICJ2948" s="391"/>
      <c r="ICK2948" s="391"/>
      <c r="ICL2948" s="391"/>
      <c r="ICM2948" s="391"/>
      <c r="ICN2948" s="391"/>
      <c r="ICO2948" s="391"/>
      <c r="ICP2948" s="391"/>
      <c r="ICQ2948" s="391"/>
      <c r="ICR2948" s="391"/>
      <c r="ICS2948" s="391"/>
      <c r="ICT2948" s="391"/>
      <c r="ICU2948" s="391"/>
      <c r="ICV2948" s="391"/>
      <c r="ICW2948" s="391"/>
      <c r="ICX2948" s="391"/>
      <c r="ICY2948" s="391"/>
      <c r="ICZ2948" s="391"/>
      <c r="IDA2948" s="391"/>
      <c r="IDB2948" s="391"/>
      <c r="IDC2948" s="391"/>
      <c r="IDD2948" s="391"/>
      <c r="IDE2948" s="391"/>
      <c r="IDF2948" s="391"/>
      <c r="IDG2948" s="391"/>
      <c r="IDH2948" s="391"/>
      <c r="IDI2948" s="391"/>
      <c r="IDJ2948" s="391"/>
      <c r="IDK2948" s="391"/>
      <c r="IDL2948" s="391"/>
      <c r="IDM2948" s="391"/>
      <c r="IDN2948" s="391"/>
      <c r="IDO2948" s="391"/>
      <c r="IDP2948" s="391"/>
      <c r="IDQ2948" s="391"/>
      <c r="IDR2948" s="391"/>
      <c r="IDS2948" s="391"/>
      <c r="IDT2948" s="391"/>
      <c r="IDU2948" s="391"/>
      <c r="IDV2948" s="391"/>
      <c r="IDW2948" s="391"/>
      <c r="IDX2948" s="391"/>
      <c r="IDY2948" s="391"/>
      <c r="IDZ2948" s="391"/>
      <c r="IEA2948" s="391"/>
      <c r="IEB2948" s="391"/>
      <c r="IEC2948" s="391"/>
      <c r="IED2948" s="391"/>
      <c r="IEE2948" s="391"/>
      <c r="IEF2948" s="391"/>
      <c r="IEG2948" s="391"/>
      <c r="IEH2948" s="391"/>
      <c r="IEI2948" s="391"/>
      <c r="IEJ2948" s="391"/>
      <c r="IEK2948" s="391"/>
      <c r="IEL2948" s="391"/>
      <c r="IEM2948" s="391"/>
      <c r="IEN2948" s="391"/>
      <c r="IEO2948" s="391"/>
      <c r="IEP2948" s="391"/>
      <c r="IEQ2948" s="391"/>
      <c r="IER2948" s="391"/>
      <c r="IES2948" s="391"/>
      <c r="IET2948" s="391"/>
      <c r="IEU2948" s="391"/>
      <c r="IEV2948" s="391"/>
      <c r="IEW2948" s="391"/>
      <c r="IEX2948" s="391"/>
      <c r="IEY2948" s="391"/>
      <c r="IEZ2948" s="391"/>
      <c r="IFA2948" s="391"/>
      <c r="IFB2948" s="391"/>
      <c r="IFC2948" s="391"/>
      <c r="IFD2948" s="391"/>
      <c r="IFE2948" s="391"/>
      <c r="IFF2948" s="391"/>
      <c r="IFG2948" s="391"/>
      <c r="IFH2948" s="391"/>
      <c r="IFI2948" s="391"/>
      <c r="IFJ2948" s="391"/>
      <c r="IFK2948" s="391"/>
      <c r="IFL2948" s="391"/>
      <c r="IFM2948" s="391"/>
      <c r="IFN2948" s="391"/>
      <c r="IFO2948" s="391"/>
      <c r="IFP2948" s="391"/>
      <c r="IFQ2948" s="391"/>
      <c r="IFR2948" s="391"/>
      <c r="IFS2948" s="391"/>
      <c r="IFT2948" s="391"/>
      <c r="IFU2948" s="391"/>
      <c r="IFV2948" s="391"/>
      <c r="IFW2948" s="391"/>
      <c r="IFX2948" s="391"/>
      <c r="IFY2948" s="391"/>
      <c r="IFZ2948" s="391"/>
      <c r="IGA2948" s="391"/>
      <c r="IGB2948" s="391"/>
      <c r="IGC2948" s="391"/>
      <c r="IGD2948" s="391"/>
      <c r="IGE2948" s="391"/>
      <c r="IGF2948" s="391"/>
      <c r="IGG2948" s="391"/>
      <c r="IGH2948" s="391"/>
      <c r="IGI2948" s="391"/>
      <c r="IGJ2948" s="391"/>
      <c r="IGK2948" s="391"/>
      <c r="IGL2948" s="391"/>
      <c r="IGM2948" s="391"/>
      <c r="IGN2948" s="391"/>
      <c r="IGO2948" s="391"/>
      <c r="IGP2948" s="391"/>
      <c r="IGQ2948" s="391"/>
      <c r="IGR2948" s="391"/>
      <c r="IGS2948" s="391"/>
      <c r="IGT2948" s="391"/>
      <c r="IGU2948" s="391"/>
      <c r="IGV2948" s="391"/>
      <c r="IGW2948" s="391"/>
      <c r="IGX2948" s="391"/>
      <c r="IGY2948" s="391"/>
      <c r="IGZ2948" s="391"/>
      <c r="IHA2948" s="391"/>
      <c r="IHB2948" s="391"/>
      <c r="IHC2948" s="391"/>
      <c r="IHD2948" s="391"/>
      <c r="IHE2948" s="391"/>
      <c r="IHF2948" s="391"/>
      <c r="IHG2948" s="391"/>
      <c r="IHH2948" s="391"/>
      <c r="IHI2948" s="391"/>
      <c r="IHJ2948" s="391"/>
      <c r="IHK2948" s="391"/>
      <c r="IHL2948" s="391"/>
      <c r="IHM2948" s="391"/>
      <c r="IHN2948" s="391"/>
      <c r="IHO2948" s="391"/>
      <c r="IHP2948" s="391"/>
      <c r="IHQ2948" s="391"/>
      <c r="IHR2948" s="391"/>
      <c r="IHS2948" s="391"/>
      <c r="IHT2948" s="391"/>
      <c r="IHU2948" s="391"/>
      <c r="IHV2948" s="391"/>
      <c r="IHW2948" s="391"/>
      <c r="IHX2948" s="391"/>
      <c r="IHY2948" s="391"/>
      <c r="IHZ2948" s="391"/>
      <c r="IIA2948" s="391"/>
      <c r="IIB2948" s="391"/>
      <c r="IIC2948" s="391"/>
      <c r="IID2948" s="391"/>
      <c r="IIE2948" s="391"/>
      <c r="IIF2948" s="391"/>
      <c r="IIG2948" s="391"/>
      <c r="IIH2948" s="391"/>
      <c r="III2948" s="391"/>
      <c r="IIJ2948" s="391"/>
      <c r="IIK2948" s="391"/>
      <c r="IIL2948" s="391"/>
      <c r="IIM2948" s="391"/>
      <c r="IIN2948" s="391"/>
      <c r="IIO2948" s="391"/>
      <c r="IIP2948" s="391"/>
      <c r="IIQ2948" s="391"/>
      <c r="IIR2948" s="391"/>
      <c r="IIS2948" s="391"/>
      <c r="IIT2948" s="391"/>
      <c r="IIU2948" s="391"/>
      <c r="IIV2948" s="391"/>
      <c r="IIW2948" s="391"/>
      <c r="IIX2948" s="391"/>
      <c r="IIY2948" s="391"/>
      <c r="IIZ2948" s="391"/>
      <c r="IJA2948" s="391"/>
      <c r="IJB2948" s="391"/>
      <c r="IJC2948" s="391"/>
      <c r="IJD2948" s="391"/>
      <c r="IJE2948" s="391"/>
      <c r="IJF2948" s="391"/>
      <c r="IJG2948" s="391"/>
      <c r="IJH2948" s="391"/>
      <c r="IJI2948" s="391"/>
      <c r="IJJ2948" s="391"/>
      <c r="IJK2948" s="391"/>
      <c r="IJL2948" s="391"/>
      <c r="IJM2948" s="391"/>
      <c r="IJN2948" s="391"/>
      <c r="IJO2948" s="391"/>
      <c r="IJP2948" s="391"/>
      <c r="IJQ2948" s="391"/>
      <c r="IJR2948" s="391"/>
      <c r="IJS2948" s="391"/>
      <c r="IJT2948" s="391"/>
      <c r="IJU2948" s="391"/>
      <c r="IJV2948" s="391"/>
      <c r="IJW2948" s="391"/>
      <c r="IJX2948" s="391"/>
      <c r="IJY2948" s="391"/>
      <c r="IJZ2948" s="391"/>
      <c r="IKA2948" s="391"/>
      <c r="IKB2948" s="391"/>
      <c r="IKC2948" s="391"/>
      <c r="IKD2948" s="391"/>
      <c r="IKE2948" s="391"/>
      <c r="IKF2948" s="391"/>
      <c r="IKG2948" s="391"/>
      <c r="IKH2948" s="391"/>
      <c r="IKI2948" s="391"/>
      <c r="IKJ2948" s="391"/>
      <c r="IKK2948" s="391"/>
      <c r="IKL2948" s="391"/>
      <c r="IKM2948" s="391"/>
      <c r="IKN2948" s="391"/>
      <c r="IKO2948" s="391"/>
      <c r="IKP2948" s="391"/>
      <c r="IKQ2948" s="391"/>
      <c r="IKR2948" s="391"/>
      <c r="IKS2948" s="391"/>
      <c r="IKT2948" s="391"/>
      <c r="IKU2948" s="391"/>
      <c r="IKV2948" s="391"/>
      <c r="IKW2948" s="391"/>
      <c r="IKX2948" s="391"/>
      <c r="IKY2948" s="391"/>
      <c r="IKZ2948" s="391"/>
      <c r="ILA2948" s="391"/>
      <c r="ILB2948" s="391"/>
      <c r="ILC2948" s="391"/>
      <c r="ILD2948" s="391"/>
      <c r="ILE2948" s="391"/>
      <c r="ILF2948" s="391"/>
      <c r="ILG2948" s="391"/>
      <c r="ILH2948" s="391"/>
      <c r="ILI2948" s="391"/>
      <c r="ILJ2948" s="391"/>
      <c r="ILK2948" s="391"/>
      <c r="ILL2948" s="391"/>
      <c r="ILM2948" s="391"/>
      <c r="ILN2948" s="391"/>
      <c r="ILO2948" s="391"/>
      <c r="ILP2948" s="391"/>
      <c r="ILQ2948" s="391"/>
      <c r="ILR2948" s="391"/>
      <c r="ILS2948" s="391"/>
      <c r="ILT2948" s="391"/>
      <c r="ILU2948" s="391"/>
      <c r="ILV2948" s="391"/>
      <c r="ILW2948" s="391"/>
      <c r="ILX2948" s="391"/>
      <c r="ILY2948" s="391"/>
      <c r="ILZ2948" s="391"/>
      <c r="IMA2948" s="391"/>
      <c r="IMB2948" s="391"/>
      <c r="IMC2948" s="391"/>
      <c r="IMD2948" s="391"/>
      <c r="IME2948" s="391"/>
      <c r="IMF2948" s="391"/>
      <c r="IMG2948" s="391"/>
      <c r="IMH2948" s="391"/>
      <c r="IMI2948" s="391"/>
      <c r="IMJ2948" s="391"/>
      <c r="IMK2948" s="391"/>
      <c r="IML2948" s="391"/>
      <c r="IMM2948" s="391"/>
      <c r="IMN2948" s="391"/>
      <c r="IMO2948" s="391"/>
      <c r="IMP2948" s="391"/>
      <c r="IMQ2948" s="391"/>
      <c r="IMR2948" s="391"/>
      <c r="IMS2948" s="391"/>
      <c r="IMT2948" s="391"/>
      <c r="IMU2948" s="391"/>
      <c r="IMV2948" s="391"/>
      <c r="IMW2948" s="391"/>
      <c r="IMX2948" s="391"/>
      <c r="IMY2948" s="391"/>
      <c r="IMZ2948" s="391"/>
      <c r="INA2948" s="391"/>
      <c r="INB2948" s="391"/>
      <c r="INC2948" s="391"/>
      <c r="IND2948" s="391"/>
      <c r="INE2948" s="391"/>
      <c r="INF2948" s="391"/>
      <c r="ING2948" s="391"/>
      <c r="INH2948" s="391"/>
      <c r="INI2948" s="391"/>
      <c r="INJ2948" s="391"/>
      <c r="INK2948" s="391"/>
      <c r="INL2948" s="391"/>
      <c r="INM2948" s="391"/>
      <c r="INN2948" s="391"/>
      <c r="INO2948" s="391"/>
      <c r="INP2948" s="391"/>
      <c r="INQ2948" s="391"/>
      <c r="INR2948" s="391"/>
      <c r="INS2948" s="391"/>
      <c r="INT2948" s="391"/>
      <c r="INU2948" s="391"/>
      <c r="INV2948" s="391"/>
      <c r="INW2948" s="391"/>
      <c r="INX2948" s="391"/>
      <c r="INY2948" s="391"/>
      <c r="INZ2948" s="391"/>
      <c r="IOA2948" s="391"/>
      <c r="IOB2948" s="391"/>
      <c r="IOC2948" s="391"/>
      <c r="IOD2948" s="391"/>
      <c r="IOE2948" s="391"/>
      <c r="IOF2948" s="391"/>
      <c r="IOG2948" s="391"/>
      <c r="IOH2948" s="391"/>
      <c r="IOI2948" s="391"/>
      <c r="IOJ2948" s="391"/>
      <c r="IOK2948" s="391"/>
      <c r="IOL2948" s="391"/>
      <c r="IOM2948" s="391"/>
      <c r="ION2948" s="391"/>
      <c r="IOO2948" s="391"/>
      <c r="IOP2948" s="391"/>
      <c r="IOQ2948" s="391"/>
      <c r="IOR2948" s="391"/>
      <c r="IOS2948" s="391"/>
      <c r="IOT2948" s="391"/>
      <c r="IOU2948" s="391"/>
      <c r="IOV2948" s="391"/>
      <c r="IOW2948" s="391"/>
      <c r="IOX2948" s="391"/>
      <c r="IOY2948" s="391"/>
      <c r="IOZ2948" s="391"/>
      <c r="IPA2948" s="391"/>
      <c r="IPB2948" s="391"/>
      <c r="IPC2948" s="391"/>
      <c r="IPD2948" s="391"/>
      <c r="IPE2948" s="391"/>
      <c r="IPF2948" s="391"/>
      <c r="IPG2948" s="391"/>
      <c r="IPH2948" s="391"/>
      <c r="IPI2948" s="391"/>
      <c r="IPJ2948" s="391"/>
      <c r="IPK2948" s="391"/>
      <c r="IPL2948" s="391"/>
      <c r="IPM2948" s="391"/>
      <c r="IPN2948" s="391"/>
      <c r="IPO2948" s="391"/>
      <c r="IPP2948" s="391"/>
      <c r="IPQ2948" s="391"/>
      <c r="IPR2948" s="391"/>
      <c r="IPS2948" s="391"/>
      <c r="IPT2948" s="391"/>
      <c r="IPU2948" s="391"/>
      <c r="IPV2948" s="391"/>
      <c r="IPW2948" s="391"/>
      <c r="IPX2948" s="391"/>
      <c r="IPY2948" s="391"/>
      <c r="IPZ2948" s="391"/>
      <c r="IQA2948" s="391"/>
      <c r="IQB2948" s="391"/>
      <c r="IQC2948" s="391"/>
      <c r="IQD2948" s="391"/>
      <c r="IQE2948" s="391"/>
      <c r="IQF2948" s="391"/>
      <c r="IQG2948" s="391"/>
      <c r="IQH2948" s="391"/>
      <c r="IQI2948" s="391"/>
      <c r="IQJ2948" s="391"/>
      <c r="IQK2948" s="391"/>
      <c r="IQL2948" s="391"/>
      <c r="IQM2948" s="391"/>
      <c r="IQN2948" s="391"/>
      <c r="IQO2948" s="391"/>
      <c r="IQP2948" s="391"/>
      <c r="IQQ2948" s="391"/>
      <c r="IQR2948" s="391"/>
      <c r="IQS2948" s="391"/>
      <c r="IQT2948" s="391"/>
      <c r="IQU2948" s="391"/>
      <c r="IQV2948" s="391"/>
      <c r="IQW2948" s="391"/>
      <c r="IQX2948" s="391"/>
      <c r="IQY2948" s="391"/>
      <c r="IQZ2948" s="391"/>
      <c r="IRA2948" s="391"/>
      <c r="IRB2948" s="391"/>
      <c r="IRC2948" s="391"/>
      <c r="IRD2948" s="391"/>
      <c r="IRE2948" s="391"/>
      <c r="IRF2948" s="391"/>
      <c r="IRG2948" s="391"/>
      <c r="IRH2948" s="391"/>
      <c r="IRI2948" s="391"/>
      <c r="IRJ2948" s="391"/>
      <c r="IRK2948" s="391"/>
      <c r="IRL2948" s="391"/>
      <c r="IRM2948" s="391"/>
      <c r="IRN2948" s="391"/>
      <c r="IRO2948" s="391"/>
      <c r="IRP2948" s="391"/>
      <c r="IRQ2948" s="391"/>
      <c r="IRR2948" s="391"/>
      <c r="IRS2948" s="391"/>
      <c r="IRT2948" s="391"/>
      <c r="IRU2948" s="391"/>
      <c r="IRV2948" s="391"/>
      <c r="IRW2948" s="391"/>
      <c r="IRX2948" s="391"/>
      <c r="IRY2948" s="391"/>
      <c r="IRZ2948" s="391"/>
      <c r="ISA2948" s="391"/>
      <c r="ISB2948" s="391"/>
      <c r="ISC2948" s="391"/>
      <c r="ISD2948" s="391"/>
      <c r="ISE2948" s="391"/>
      <c r="ISF2948" s="391"/>
      <c r="ISG2948" s="391"/>
      <c r="ISH2948" s="391"/>
      <c r="ISI2948" s="391"/>
      <c r="ISJ2948" s="391"/>
      <c r="ISK2948" s="391"/>
      <c r="ISL2948" s="391"/>
      <c r="ISM2948" s="391"/>
      <c r="ISN2948" s="391"/>
      <c r="ISO2948" s="391"/>
      <c r="ISP2948" s="391"/>
      <c r="ISQ2948" s="391"/>
      <c r="ISR2948" s="391"/>
      <c r="ISS2948" s="391"/>
      <c r="IST2948" s="391"/>
      <c r="ISU2948" s="391"/>
      <c r="ISV2948" s="391"/>
      <c r="ISW2948" s="391"/>
      <c r="ISX2948" s="391"/>
      <c r="ISY2948" s="391"/>
      <c r="ISZ2948" s="391"/>
      <c r="ITA2948" s="391"/>
      <c r="ITB2948" s="391"/>
      <c r="ITC2948" s="391"/>
      <c r="ITD2948" s="391"/>
      <c r="ITE2948" s="391"/>
      <c r="ITF2948" s="391"/>
      <c r="ITG2948" s="391"/>
      <c r="ITH2948" s="391"/>
      <c r="ITI2948" s="391"/>
      <c r="ITJ2948" s="391"/>
      <c r="ITK2948" s="391"/>
      <c r="ITL2948" s="391"/>
      <c r="ITM2948" s="391"/>
      <c r="ITN2948" s="391"/>
      <c r="ITO2948" s="391"/>
      <c r="ITP2948" s="391"/>
      <c r="ITQ2948" s="391"/>
      <c r="ITR2948" s="391"/>
      <c r="ITS2948" s="391"/>
      <c r="ITT2948" s="391"/>
      <c r="ITU2948" s="391"/>
      <c r="ITV2948" s="391"/>
      <c r="ITW2948" s="391"/>
      <c r="ITX2948" s="391"/>
      <c r="ITY2948" s="391"/>
      <c r="ITZ2948" s="391"/>
      <c r="IUA2948" s="391"/>
      <c r="IUB2948" s="391"/>
      <c r="IUC2948" s="391"/>
      <c r="IUD2948" s="391"/>
      <c r="IUE2948" s="391"/>
      <c r="IUF2948" s="391"/>
      <c r="IUG2948" s="391"/>
      <c r="IUH2948" s="391"/>
      <c r="IUI2948" s="391"/>
      <c r="IUJ2948" s="391"/>
      <c r="IUK2948" s="391"/>
      <c r="IUL2948" s="391"/>
      <c r="IUM2948" s="391"/>
      <c r="IUN2948" s="391"/>
      <c r="IUO2948" s="391"/>
      <c r="IUP2948" s="391"/>
      <c r="IUQ2948" s="391"/>
      <c r="IUR2948" s="391"/>
      <c r="IUS2948" s="391"/>
      <c r="IUT2948" s="391"/>
      <c r="IUU2948" s="391"/>
      <c r="IUV2948" s="391"/>
      <c r="IUW2948" s="391"/>
      <c r="IUX2948" s="391"/>
      <c r="IUY2948" s="391"/>
      <c r="IUZ2948" s="391"/>
      <c r="IVA2948" s="391"/>
      <c r="IVB2948" s="391"/>
      <c r="IVC2948" s="391"/>
      <c r="IVD2948" s="391"/>
      <c r="IVE2948" s="391"/>
      <c r="IVF2948" s="391"/>
      <c r="IVG2948" s="391"/>
      <c r="IVH2948" s="391"/>
      <c r="IVI2948" s="391"/>
      <c r="IVJ2948" s="391"/>
      <c r="IVK2948" s="391"/>
      <c r="IVL2948" s="391"/>
      <c r="IVM2948" s="391"/>
      <c r="IVN2948" s="391"/>
      <c r="IVO2948" s="391"/>
      <c r="IVP2948" s="391"/>
      <c r="IVQ2948" s="391"/>
      <c r="IVR2948" s="391"/>
      <c r="IVS2948" s="391"/>
      <c r="IVT2948" s="391"/>
      <c r="IVU2948" s="391"/>
      <c r="IVV2948" s="391"/>
      <c r="IVW2948" s="391"/>
      <c r="IVX2948" s="391"/>
      <c r="IVY2948" s="391"/>
      <c r="IVZ2948" s="391"/>
      <c r="IWA2948" s="391"/>
      <c r="IWB2948" s="391"/>
      <c r="IWC2948" s="391"/>
      <c r="IWD2948" s="391"/>
      <c r="IWE2948" s="391"/>
      <c r="IWF2948" s="391"/>
      <c r="IWG2948" s="391"/>
      <c r="IWH2948" s="391"/>
      <c r="IWI2948" s="391"/>
      <c r="IWJ2948" s="391"/>
      <c r="IWK2948" s="391"/>
      <c r="IWL2948" s="391"/>
      <c r="IWM2948" s="391"/>
      <c r="IWN2948" s="391"/>
      <c r="IWO2948" s="391"/>
      <c r="IWP2948" s="391"/>
      <c r="IWQ2948" s="391"/>
      <c r="IWR2948" s="391"/>
      <c r="IWS2948" s="391"/>
      <c r="IWT2948" s="391"/>
      <c r="IWU2948" s="391"/>
      <c r="IWV2948" s="391"/>
      <c r="IWW2948" s="391"/>
      <c r="IWX2948" s="391"/>
      <c r="IWY2948" s="391"/>
      <c r="IWZ2948" s="391"/>
      <c r="IXA2948" s="391"/>
      <c r="IXB2948" s="391"/>
      <c r="IXC2948" s="391"/>
      <c r="IXD2948" s="391"/>
      <c r="IXE2948" s="391"/>
      <c r="IXF2948" s="391"/>
      <c r="IXG2948" s="391"/>
      <c r="IXH2948" s="391"/>
      <c r="IXI2948" s="391"/>
      <c r="IXJ2948" s="391"/>
      <c r="IXK2948" s="391"/>
      <c r="IXL2948" s="391"/>
      <c r="IXM2948" s="391"/>
      <c r="IXN2948" s="391"/>
      <c r="IXO2948" s="391"/>
      <c r="IXP2948" s="391"/>
      <c r="IXQ2948" s="391"/>
      <c r="IXR2948" s="391"/>
      <c r="IXS2948" s="391"/>
      <c r="IXT2948" s="391"/>
      <c r="IXU2948" s="391"/>
      <c r="IXV2948" s="391"/>
      <c r="IXW2948" s="391"/>
      <c r="IXX2948" s="391"/>
      <c r="IXY2948" s="391"/>
      <c r="IXZ2948" s="391"/>
      <c r="IYA2948" s="391"/>
      <c r="IYB2948" s="391"/>
      <c r="IYC2948" s="391"/>
      <c r="IYD2948" s="391"/>
      <c r="IYE2948" s="391"/>
      <c r="IYF2948" s="391"/>
      <c r="IYG2948" s="391"/>
      <c r="IYH2948" s="391"/>
      <c r="IYI2948" s="391"/>
      <c r="IYJ2948" s="391"/>
      <c r="IYK2948" s="391"/>
      <c r="IYL2948" s="391"/>
      <c r="IYM2948" s="391"/>
      <c r="IYN2948" s="391"/>
      <c r="IYO2948" s="391"/>
      <c r="IYP2948" s="391"/>
      <c r="IYQ2948" s="391"/>
      <c r="IYR2948" s="391"/>
      <c r="IYS2948" s="391"/>
      <c r="IYT2948" s="391"/>
      <c r="IYU2948" s="391"/>
      <c r="IYV2948" s="391"/>
      <c r="IYW2948" s="391"/>
      <c r="IYX2948" s="391"/>
      <c r="IYY2948" s="391"/>
      <c r="IYZ2948" s="391"/>
      <c r="IZA2948" s="391"/>
      <c r="IZB2948" s="391"/>
      <c r="IZC2948" s="391"/>
      <c r="IZD2948" s="391"/>
      <c r="IZE2948" s="391"/>
      <c r="IZF2948" s="391"/>
      <c r="IZG2948" s="391"/>
      <c r="IZH2948" s="391"/>
      <c r="IZI2948" s="391"/>
      <c r="IZJ2948" s="391"/>
      <c r="IZK2948" s="391"/>
      <c r="IZL2948" s="391"/>
      <c r="IZM2948" s="391"/>
      <c r="IZN2948" s="391"/>
      <c r="IZO2948" s="391"/>
      <c r="IZP2948" s="391"/>
      <c r="IZQ2948" s="391"/>
      <c r="IZR2948" s="391"/>
      <c r="IZS2948" s="391"/>
      <c r="IZT2948" s="391"/>
      <c r="IZU2948" s="391"/>
      <c r="IZV2948" s="391"/>
      <c r="IZW2948" s="391"/>
      <c r="IZX2948" s="391"/>
      <c r="IZY2948" s="391"/>
      <c r="IZZ2948" s="391"/>
      <c r="JAA2948" s="391"/>
      <c r="JAB2948" s="391"/>
      <c r="JAC2948" s="391"/>
      <c r="JAD2948" s="391"/>
      <c r="JAE2948" s="391"/>
      <c r="JAF2948" s="391"/>
      <c r="JAG2948" s="391"/>
      <c r="JAH2948" s="391"/>
      <c r="JAI2948" s="391"/>
      <c r="JAJ2948" s="391"/>
      <c r="JAK2948" s="391"/>
      <c r="JAL2948" s="391"/>
      <c r="JAM2948" s="391"/>
      <c r="JAN2948" s="391"/>
      <c r="JAO2948" s="391"/>
      <c r="JAP2948" s="391"/>
      <c r="JAQ2948" s="391"/>
      <c r="JAR2948" s="391"/>
      <c r="JAS2948" s="391"/>
      <c r="JAT2948" s="391"/>
      <c r="JAU2948" s="391"/>
      <c r="JAV2948" s="391"/>
      <c r="JAW2948" s="391"/>
      <c r="JAX2948" s="391"/>
      <c r="JAY2948" s="391"/>
      <c r="JAZ2948" s="391"/>
      <c r="JBA2948" s="391"/>
      <c r="JBB2948" s="391"/>
      <c r="JBC2948" s="391"/>
      <c r="JBD2948" s="391"/>
      <c r="JBE2948" s="391"/>
      <c r="JBF2948" s="391"/>
      <c r="JBG2948" s="391"/>
      <c r="JBH2948" s="391"/>
      <c r="JBI2948" s="391"/>
      <c r="JBJ2948" s="391"/>
      <c r="JBK2948" s="391"/>
      <c r="JBL2948" s="391"/>
      <c r="JBM2948" s="391"/>
      <c r="JBN2948" s="391"/>
      <c r="JBO2948" s="391"/>
      <c r="JBP2948" s="391"/>
      <c r="JBQ2948" s="391"/>
      <c r="JBR2948" s="391"/>
      <c r="JBS2948" s="391"/>
      <c r="JBT2948" s="391"/>
      <c r="JBU2948" s="391"/>
      <c r="JBV2948" s="391"/>
      <c r="JBW2948" s="391"/>
      <c r="JBX2948" s="391"/>
      <c r="JBY2948" s="391"/>
      <c r="JBZ2948" s="391"/>
      <c r="JCA2948" s="391"/>
      <c r="JCB2948" s="391"/>
      <c r="JCC2948" s="391"/>
      <c r="JCD2948" s="391"/>
      <c r="JCE2948" s="391"/>
      <c r="JCF2948" s="391"/>
      <c r="JCG2948" s="391"/>
      <c r="JCH2948" s="391"/>
      <c r="JCI2948" s="391"/>
      <c r="JCJ2948" s="391"/>
      <c r="JCK2948" s="391"/>
      <c r="JCL2948" s="391"/>
      <c r="JCM2948" s="391"/>
      <c r="JCN2948" s="391"/>
      <c r="JCO2948" s="391"/>
      <c r="JCP2948" s="391"/>
      <c r="JCQ2948" s="391"/>
      <c r="JCR2948" s="391"/>
      <c r="JCS2948" s="391"/>
      <c r="JCT2948" s="391"/>
      <c r="JCU2948" s="391"/>
      <c r="JCV2948" s="391"/>
      <c r="JCW2948" s="391"/>
      <c r="JCX2948" s="391"/>
      <c r="JCY2948" s="391"/>
      <c r="JCZ2948" s="391"/>
      <c r="JDA2948" s="391"/>
      <c r="JDB2948" s="391"/>
      <c r="JDC2948" s="391"/>
      <c r="JDD2948" s="391"/>
      <c r="JDE2948" s="391"/>
      <c r="JDF2948" s="391"/>
      <c r="JDG2948" s="391"/>
      <c r="JDH2948" s="391"/>
      <c r="JDI2948" s="391"/>
      <c r="JDJ2948" s="391"/>
      <c r="JDK2948" s="391"/>
      <c r="JDL2948" s="391"/>
      <c r="JDM2948" s="391"/>
      <c r="JDN2948" s="391"/>
      <c r="JDO2948" s="391"/>
      <c r="JDP2948" s="391"/>
      <c r="JDQ2948" s="391"/>
      <c r="JDR2948" s="391"/>
      <c r="JDS2948" s="391"/>
      <c r="JDT2948" s="391"/>
      <c r="JDU2948" s="391"/>
      <c r="JDV2948" s="391"/>
      <c r="JDW2948" s="391"/>
      <c r="JDX2948" s="391"/>
      <c r="JDY2948" s="391"/>
      <c r="JDZ2948" s="391"/>
      <c r="JEA2948" s="391"/>
      <c r="JEB2948" s="391"/>
      <c r="JEC2948" s="391"/>
      <c r="JED2948" s="391"/>
      <c r="JEE2948" s="391"/>
      <c r="JEF2948" s="391"/>
      <c r="JEG2948" s="391"/>
      <c r="JEH2948" s="391"/>
      <c r="JEI2948" s="391"/>
      <c r="JEJ2948" s="391"/>
      <c r="JEK2948" s="391"/>
      <c r="JEL2948" s="391"/>
      <c r="JEM2948" s="391"/>
      <c r="JEN2948" s="391"/>
      <c r="JEO2948" s="391"/>
      <c r="JEP2948" s="391"/>
      <c r="JEQ2948" s="391"/>
      <c r="JER2948" s="391"/>
      <c r="JES2948" s="391"/>
      <c r="JET2948" s="391"/>
      <c r="JEU2948" s="391"/>
      <c r="JEV2948" s="391"/>
      <c r="JEW2948" s="391"/>
      <c r="JEX2948" s="391"/>
      <c r="JEY2948" s="391"/>
      <c r="JEZ2948" s="391"/>
      <c r="JFA2948" s="391"/>
      <c r="JFB2948" s="391"/>
      <c r="JFC2948" s="391"/>
      <c r="JFD2948" s="391"/>
      <c r="JFE2948" s="391"/>
      <c r="JFF2948" s="391"/>
      <c r="JFG2948" s="391"/>
      <c r="JFH2948" s="391"/>
      <c r="JFI2948" s="391"/>
      <c r="JFJ2948" s="391"/>
      <c r="JFK2948" s="391"/>
      <c r="JFL2948" s="391"/>
      <c r="JFM2948" s="391"/>
      <c r="JFN2948" s="391"/>
      <c r="JFO2948" s="391"/>
      <c r="JFP2948" s="391"/>
      <c r="JFQ2948" s="391"/>
      <c r="JFR2948" s="391"/>
      <c r="JFS2948" s="391"/>
      <c r="JFT2948" s="391"/>
      <c r="JFU2948" s="391"/>
      <c r="JFV2948" s="391"/>
      <c r="JFW2948" s="391"/>
      <c r="JFX2948" s="391"/>
      <c r="JFY2948" s="391"/>
      <c r="JFZ2948" s="391"/>
      <c r="JGA2948" s="391"/>
      <c r="JGB2948" s="391"/>
      <c r="JGC2948" s="391"/>
      <c r="JGD2948" s="391"/>
      <c r="JGE2948" s="391"/>
      <c r="JGF2948" s="391"/>
      <c r="JGG2948" s="391"/>
      <c r="JGH2948" s="391"/>
      <c r="JGI2948" s="391"/>
      <c r="JGJ2948" s="391"/>
      <c r="JGK2948" s="391"/>
      <c r="JGL2948" s="391"/>
      <c r="JGM2948" s="391"/>
      <c r="JGN2948" s="391"/>
      <c r="JGO2948" s="391"/>
      <c r="JGP2948" s="391"/>
      <c r="JGQ2948" s="391"/>
      <c r="JGR2948" s="391"/>
      <c r="JGS2948" s="391"/>
      <c r="JGT2948" s="391"/>
      <c r="JGU2948" s="391"/>
      <c r="JGV2948" s="391"/>
      <c r="JGW2948" s="391"/>
      <c r="JGX2948" s="391"/>
      <c r="JGY2948" s="391"/>
      <c r="JGZ2948" s="391"/>
      <c r="JHA2948" s="391"/>
      <c r="JHB2948" s="391"/>
      <c r="JHC2948" s="391"/>
      <c r="JHD2948" s="391"/>
      <c r="JHE2948" s="391"/>
      <c r="JHF2948" s="391"/>
      <c r="JHG2948" s="391"/>
      <c r="JHH2948" s="391"/>
      <c r="JHI2948" s="391"/>
      <c r="JHJ2948" s="391"/>
      <c r="JHK2948" s="391"/>
      <c r="JHL2948" s="391"/>
      <c r="JHM2948" s="391"/>
      <c r="JHN2948" s="391"/>
      <c r="JHO2948" s="391"/>
      <c r="JHP2948" s="391"/>
      <c r="JHQ2948" s="391"/>
      <c r="JHR2948" s="391"/>
      <c r="JHS2948" s="391"/>
      <c r="JHT2948" s="391"/>
      <c r="JHU2948" s="391"/>
      <c r="JHV2948" s="391"/>
      <c r="JHW2948" s="391"/>
      <c r="JHX2948" s="391"/>
      <c r="JHY2948" s="391"/>
      <c r="JHZ2948" s="391"/>
      <c r="JIA2948" s="391"/>
      <c r="JIB2948" s="391"/>
      <c r="JIC2948" s="391"/>
      <c r="JID2948" s="391"/>
      <c r="JIE2948" s="391"/>
      <c r="JIF2948" s="391"/>
      <c r="JIG2948" s="391"/>
      <c r="JIH2948" s="391"/>
      <c r="JII2948" s="391"/>
      <c r="JIJ2948" s="391"/>
      <c r="JIK2948" s="391"/>
      <c r="JIL2948" s="391"/>
      <c r="JIM2948" s="391"/>
      <c r="JIN2948" s="391"/>
      <c r="JIO2948" s="391"/>
      <c r="JIP2948" s="391"/>
      <c r="JIQ2948" s="391"/>
      <c r="JIR2948" s="391"/>
      <c r="JIS2948" s="391"/>
      <c r="JIT2948" s="391"/>
      <c r="JIU2948" s="391"/>
      <c r="JIV2948" s="391"/>
      <c r="JIW2948" s="391"/>
      <c r="JIX2948" s="391"/>
      <c r="JIY2948" s="391"/>
      <c r="JIZ2948" s="391"/>
      <c r="JJA2948" s="391"/>
      <c r="JJB2948" s="391"/>
      <c r="JJC2948" s="391"/>
      <c r="JJD2948" s="391"/>
      <c r="JJE2948" s="391"/>
      <c r="JJF2948" s="391"/>
      <c r="JJG2948" s="391"/>
      <c r="JJH2948" s="391"/>
      <c r="JJI2948" s="391"/>
      <c r="JJJ2948" s="391"/>
      <c r="JJK2948" s="391"/>
      <c r="JJL2948" s="391"/>
      <c r="JJM2948" s="391"/>
      <c r="JJN2948" s="391"/>
      <c r="JJO2948" s="391"/>
      <c r="JJP2948" s="391"/>
      <c r="JJQ2948" s="391"/>
      <c r="JJR2948" s="391"/>
      <c r="JJS2948" s="391"/>
      <c r="JJT2948" s="391"/>
      <c r="JJU2948" s="391"/>
      <c r="JJV2948" s="391"/>
      <c r="JJW2948" s="391"/>
      <c r="JJX2948" s="391"/>
      <c r="JJY2948" s="391"/>
      <c r="JJZ2948" s="391"/>
      <c r="JKA2948" s="391"/>
      <c r="JKB2948" s="391"/>
      <c r="JKC2948" s="391"/>
      <c r="JKD2948" s="391"/>
      <c r="JKE2948" s="391"/>
      <c r="JKF2948" s="391"/>
      <c r="JKG2948" s="391"/>
      <c r="JKH2948" s="391"/>
      <c r="JKI2948" s="391"/>
      <c r="JKJ2948" s="391"/>
      <c r="JKK2948" s="391"/>
      <c r="JKL2948" s="391"/>
      <c r="JKM2948" s="391"/>
      <c r="JKN2948" s="391"/>
      <c r="JKO2948" s="391"/>
      <c r="JKP2948" s="391"/>
      <c r="JKQ2948" s="391"/>
      <c r="JKR2948" s="391"/>
      <c r="JKS2948" s="391"/>
      <c r="JKT2948" s="391"/>
      <c r="JKU2948" s="391"/>
      <c r="JKV2948" s="391"/>
      <c r="JKW2948" s="391"/>
      <c r="JKX2948" s="391"/>
      <c r="JKY2948" s="391"/>
      <c r="JKZ2948" s="391"/>
      <c r="JLA2948" s="391"/>
      <c r="JLB2948" s="391"/>
      <c r="JLC2948" s="391"/>
      <c r="JLD2948" s="391"/>
      <c r="JLE2948" s="391"/>
      <c r="JLF2948" s="391"/>
      <c r="JLG2948" s="391"/>
      <c r="JLH2948" s="391"/>
      <c r="JLI2948" s="391"/>
      <c r="JLJ2948" s="391"/>
      <c r="JLK2948" s="391"/>
      <c r="JLL2948" s="391"/>
      <c r="JLM2948" s="391"/>
      <c r="JLN2948" s="391"/>
      <c r="JLO2948" s="391"/>
      <c r="JLP2948" s="391"/>
      <c r="JLQ2948" s="391"/>
      <c r="JLR2948" s="391"/>
      <c r="JLS2948" s="391"/>
      <c r="JLT2948" s="391"/>
      <c r="JLU2948" s="391"/>
      <c r="JLV2948" s="391"/>
      <c r="JLW2948" s="391"/>
      <c r="JLX2948" s="391"/>
      <c r="JLY2948" s="391"/>
      <c r="JLZ2948" s="391"/>
      <c r="JMA2948" s="391"/>
      <c r="JMB2948" s="391"/>
      <c r="JMC2948" s="391"/>
      <c r="JMD2948" s="391"/>
      <c r="JME2948" s="391"/>
      <c r="JMF2948" s="391"/>
      <c r="JMG2948" s="391"/>
      <c r="JMH2948" s="391"/>
      <c r="JMI2948" s="391"/>
      <c r="JMJ2948" s="391"/>
      <c r="JMK2948" s="391"/>
      <c r="JML2948" s="391"/>
      <c r="JMM2948" s="391"/>
      <c r="JMN2948" s="391"/>
      <c r="JMO2948" s="391"/>
      <c r="JMP2948" s="391"/>
      <c r="JMQ2948" s="391"/>
      <c r="JMR2948" s="391"/>
      <c r="JMS2948" s="391"/>
      <c r="JMT2948" s="391"/>
      <c r="JMU2948" s="391"/>
      <c r="JMV2948" s="391"/>
      <c r="JMW2948" s="391"/>
      <c r="JMX2948" s="391"/>
      <c r="JMY2948" s="391"/>
      <c r="JMZ2948" s="391"/>
      <c r="JNA2948" s="391"/>
      <c r="JNB2948" s="391"/>
      <c r="JNC2948" s="391"/>
      <c r="JND2948" s="391"/>
      <c r="JNE2948" s="391"/>
      <c r="JNF2948" s="391"/>
      <c r="JNG2948" s="391"/>
      <c r="JNH2948" s="391"/>
      <c r="JNI2948" s="391"/>
      <c r="JNJ2948" s="391"/>
      <c r="JNK2948" s="391"/>
      <c r="JNL2948" s="391"/>
      <c r="JNM2948" s="391"/>
      <c r="JNN2948" s="391"/>
      <c r="JNO2948" s="391"/>
      <c r="JNP2948" s="391"/>
      <c r="JNQ2948" s="391"/>
      <c r="JNR2948" s="391"/>
      <c r="JNS2948" s="391"/>
      <c r="JNT2948" s="391"/>
      <c r="JNU2948" s="391"/>
      <c r="JNV2948" s="391"/>
      <c r="JNW2948" s="391"/>
      <c r="JNX2948" s="391"/>
      <c r="JNY2948" s="391"/>
      <c r="JNZ2948" s="391"/>
      <c r="JOA2948" s="391"/>
      <c r="JOB2948" s="391"/>
      <c r="JOC2948" s="391"/>
      <c r="JOD2948" s="391"/>
      <c r="JOE2948" s="391"/>
      <c r="JOF2948" s="391"/>
      <c r="JOG2948" s="391"/>
      <c r="JOH2948" s="391"/>
      <c r="JOI2948" s="391"/>
      <c r="JOJ2948" s="391"/>
      <c r="JOK2948" s="391"/>
      <c r="JOL2948" s="391"/>
      <c r="JOM2948" s="391"/>
      <c r="JON2948" s="391"/>
      <c r="JOO2948" s="391"/>
      <c r="JOP2948" s="391"/>
      <c r="JOQ2948" s="391"/>
      <c r="JOR2948" s="391"/>
      <c r="JOS2948" s="391"/>
      <c r="JOT2948" s="391"/>
      <c r="JOU2948" s="391"/>
      <c r="JOV2948" s="391"/>
      <c r="JOW2948" s="391"/>
      <c r="JOX2948" s="391"/>
      <c r="JOY2948" s="391"/>
      <c r="JOZ2948" s="391"/>
      <c r="JPA2948" s="391"/>
      <c r="JPB2948" s="391"/>
      <c r="JPC2948" s="391"/>
      <c r="JPD2948" s="391"/>
      <c r="JPE2948" s="391"/>
      <c r="JPF2948" s="391"/>
      <c r="JPG2948" s="391"/>
      <c r="JPH2948" s="391"/>
      <c r="JPI2948" s="391"/>
      <c r="JPJ2948" s="391"/>
      <c r="JPK2948" s="391"/>
      <c r="JPL2948" s="391"/>
      <c r="JPM2948" s="391"/>
      <c r="JPN2948" s="391"/>
      <c r="JPO2948" s="391"/>
      <c r="JPP2948" s="391"/>
      <c r="JPQ2948" s="391"/>
      <c r="JPR2948" s="391"/>
      <c r="JPS2948" s="391"/>
      <c r="JPT2948" s="391"/>
      <c r="JPU2948" s="391"/>
      <c r="JPV2948" s="391"/>
      <c r="JPW2948" s="391"/>
      <c r="JPX2948" s="391"/>
      <c r="JPY2948" s="391"/>
      <c r="JPZ2948" s="391"/>
      <c r="JQA2948" s="391"/>
      <c r="JQB2948" s="391"/>
      <c r="JQC2948" s="391"/>
      <c r="JQD2948" s="391"/>
      <c r="JQE2948" s="391"/>
      <c r="JQF2948" s="391"/>
      <c r="JQG2948" s="391"/>
      <c r="JQH2948" s="391"/>
      <c r="JQI2948" s="391"/>
      <c r="JQJ2948" s="391"/>
      <c r="JQK2948" s="391"/>
      <c r="JQL2948" s="391"/>
      <c r="JQM2948" s="391"/>
      <c r="JQN2948" s="391"/>
      <c r="JQO2948" s="391"/>
      <c r="JQP2948" s="391"/>
      <c r="JQQ2948" s="391"/>
      <c r="JQR2948" s="391"/>
      <c r="JQS2948" s="391"/>
      <c r="JQT2948" s="391"/>
      <c r="JQU2948" s="391"/>
      <c r="JQV2948" s="391"/>
      <c r="JQW2948" s="391"/>
      <c r="JQX2948" s="391"/>
      <c r="JQY2948" s="391"/>
      <c r="JQZ2948" s="391"/>
      <c r="JRA2948" s="391"/>
      <c r="JRB2948" s="391"/>
      <c r="JRC2948" s="391"/>
      <c r="JRD2948" s="391"/>
      <c r="JRE2948" s="391"/>
      <c r="JRF2948" s="391"/>
      <c r="JRG2948" s="391"/>
      <c r="JRH2948" s="391"/>
      <c r="JRI2948" s="391"/>
      <c r="JRJ2948" s="391"/>
      <c r="JRK2948" s="391"/>
      <c r="JRL2948" s="391"/>
      <c r="JRM2948" s="391"/>
      <c r="JRN2948" s="391"/>
      <c r="JRO2948" s="391"/>
      <c r="JRP2948" s="391"/>
      <c r="JRQ2948" s="391"/>
      <c r="JRR2948" s="391"/>
      <c r="JRS2948" s="391"/>
      <c r="JRT2948" s="391"/>
      <c r="JRU2948" s="391"/>
      <c r="JRV2948" s="391"/>
      <c r="JRW2948" s="391"/>
      <c r="JRX2948" s="391"/>
      <c r="JRY2948" s="391"/>
      <c r="JRZ2948" s="391"/>
      <c r="JSA2948" s="391"/>
      <c r="JSB2948" s="391"/>
      <c r="JSC2948" s="391"/>
      <c r="JSD2948" s="391"/>
      <c r="JSE2948" s="391"/>
      <c r="JSF2948" s="391"/>
      <c r="JSG2948" s="391"/>
      <c r="JSH2948" s="391"/>
      <c r="JSI2948" s="391"/>
      <c r="JSJ2948" s="391"/>
      <c r="JSK2948" s="391"/>
      <c r="JSL2948" s="391"/>
      <c r="JSM2948" s="391"/>
      <c r="JSN2948" s="391"/>
      <c r="JSO2948" s="391"/>
      <c r="JSP2948" s="391"/>
      <c r="JSQ2948" s="391"/>
      <c r="JSR2948" s="391"/>
      <c r="JSS2948" s="391"/>
      <c r="JST2948" s="391"/>
      <c r="JSU2948" s="391"/>
      <c r="JSV2948" s="391"/>
      <c r="JSW2948" s="391"/>
      <c r="JSX2948" s="391"/>
      <c r="JSY2948" s="391"/>
      <c r="JSZ2948" s="391"/>
      <c r="JTA2948" s="391"/>
      <c r="JTB2948" s="391"/>
      <c r="JTC2948" s="391"/>
      <c r="JTD2948" s="391"/>
      <c r="JTE2948" s="391"/>
      <c r="JTF2948" s="391"/>
      <c r="JTG2948" s="391"/>
      <c r="JTH2948" s="391"/>
      <c r="JTI2948" s="391"/>
      <c r="JTJ2948" s="391"/>
      <c r="JTK2948" s="391"/>
      <c r="JTL2948" s="391"/>
      <c r="JTM2948" s="391"/>
      <c r="JTN2948" s="391"/>
      <c r="JTO2948" s="391"/>
      <c r="JTP2948" s="391"/>
      <c r="JTQ2948" s="391"/>
      <c r="JTR2948" s="391"/>
      <c r="JTS2948" s="391"/>
      <c r="JTT2948" s="391"/>
      <c r="JTU2948" s="391"/>
      <c r="JTV2948" s="391"/>
      <c r="JTW2948" s="391"/>
      <c r="JTX2948" s="391"/>
      <c r="JTY2948" s="391"/>
      <c r="JTZ2948" s="391"/>
      <c r="JUA2948" s="391"/>
      <c r="JUB2948" s="391"/>
      <c r="JUC2948" s="391"/>
      <c r="JUD2948" s="391"/>
      <c r="JUE2948" s="391"/>
      <c r="JUF2948" s="391"/>
      <c r="JUG2948" s="391"/>
      <c r="JUH2948" s="391"/>
      <c r="JUI2948" s="391"/>
      <c r="JUJ2948" s="391"/>
      <c r="JUK2948" s="391"/>
      <c r="JUL2948" s="391"/>
      <c r="JUM2948" s="391"/>
      <c r="JUN2948" s="391"/>
      <c r="JUO2948" s="391"/>
      <c r="JUP2948" s="391"/>
      <c r="JUQ2948" s="391"/>
      <c r="JUR2948" s="391"/>
      <c r="JUS2948" s="391"/>
      <c r="JUT2948" s="391"/>
      <c r="JUU2948" s="391"/>
      <c r="JUV2948" s="391"/>
      <c r="JUW2948" s="391"/>
      <c r="JUX2948" s="391"/>
      <c r="JUY2948" s="391"/>
      <c r="JUZ2948" s="391"/>
      <c r="JVA2948" s="391"/>
      <c r="JVB2948" s="391"/>
      <c r="JVC2948" s="391"/>
      <c r="JVD2948" s="391"/>
      <c r="JVE2948" s="391"/>
      <c r="JVF2948" s="391"/>
      <c r="JVG2948" s="391"/>
      <c r="JVH2948" s="391"/>
      <c r="JVI2948" s="391"/>
      <c r="JVJ2948" s="391"/>
      <c r="JVK2948" s="391"/>
      <c r="JVL2948" s="391"/>
      <c r="JVM2948" s="391"/>
      <c r="JVN2948" s="391"/>
      <c r="JVO2948" s="391"/>
      <c r="JVP2948" s="391"/>
      <c r="JVQ2948" s="391"/>
      <c r="JVR2948" s="391"/>
      <c r="JVS2948" s="391"/>
      <c r="JVT2948" s="391"/>
      <c r="JVU2948" s="391"/>
      <c r="JVV2948" s="391"/>
      <c r="JVW2948" s="391"/>
      <c r="JVX2948" s="391"/>
      <c r="JVY2948" s="391"/>
      <c r="JVZ2948" s="391"/>
      <c r="JWA2948" s="391"/>
      <c r="JWB2948" s="391"/>
      <c r="JWC2948" s="391"/>
      <c r="JWD2948" s="391"/>
      <c r="JWE2948" s="391"/>
      <c r="JWF2948" s="391"/>
      <c r="JWG2948" s="391"/>
      <c r="JWH2948" s="391"/>
      <c r="JWI2948" s="391"/>
      <c r="JWJ2948" s="391"/>
      <c r="JWK2948" s="391"/>
      <c r="JWL2948" s="391"/>
      <c r="JWM2948" s="391"/>
      <c r="JWN2948" s="391"/>
      <c r="JWO2948" s="391"/>
      <c r="JWP2948" s="391"/>
      <c r="JWQ2948" s="391"/>
      <c r="JWR2948" s="391"/>
      <c r="JWS2948" s="391"/>
      <c r="JWT2948" s="391"/>
      <c r="JWU2948" s="391"/>
      <c r="JWV2948" s="391"/>
      <c r="JWW2948" s="391"/>
      <c r="JWX2948" s="391"/>
      <c r="JWY2948" s="391"/>
      <c r="JWZ2948" s="391"/>
      <c r="JXA2948" s="391"/>
      <c r="JXB2948" s="391"/>
      <c r="JXC2948" s="391"/>
      <c r="JXD2948" s="391"/>
      <c r="JXE2948" s="391"/>
      <c r="JXF2948" s="391"/>
      <c r="JXG2948" s="391"/>
      <c r="JXH2948" s="391"/>
      <c r="JXI2948" s="391"/>
      <c r="JXJ2948" s="391"/>
      <c r="JXK2948" s="391"/>
      <c r="JXL2948" s="391"/>
      <c r="JXM2948" s="391"/>
      <c r="JXN2948" s="391"/>
      <c r="JXO2948" s="391"/>
      <c r="JXP2948" s="391"/>
      <c r="JXQ2948" s="391"/>
      <c r="JXR2948" s="391"/>
      <c r="JXS2948" s="391"/>
      <c r="JXT2948" s="391"/>
      <c r="JXU2948" s="391"/>
      <c r="JXV2948" s="391"/>
      <c r="JXW2948" s="391"/>
      <c r="JXX2948" s="391"/>
      <c r="JXY2948" s="391"/>
      <c r="JXZ2948" s="391"/>
      <c r="JYA2948" s="391"/>
      <c r="JYB2948" s="391"/>
      <c r="JYC2948" s="391"/>
      <c r="JYD2948" s="391"/>
      <c r="JYE2948" s="391"/>
      <c r="JYF2948" s="391"/>
      <c r="JYG2948" s="391"/>
      <c r="JYH2948" s="391"/>
      <c r="JYI2948" s="391"/>
      <c r="JYJ2948" s="391"/>
      <c r="JYK2948" s="391"/>
      <c r="JYL2948" s="391"/>
      <c r="JYM2948" s="391"/>
      <c r="JYN2948" s="391"/>
      <c r="JYO2948" s="391"/>
      <c r="JYP2948" s="391"/>
      <c r="JYQ2948" s="391"/>
      <c r="JYR2948" s="391"/>
      <c r="JYS2948" s="391"/>
      <c r="JYT2948" s="391"/>
      <c r="JYU2948" s="391"/>
      <c r="JYV2948" s="391"/>
      <c r="JYW2948" s="391"/>
      <c r="JYX2948" s="391"/>
      <c r="JYY2948" s="391"/>
      <c r="JYZ2948" s="391"/>
      <c r="JZA2948" s="391"/>
      <c r="JZB2948" s="391"/>
      <c r="JZC2948" s="391"/>
      <c r="JZD2948" s="391"/>
      <c r="JZE2948" s="391"/>
      <c r="JZF2948" s="391"/>
      <c r="JZG2948" s="391"/>
      <c r="JZH2948" s="391"/>
      <c r="JZI2948" s="391"/>
      <c r="JZJ2948" s="391"/>
      <c r="JZK2948" s="391"/>
      <c r="JZL2948" s="391"/>
      <c r="JZM2948" s="391"/>
      <c r="JZN2948" s="391"/>
      <c r="JZO2948" s="391"/>
      <c r="JZP2948" s="391"/>
      <c r="JZQ2948" s="391"/>
      <c r="JZR2948" s="391"/>
      <c r="JZS2948" s="391"/>
      <c r="JZT2948" s="391"/>
      <c r="JZU2948" s="391"/>
      <c r="JZV2948" s="391"/>
      <c r="JZW2948" s="391"/>
      <c r="JZX2948" s="391"/>
      <c r="JZY2948" s="391"/>
      <c r="JZZ2948" s="391"/>
      <c r="KAA2948" s="391"/>
      <c r="KAB2948" s="391"/>
      <c r="KAC2948" s="391"/>
      <c r="KAD2948" s="391"/>
      <c r="KAE2948" s="391"/>
      <c r="KAF2948" s="391"/>
      <c r="KAG2948" s="391"/>
      <c r="KAH2948" s="391"/>
      <c r="KAI2948" s="391"/>
      <c r="KAJ2948" s="391"/>
      <c r="KAK2948" s="391"/>
      <c r="KAL2948" s="391"/>
      <c r="KAM2948" s="391"/>
      <c r="KAN2948" s="391"/>
      <c r="KAO2948" s="391"/>
      <c r="KAP2948" s="391"/>
      <c r="KAQ2948" s="391"/>
      <c r="KAR2948" s="391"/>
      <c r="KAS2948" s="391"/>
      <c r="KAT2948" s="391"/>
      <c r="KAU2948" s="391"/>
      <c r="KAV2948" s="391"/>
      <c r="KAW2948" s="391"/>
      <c r="KAX2948" s="391"/>
      <c r="KAY2948" s="391"/>
      <c r="KAZ2948" s="391"/>
      <c r="KBA2948" s="391"/>
      <c r="KBB2948" s="391"/>
      <c r="KBC2948" s="391"/>
      <c r="KBD2948" s="391"/>
      <c r="KBE2948" s="391"/>
      <c r="KBF2948" s="391"/>
      <c r="KBG2948" s="391"/>
      <c r="KBH2948" s="391"/>
      <c r="KBI2948" s="391"/>
      <c r="KBJ2948" s="391"/>
      <c r="KBK2948" s="391"/>
      <c r="KBL2948" s="391"/>
      <c r="KBM2948" s="391"/>
      <c r="KBN2948" s="391"/>
      <c r="KBO2948" s="391"/>
      <c r="KBP2948" s="391"/>
      <c r="KBQ2948" s="391"/>
      <c r="KBR2948" s="391"/>
      <c r="KBS2948" s="391"/>
      <c r="KBT2948" s="391"/>
      <c r="KBU2948" s="391"/>
      <c r="KBV2948" s="391"/>
      <c r="KBW2948" s="391"/>
      <c r="KBX2948" s="391"/>
      <c r="KBY2948" s="391"/>
      <c r="KBZ2948" s="391"/>
      <c r="KCA2948" s="391"/>
      <c r="KCB2948" s="391"/>
      <c r="KCC2948" s="391"/>
      <c r="KCD2948" s="391"/>
      <c r="KCE2948" s="391"/>
      <c r="KCF2948" s="391"/>
      <c r="KCG2948" s="391"/>
      <c r="KCH2948" s="391"/>
      <c r="KCI2948" s="391"/>
      <c r="KCJ2948" s="391"/>
      <c r="KCK2948" s="391"/>
      <c r="KCL2948" s="391"/>
      <c r="KCM2948" s="391"/>
      <c r="KCN2948" s="391"/>
      <c r="KCO2948" s="391"/>
      <c r="KCP2948" s="391"/>
      <c r="KCQ2948" s="391"/>
      <c r="KCR2948" s="391"/>
      <c r="KCS2948" s="391"/>
      <c r="KCT2948" s="391"/>
      <c r="KCU2948" s="391"/>
      <c r="KCV2948" s="391"/>
      <c r="KCW2948" s="391"/>
      <c r="KCX2948" s="391"/>
      <c r="KCY2948" s="391"/>
      <c r="KCZ2948" s="391"/>
      <c r="KDA2948" s="391"/>
      <c r="KDB2948" s="391"/>
      <c r="KDC2948" s="391"/>
      <c r="KDD2948" s="391"/>
      <c r="KDE2948" s="391"/>
      <c r="KDF2948" s="391"/>
      <c r="KDG2948" s="391"/>
      <c r="KDH2948" s="391"/>
      <c r="KDI2948" s="391"/>
      <c r="KDJ2948" s="391"/>
      <c r="KDK2948" s="391"/>
      <c r="KDL2948" s="391"/>
      <c r="KDM2948" s="391"/>
      <c r="KDN2948" s="391"/>
      <c r="KDO2948" s="391"/>
      <c r="KDP2948" s="391"/>
      <c r="KDQ2948" s="391"/>
      <c r="KDR2948" s="391"/>
      <c r="KDS2948" s="391"/>
      <c r="KDT2948" s="391"/>
      <c r="KDU2948" s="391"/>
      <c r="KDV2948" s="391"/>
      <c r="KDW2948" s="391"/>
      <c r="KDX2948" s="391"/>
      <c r="KDY2948" s="391"/>
      <c r="KDZ2948" s="391"/>
      <c r="KEA2948" s="391"/>
      <c r="KEB2948" s="391"/>
      <c r="KEC2948" s="391"/>
      <c r="KED2948" s="391"/>
      <c r="KEE2948" s="391"/>
      <c r="KEF2948" s="391"/>
      <c r="KEG2948" s="391"/>
      <c r="KEH2948" s="391"/>
      <c r="KEI2948" s="391"/>
      <c r="KEJ2948" s="391"/>
      <c r="KEK2948" s="391"/>
      <c r="KEL2948" s="391"/>
      <c r="KEM2948" s="391"/>
      <c r="KEN2948" s="391"/>
      <c r="KEO2948" s="391"/>
      <c r="KEP2948" s="391"/>
      <c r="KEQ2948" s="391"/>
      <c r="KER2948" s="391"/>
      <c r="KES2948" s="391"/>
      <c r="KET2948" s="391"/>
      <c r="KEU2948" s="391"/>
      <c r="KEV2948" s="391"/>
      <c r="KEW2948" s="391"/>
      <c r="KEX2948" s="391"/>
      <c r="KEY2948" s="391"/>
      <c r="KEZ2948" s="391"/>
      <c r="KFA2948" s="391"/>
      <c r="KFB2948" s="391"/>
      <c r="KFC2948" s="391"/>
      <c r="KFD2948" s="391"/>
      <c r="KFE2948" s="391"/>
      <c r="KFF2948" s="391"/>
      <c r="KFG2948" s="391"/>
      <c r="KFH2948" s="391"/>
      <c r="KFI2948" s="391"/>
      <c r="KFJ2948" s="391"/>
      <c r="KFK2948" s="391"/>
      <c r="KFL2948" s="391"/>
      <c r="KFM2948" s="391"/>
      <c r="KFN2948" s="391"/>
      <c r="KFO2948" s="391"/>
      <c r="KFP2948" s="391"/>
      <c r="KFQ2948" s="391"/>
      <c r="KFR2948" s="391"/>
      <c r="KFS2948" s="391"/>
      <c r="KFT2948" s="391"/>
      <c r="KFU2948" s="391"/>
      <c r="KFV2948" s="391"/>
      <c r="KFW2948" s="391"/>
      <c r="KFX2948" s="391"/>
      <c r="KFY2948" s="391"/>
      <c r="KFZ2948" s="391"/>
      <c r="KGA2948" s="391"/>
      <c r="KGB2948" s="391"/>
      <c r="KGC2948" s="391"/>
      <c r="KGD2948" s="391"/>
      <c r="KGE2948" s="391"/>
      <c r="KGF2948" s="391"/>
      <c r="KGG2948" s="391"/>
      <c r="KGH2948" s="391"/>
      <c r="KGI2948" s="391"/>
      <c r="KGJ2948" s="391"/>
      <c r="KGK2948" s="391"/>
      <c r="KGL2948" s="391"/>
      <c r="KGM2948" s="391"/>
      <c r="KGN2948" s="391"/>
      <c r="KGO2948" s="391"/>
      <c r="KGP2948" s="391"/>
      <c r="KGQ2948" s="391"/>
      <c r="KGR2948" s="391"/>
      <c r="KGS2948" s="391"/>
      <c r="KGT2948" s="391"/>
      <c r="KGU2948" s="391"/>
      <c r="KGV2948" s="391"/>
      <c r="KGW2948" s="391"/>
      <c r="KGX2948" s="391"/>
      <c r="KGY2948" s="391"/>
      <c r="KGZ2948" s="391"/>
      <c r="KHA2948" s="391"/>
      <c r="KHB2948" s="391"/>
      <c r="KHC2948" s="391"/>
      <c r="KHD2948" s="391"/>
      <c r="KHE2948" s="391"/>
      <c r="KHF2948" s="391"/>
      <c r="KHG2948" s="391"/>
      <c r="KHH2948" s="391"/>
      <c r="KHI2948" s="391"/>
      <c r="KHJ2948" s="391"/>
      <c r="KHK2948" s="391"/>
      <c r="KHL2948" s="391"/>
      <c r="KHM2948" s="391"/>
      <c r="KHN2948" s="391"/>
      <c r="KHO2948" s="391"/>
      <c r="KHP2948" s="391"/>
      <c r="KHQ2948" s="391"/>
      <c r="KHR2948" s="391"/>
      <c r="KHS2948" s="391"/>
      <c r="KHT2948" s="391"/>
      <c r="KHU2948" s="391"/>
      <c r="KHV2948" s="391"/>
      <c r="KHW2948" s="391"/>
      <c r="KHX2948" s="391"/>
      <c r="KHY2948" s="391"/>
      <c r="KHZ2948" s="391"/>
      <c r="KIA2948" s="391"/>
      <c r="KIB2948" s="391"/>
      <c r="KIC2948" s="391"/>
      <c r="KID2948" s="391"/>
      <c r="KIE2948" s="391"/>
      <c r="KIF2948" s="391"/>
      <c r="KIG2948" s="391"/>
      <c r="KIH2948" s="391"/>
      <c r="KII2948" s="391"/>
      <c r="KIJ2948" s="391"/>
      <c r="KIK2948" s="391"/>
      <c r="KIL2948" s="391"/>
      <c r="KIM2948" s="391"/>
      <c r="KIN2948" s="391"/>
      <c r="KIO2948" s="391"/>
      <c r="KIP2948" s="391"/>
      <c r="KIQ2948" s="391"/>
      <c r="KIR2948" s="391"/>
      <c r="KIS2948" s="391"/>
      <c r="KIT2948" s="391"/>
      <c r="KIU2948" s="391"/>
      <c r="KIV2948" s="391"/>
      <c r="KIW2948" s="391"/>
      <c r="KIX2948" s="391"/>
      <c r="KIY2948" s="391"/>
      <c r="KIZ2948" s="391"/>
      <c r="KJA2948" s="391"/>
      <c r="KJB2948" s="391"/>
      <c r="KJC2948" s="391"/>
      <c r="KJD2948" s="391"/>
      <c r="KJE2948" s="391"/>
      <c r="KJF2948" s="391"/>
      <c r="KJG2948" s="391"/>
      <c r="KJH2948" s="391"/>
      <c r="KJI2948" s="391"/>
      <c r="KJJ2948" s="391"/>
      <c r="KJK2948" s="391"/>
      <c r="KJL2948" s="391"/>
      <c r="KJM2948" s="391"/>
      <c r="KJN2948" s="391"/>
      <c r="KJO2948" s="391"/>
      <c r="KJP2948" s="391"/>
      <c r="KJQ2948" s="391"/>
      <c r="KJR2948" s="391"/>
      <c r="KJS2948" s="391"/>
      <c r="KJT2948" s="391"/>
      <c r="KJU2948" s="391"/>
      <c r="KJV2948" s="391"/>
      <c r="KJW2948" s="391"/>
      <c r="KJX2948" s="391"/>
      <c r="KJY2948" s="391"/>
      <c r="KJZ2948" s="391"/>
      <c r="KKA2948" s="391"/>
      <c r="KKB2948" s="391"/>
      <c r="KKC2948" s="391"/>
      <c r="KKD2948" s="391"/>
      <c r="KKE2948" s="391"/>
      <c r="KKF2948" s="391"/>
      <c r="KKG2948" s="391"/>
      <c r="KKH2948" s="391"/>
      <c r="KKI2948" s="391"/>
      <c r="KKJ2948" s="391"/>
      <c r="KKK2948" s="391"/>
      <c r="KKL2948" s="391"/>
      <c r="KKM2948" s="391"/>
      <c r="KKN2948" s="391"/>
      <c r="KKO2948" s="391"/>
      <c r="KKP2948" s="391"/>
      <c r="KKQ2948" s="391"/>
      <c r="KKR2948" s="391"/>
      <c r="KKS2948" s="391"/>
      <c r="KKT2948" s="391"/>
      <c r="KKU2948" s="391"/>
      <c r="KKV2948" s="391"/>
      <c r="KKW2948" s="391"/>
      <c r="KKX2948" s="391"/>
      <c r="KKY2948" s="391"/>
      <c r="KKZ2948" s="391"/>
      <c r="KLA2948" s="391"/>
      <c r="KLB2948" s="391"/>
      <c r="KLC2948" s="391"/>
      <c r="KLD2948" s="391"/>
      <c r="KLE2948" s="391"/>
      <c r="KLF2948" s="391"/>
      <c r="KLG2948" s="391"/>
      <c r="KLH2948" s="391"/>
      <c r="KLI2948" s="391"/>
      <c r="KLJ2948" s="391"/>
      <c r="KLK2948" s="391"/>
      <c r="KLL2948" s="391"/>
      <c r="KLM2948" s="391"/>
      <c r="KLN2948" s="391"/>
      <c r="KLO2948" s="391"/>
      <c r="KLP2948" s="391"/>
      <c r="KLQ2948" s="391"/>
      <c r="KLR2948" s="391"/>
      <c r="KLS2948" s="391"/>
      <c r="KLT2948" s="391"/>
      <c r="KLU2948" s="391"/>
      <c r="KLV2948" s="391"/>
      <c r="KLW2948" s="391"/>
      <c r="KLX2948" s="391"/>
      <c r="KLY2948" s="391"/>
      <c r="KLZ2948" s="391"/>
      <c r="KMA2948" s="391"/>
      <c r="KMB2948" s="391"/>
      <c r="KMC2948" s="391"/>
      <c r="KMD2948" s="391"/>
      <c r="KME2948" s="391"/>
      <c r="KMF2948" s="391"/>
      <c r="KMG2948" s="391"/>
      <c r="KMH2948" s="391"/>
      <c r="KMI2948" s="391"/>
      <c r="KMJ2948" s="391"/>
      <c r="KMK2948" s="391"/>
      <c r="KML2948" s="391"/>
      <c r="KMM2948" s="391"/>
      <c r="KMN2948" s="391"/>
      <c r="KMO2948" s="391"/>
      <c r="KMP2948" s="391"/>
      <c r="KMQ2948" s="391"/>
      <c r="KMR2948" s="391"/>
      <c r="KMS2948" s="391"/>
      <c r="KMT2948" s="391"/>
      <c r="KMU2948" s="391"/>
      <c r="KMV2948" s="391"/>
      <c r="KMW2948" s="391"/>
      <c r="KMX2948" s="391"/>
      <c r="KMY2948" s="391"/>
      <c r="KMZ2948" s="391"/>
      <c r="KNA2948" s="391"/>
      <c r="KNB2948" s="391"/>
      <c r="KNC2948" s="391"/>
      <c r="KND2948" s="391"/>
      <c r="KNE2948" s="391"/>
      <c r="KNF2948" s="391"/>
      <c r="KNG2948" s="391"/>
      <c r="KNH2948" s="391"/>
      <c r="KNI2948" s="391"/>
      <c r="KNJ2948" s="391"/>
      <c r="KNK2948" s="391"/>
      <c r="KNL2948" s="391"/>
      <c r="KNM2948" s="391"/>
      <c r="KNN2948" s="391"/>
      <c r="KNO2948" s="391"/>
      <c r="KNP2948" s="391"/>
      <c r="KNQ2948" s="391"/>
      <c r="KNR2948" s="391"/>
      <c r="KNS2948" s="391"/>
      <c r="KNT2948" s="391"/>
      <c r="KNU2948" s="391"/>
      <c r="KNV2948" s="391"/>
      <c r="KNW2948" s="391"/>
      <c r="KNX2948" s="391"/>
      <c r="KNY2948" s="391"/>
      <c r="KNZ2948" s="391"/>
      <c r="KOA2948" s="391"/>
      <c r="KOB2948" s="391"/>
      <c r="KOC2948" s="391"/>
      <c r="KOD2948" s="391"/>
      <c r="KOE2948" s="391"/>
      <c r="KOF2948" s="391"/>
      <c r="KOG2948" s="391"/>
      <c r="KOH2948" s="391"/>
      <c r="KOI2948" s="391"/>
      <c r="KOJ2948" s="391"/>
      <c r="KOK2948" s="391"/>
      <c r="KOL2948" s="391"/>
      <c r="KOM2948" s="391"/>
      <c r="KON2948" s="391"/>
      <c r="KOO2948" s="391"/>
      <c r="KOP2948" s="391"/>
      <c r="KOQ2948" s="391"/>
      <c r="KOR2948" s="391"/>
      <c r="KOS2948" s="391"/>
      <c r="KOT2948" s="391"/>
      <c r="KOU2948" s="391"/>
      <c r="KOV2948" s="391"/>
      <c r="KOW2948" s="391"/>
      <c r="KOX2948" s="391"/>
      <c r="KOY2948" s="391"/>
      <c r="KOZ2948" s="391"/>
      <c r="KPA2948" s="391"/>
      <c r="KPB2948" s="391"/>
      <c r="KPC2948" s="391"/>
      <c r="KPD2948" s="391"/>
      <c r="KPE2948" s="391"/>
      <c r="KPF2948" s="391"/>
      <c r="KPG2948" s="391"/>
      <c r="KPH2948" s="391"/>
      <c r="KPI2948" s="391"/>
      <c r="KPJ2948" s="391"/>
      <c r="KPK2948" s="391"/>
      <c r="KPL2948" s="391"/>
      <c r="KPM2948" s="391"/>
      <c r="KPN2948" s="391"/>
      <c r="KPO2948" s="391"/>
      <c r="KPP2948" s="391"/>
      <c r="KPQ2948" s="391"/>
      <c r="KPR2948" s="391"/>
      <c r="KPS2948" s="391"/>
      <c r="KPT2948" s="391"/>
      <c r="KPU2948" s="391"/>
      <c r="KPV2948" s="391"/>
      <c r="KPW2948" s="391"/>
      <c r="KPX2948" s="391"/>
      <c r="KPY2948" s="391"/>
      <c r="KPZ2948" s="391"/>
      <c r="KQA2948" s="391"/>
      <c r="KQB2948" s="391"/>
      <c r="KQC2948" s="391"/>
      <c r="KQD2948" s="391"/>
      <c r="KQE2948" s="391"/>
      <c r="KQF2948" s="391"/>
      <c r="KQG2948" s="391"/>
      <c r="KQH2948" s="391"/>
      <c r="KQI2948" s="391"/>
      <c r="KQJ2948" s="391"/>
      <c r="KQK2948" s="391"/>
      <c r="KQL2948" s="391"/>
      <c r="KQM2948" s="391"/>
      <c r="KQN2948" s="391"/>
      <c r="KQO2948" s="391"/>
      <c r="KQP2948" s="391"/>
      <c r="KQQ2948" s="391"/>
      <c r="KQR2948" s="391"/>
      <c r="KQS2948" s="391"/>
      <c r="KQT2948" s="391"/>
      <c r="KQU2948" s="391"/>
      <c r="KQV2948" s="391"/>
      <c r="KQW2948" s="391"/>
      <c r="KQX2948" s="391"/>
      <c r="KQY2948" s="391"/>
      <c r="KQZ2948" s="391"/>
      <c r="KRA2948" s="391"/>
      <c r="KRB2948" s="391"/>
      <c r="KRC2948" s="391"/>
      <c r="KRD2948" s="391"/>
      <c r="KRE2948" s="391"/>
      <c r="KRF2948" s="391"/>
      <c r="KRG2948" s="391"/>
      <c r="KRH2948" s="391"/>
      <c r="KRI2948" s="391"/>
      <c r="KRJ2948" s="391"/>
      <c r="KRK2948" s="391"/>
      <c r="KRL2948" s="391"/>
      <c r="KRM2948" s="391"/>
      <c r="KRN2948" s="391"/>
      <c r="KRO2948" s="391"/>
      <c r="KRP2948" s="391"/>
      <c r="KRQ2948" s="391"/>
      <c r="KRR2948" s="391"/>
      <c r="KRS2948" s="391"/>
      <c r="KRT2948" s="391"/>
      <c r="KRU2948" s="391"/>
      <c r="KRV2948" s="391"/>
      <c r="KRW2948" s="391"/>
      <c r="KRX2948" s="391"/>
      <c r="KRY2948" s="391"/>
      <c r="KRZ2948" s="391"/>
      <c r="KSA2948" s="391"/>
      <c r="KSB2948" s="391"/>
      <c r="KSC2948" s="391"/>
      <c r="KSD2948" s="391"/>
      <c r="KSE2948" s="391"/>
      <c r="KSF2948" s="391"/>
      <c r="KSG2948" s="391"/>
      <c r="KSH2948" s="391"/>
      <c r="KSI2948" s="391"/>
      <c r="KSJ2948" s="391"/>
      <c r="KSK2948" s="391"/>
      <c r="KSL2948" s="391"/>
      <c r="KSM2948" s="391"/>
      <c r="KSN2948" s="391"/>
      <c r="KSO2948" s="391"/>
      <c r="KSP2948" s="391"/>
      <c r="KSQ2948" s="391"/>
      <c r="KSR2948" s="391"/>
      <c r="KSS2948" s="391"/>
      <c r="KST2948" s="391"/>
      <c r="KSU2948" s="391"/>
      <c r="KSV2948" s="391"/>
      <c r="KSW2948" s="391"/>
      <c r="KSX2948" s="391"/>
      <c r="KSY2948" s="391"/>
      <c r="KSZ2948" s="391"/>
      <c r="KTA2948" s="391"/>
      <c r="KTB2948" s="391"/>
      <c r="KTC2948" s="391"/>
      <c r="KTD2948" s="391"/>
      <c r="KTE2948" s="391"/>
      <c r="KTF2948" s="391"/>
      <c r="KTG2948" s="391"/>
      <c r="KTH2948" s="391"/>
      <c r="KTI2948" s="391"/>
      <c r="KTJ2948" s="391"/>
      <c r="KTK2948" s="391"/>
      <c r="KTL2948" s="391"/>
      <c r="KTM2948" s="391"/>
      <c r="KTN2948" s="391"/>
      <c r="KTO2948" s="391"/>
      <c r="KTP2948" s="391"/>
      <c r="KTQ2948" s="391"/>
      <c r="KTR2948" s="391"/>
      <c r="KTS2948" s="391"/>
      <c r="KTT2948" s="391"/>
      <c r="KTU2948" s="391"/>
      <c r="KTV2948" s="391"/>
      <c r="KTW2948" s="391"/>
      <c r="KTX2948" s="391"/>
      <c r="KTY2948" s="391"/>
      <c r="KTZ2948" s="391"/>
      <c r="KUA2948" s="391"/>
      <c r="KUB2948" s="391"/>
      <c r="KUC2948" s="391"/>
      <c r="KUD2948" s="391"/>
      <c r="KUE2948" s="391"/>
      <c r="KUF2948" s="391"/>
      <c r="KUG2948" s="391"/>
      <c r="KUH2948" s="391"/>
      <c r="KUI2948" s="391"/>
      <c r="KUJ2948" s="391"/>
      <c r="KUK2948" s="391"/>
      <c r="KUL2948" s="391"/>
      <c r="KUM2948" s="391"/>
      <c r="KUN2948" s="391"/>
      <c r="KUO2948" s="391"/>
      <c r="KUP2948" s="391"/>
      <c r="KUQ2948" s="391"/>
      <c r="KUR2948" s="391"/>
      <c r="KUS2948" s="391"/>
      <c r="KUT2948" s="391"/>
      <c r="KUU2948" s="391"/>
      <c r="KUV2948" s="391"/>
      <c r="KUW2948" s="391"/>
      <c r="KUX2948" s="391"/>
      <c r="KUY2948" s="391"/>
      <c r="KUZ2948" s="391"/>
      <c r="KVA2948" s="391"/>
      <c r="KVB2948" s="391"/>
      <c r="KVC2948" s="391"/>
      <c r="KVD2948" s="391"/>
      <c r="KVE2948" s="391"/>
      <c r="KVF2948" s="391"/>
      <c r="KVG2948" s="391"/>
      <c r="KVH2948" s="391"/>
      <c r="KVI2948" s="391"/>
      <c r="KVJ2948" s="391"/>
      <c r="KVK2948" s="391"/>
      <c r="KVL2948" s="391"/>
      <c r="KVM2948" s="391"/>
      <c r="KVN2948" s="391"/>
      <c r="KVO2948" s="391"/>
      <c r="KVP2948" s="391"/>
      <c r="KVQ2948" s="391"/>
      <c r="KVR2948" s="391"/>
      <c r="KVS2948" s="391"/>
      <c r="KVT2948" s="391"/>
      <c r="KVU2948" s="391"/>
      <c r="KVV2948" s="391"/>
      <c r="KVW2948" s="391"/>
      <c r="KVX2948" s="391"/>
      <c r="KVY2948" s="391"/>
      <c r="KVZ2948" s="391"/>
      <c r="KWA2948" s="391"/>
      <c r="KWB2948" s="391"/>
      <c r="KWC2948" s="391"/>
      <c r="KWD2948" s="391"/>
      <c r="KWE2948" s="391"/>
      <c r="KWF2948" s="391"/>
      <c r="KWG2948" s="391"/>
      <c r="KWH2948" s="391"/>
      <c r="KWI2948" s="391"/>
      <c r="KWJ2948" s="391"/>
      <c r="KWK2948" s="391"/>
      <c r="KWL2948" s="391"/>
      <c r="KWM2948" s="391"/>
      <c r="KWN2948" s="391"/>
      <c r="KWO2948" s="391"/>
      <c r="KWP2948" s="391"/>
      <c r="KWQ2948" s="391"/>
      <c r="KWR2948" s="391"/>
      <c r="KWS2948" s="391"/>
      <c r="KWT2948" s="391"/>
      <c r="KWU2948" s="391"/>
      <c r="KWV2948" s="391"/>
      <c r="KWW2948" s="391"/>
      <c r="KWX2948" s="391"/>
      <c r="KWY2948" s="391"/>
      <c r="KWZ2948" s="391"/>
      <c r="KXA2948" s="391"/>
      <c r="KXB2948" s="391"/>
      <c r="KXC2948" s="391"/>
      <c r="KXD2948" s="391"/>
      <c r="KXE2948" s="391"/>
      <c r="KXF2948" s="391"/>
      <c r="KXG2948" s="391"/>
      <c r="KXH2948" s="391"/>
      <c r="KXI2948" s="391"/>
      <c r="KXJ2948" s="391"/>
      <c r="KXK2948" s="391"/>
      <c r="KXL2948" s="391"/>
      <c r="KXM2948" s="391"/>
      <c r="KXN2948" s="391"/>
      <c r="KXO2948" s="391"/>
      <c r="KXP2948" s="391"/>
      <c r="KXQ2948" s="391"/>
      <c r="KXR2948" s="391"/>
      <c r="KXS2948" s="391"/>
      <c r="KXT2948" s="391"/>
      <c r="KXU2948" s="391"/>
      <c r="KXV2948" s="391"/>
      <c r="KXW2948" s="391"/>
      <c r="KXX2948" s="391"/>
      <c r="KXY2948" s="391"/>
      <c r="KXZ2948" s="391"/>
      <c r="KYA2948" s="391"/>
      <c r="KYB2948" s="391"/>
      <c r="KYC2948" s="391"/>
      <c r="KYD2948" s="391"/>
      <c r="KYE2948" s="391"/>
      <c r="KYF2948" s="391"/>
      <c r="KYG2948" s="391"/>
      <c r="KYH2948" s="391"/>
      <c r="KYI2948" s="391"/>
      <c r="KYJ2948" s="391"/>
      <c r="KYK2948" s="391"/>
      <c r="KYL2948" s="391"/>
      <c r="KYM2948" s="391"/>
      <c r="KYN2948" s="391"/>
      <c r="KYO2948" s="391"/>
      <c r="KYP2948" s="391"/>
      <c r="KYQ2948" s="391"/>
      <c r="KYR2948" s="391"/>
      <c r="KYS2948" s="391"/>
      <c r="KYT2948" s="391"/>
      <c r="KYU2948" s="391"/>
      <c r="KYV2948" s="391"/>
      <c r="KYW2948" s="391"/>
      <c r="KYX2948" s="391"/>
      <c r="KYY2948" s="391"/>
      <c r="KYZ2948" s="391"/>
      <c r="KZA2948" s="391"/>
      <c r="KZB2948" s="391"/>
      <c r="KZC2948" s="391"/>
      <c r="KZD2948" s="391"/>
      <c r="KZE2948" s="391"/>
      <c r="KZF2948" s="391"/>
      <c r="KZG2948" s="391"/>
      <c r="KZH2948" s="391"/>
      <c r="KZI2948" s="391"/>
      <c r="KZJ2948" s="391"/>
      <c r="KZK2948" s="391"/>
      <c r="KZL2948" s="391"/>
      <c r="KZM2948" s="391"/>
      <c r="KZN2948" s="391"/>
      <c r="KZO2948" s="391"/>
      <c r="KZP2948" s="391"/>
      <c r="KZQ2948" s="391"/>
      <c r="KZR2948" s="391"/>
      <c r="KZS2948" s="391"/>
      <c r="KZT2948" s="391"/>
      <c r="KZU2948" s="391"/>
      <c r="KZV2948" s="391"/>
      <c r="KZW2948" s="391"/>
      <c r="KZX2948" s="391"/>
      <c r="KZY2948" s="391"/>
      <c r="KZZ2948" s="391"/>
      <c r="LAA2948" s="391"/>
      <c r="LAB2948" s="391"/>
      <c r="LAC2948" s="391"/>
      <c r="LAD2948" s="391"/>
      <c r="LAE2948" s="391"/>
      <c r="LAF2948" s="391"/>
      <c r="LAG2948" s="391"/>
      <c r="LAH2948" s="391"/>
      <c r="LAI2948" s="391"/>
      <c r="LAJ2948" s="391"/>
      <c r="LAK2948" s="391"/>
      <c r="LAL2948" s="391"/>
      <c r="LAM2948" s="391"/>
      <c r="LAN2948" s="391"/>
      <c r="LAO2948" s="391"/>
      <c r="LAP2948" s="391"/>
      <c r="LAQ2948" s="391"/>
      <c r="LAR2948" s="391"/>
      <c r="LAS2948" s="391"/>
      <c r="LAT2948" s="391"/>
      <c r="LAU2948" s="391"/>
      <c r="LAV2948" s="391"/>
      <c r="LAW2948" s="391"/>
      <c r="LAX2948" s="391"/>
      <c r="LAY2948" s="391"/>
      <c r="LAZ2948" s="391"/>
      <c r="LBA2948" s="391"/>
      <c r="LBB2948" s="391"/>
      <c r="LBC2948" s="391"/>
      <c r="LBD2948" s="391"/>
      <c r="LBE2948" s="391"/>
      <c r="LBF2948" s="391"/>
      <c r="LBG2948" s="391"/>
      <c r="LBH2948" s="391"/>
      <c r="LBI2948" s="391"/>
      <c r="LBJ2948" s="391"/>
      <c r="LBK2948" s="391"/>
      <c r="LBL2948" s="391"/>
      <c r="LBM2948" s="391"/>
      <c r="LBN2948" s="391"/>
      <c r="LBO2948" s="391"/>
      <c r="LBP2948" s="391"/>
      <c r="LBQ2948" s="391"/>
      <c r="LBR2948" s="391"/>
      <c r="LBS2948" s="391"/>
      <c r="LBT2948" s="391"/>
      <c r="LBU2948" s="391"/>
      <c r="LBV2948" s="391"/>
      <c r="LBW2948" s="391"/>
      <c r="LBX2948" s="391"/>
      <c r="LBY2948" s="391"/>
      <c r="LBZ2948" s="391"/>
      <c r="LCA2948" s="391"/>
      <c r="LCB2948" s="391"/>
      <c r="LCC2948" s="391"/>
      <c r="LCD2948" s="391"/>
      <c r="LCE2948" s="391"/>
      <c r="LCF2948" s="391"/>
      <c r="LCG2948" s="391"/>
      <c r="LCH2948" s="391"/>
      <c r="LCI2948" s="391"/>
      <c r="LCJ2948" s="391"/>
      <c r="LCK2948" s="391"/>
      <c r="LCL2948" s="391"/>
      <c r="LCM2948" s="391"/>
      <c r="LCN2948" s="391"/>
      <c r="LCO2948" s="391"/>
      <c r="LCP2948" s="391"/>
      <c r="LCQ2948" s="391"/>
      <c r="LCR2948" s="391"/>
      <c r="LCS2948" s="391"/>
      <c r="LCT2948" s="391"/>
      <c r="LCU2948" s="391"/>
      <c r="LCV2948" s="391"/>
      <c r="LCW2948" s="391"/>
      <c r="LCX2948" s="391"/>
      <c r="LCY2948" s="391"/>
      <c r="LCZ2948" s="391"/>
      <c r="LDA2948" s="391"/>
      <c r="LDB2948" s="391"/>
      <c r="LDC2948" s="391"/>
      <c r="LDD2948" s="391"/>
      <c r="LDE2948" s="391"/>
      <c r="LDF2948" s="391"/>
      <c r="LDG2948" s="391"/>
      <c r="LDH2948" s="391"/>
      <c r="LDI2948" s="391"/>
      <c r="LDJ2948" s="391"/>
      <c r="LDK2948" s="391"/>
      <c r="LDL2948" s="391"/>
      <c r="LDM2948" s="391"/>
      <c r="LDN2948" s="391"/>
      <c r="LDO2948" s="391"/>
      <c r="LDP2948" s="391"/>
      <c r="LDQ2948" s="391"/>
      <c r="LDR2948" s="391"/>
      <c r="LDS2948" s="391"/>
      <c r="LDT2948" s="391"/>
      <c r="LDU2948" s="391"/>
      <c r="LDV2948" s="391"/>
      <c r="LDW2948" s="391"/>
      <c r="LDX2948" s="391"/>
      <c r="LDY2948" s="391"/>
      <c r="LDZ2948" s="391"/>
      <c r="LEA2948" s="391"/>
      <c r="LEB2948" s="391"/>
      <c r="LEC2948" s="391"/>
      <c r="LED2948" s="391"/>
      <c r="LEE2948" s="391"/>
      <c r="LEF2948" s="391"/>
      <c r="LEG2948" s="391"/>
      <c r="LEH2948" s="391"/>
      <c r="LEI2948" s="391"/>
      <c r="LEJ2948" s="391"/>
      <c r="LEK2948" s="391"/>
      <c r="LEL2948" s="391"/>
      <c r="LEM2948" s="391"/>
      <c r="LEN2948" s="391"/>
      <c r="LEO2948" s="391"/>
      <c r="LEP2948" s="391"/>
      <c r="LEQ2948" s="391"/>
      <c r="LER2948" s="391"/>
      <c r="LES2948" s="391"/>
      <c r="LET2948" s="391"/>
      <c r="LEU2948" s="391"/>
      <c r="LEV2948" s="391"/>
      <c r="LEW2948" s="391"/>
      <c r="LEX2948" s="391"/>
      <c r="LEY2948" s="391"/>
      <c r="LEZ2948" s="391"/>
      <c r="LFA2948" s="391"/>
      <c r="LFB2948" s="391"/>
      <c r="LFC2948" s="391"/>
      <c r="LFD2948" s="391"/>
      <c r="LFE2948" s="391"/>
      <c r="LFF2948" s="391"/>
      <c r="LFG2948" s="391"/>
      <c r="LFH2948" s="391"/>
      <c r="LFI2948" s="391"/>
      <c r="LFJ2948" s="391"/>
      <c r="LFK2948" s="391"/>
      <c r="LFL2948" s="391"/>
      <c r="LFM2948" s="391"/>
      <c r="LFN2948" s="391"/>
      <c r="LFO2948" s="391"/>
      <c r="LFP2948" s="391"/>
      <c r="LFQ2948" s="391"/>
      <c r="LFR2948" s="391"/>
      <c r="LFS2948" s="391"/>
      <c r="LFT2948" s="391"/>
      <c r="LFU2948" s="391"/>
      <c r="LFV2948" s="391"/>
      <c r="LFW2948" s="391"/>
      <c r="LFX2948" s="391"/>
      <c r="LFY2948" s="391"/>
      <c r="LFZ2948" s="391"/>
      <c r="LGA2948" s="391"/>
      <c r="LGB2948" s="391"/>
      <c r="LGC2948" s="391"/>
      <c r="LGD2948" s="391"/>
      <c r="LGE2948" s="391"/>
      <c r="LGF2948" s="391"/>
      <c r="LGG2948" s="391"/>
      <c r="LGH2948" s="391"/>
      <c r="LGI2948" s="391"/>
      <c r="LGJ2948" s="391"/>
      <c r="LGK2948" s="391"/>
      <c r="LGL2948" s="391"/>
      <c r="LGM2948" s="391"/>
      <c r="LGN2948" s="391"/>
      <c r="LGO2948" s="391"/>
      <c r="LGP2948" s="391"/>
      <c r="LGQ2948" s="391"/>
      <c r="LGR2948" s="391"/>
      <c r="LGS2948" s="391"/>
      <c r="LGT2948" s="391"/>
      <c r="LGU2948" s="391"/>
      <c r="LGV2948" s="391"/>
      <c r="LGW2948" s="391"/>
      <c r="LGX2948" s="391"/>
      <c r="LGY2948" s="391"/>
      <c r="LGZ2948" s="391"/>
      <c r="LHA2948" s="391"/>
      <c r="LHB2948" s="391"/>
      <c r="LHC2948" s="391"/>
      <c r="LHD2948" s="391"/>
      <c r="LHE2948" s="391"/>
      <c r="LHF2948" s="391"/>
      <c r="LHG2948" s="391"/>
      <c r="LHH2948" s="391"/>
      <c r="LHI2948" s="391"/>
      <c r="LHJ2948" s="391"/>
      <c r="LHK2948" s="391"/>
      <c r="LHL2948" s="391"/>
      <c r="LHM2948" s="391"/>
      <c r="LHN2948" s="391"/>
      <c r="LHO2948" s="391"/>
      <c r="LHP2948" s="391"/>
      <c r="LHQ2948" s="391"/>
      <c r="LHR2948" s="391"/>
      <c r="LHS2948" s="391"/>
      <c r="LHT2948" s="391"/>
      <c r="LHU2948" s="391"/>
      <c r="LHV2948" s="391"/>
      <c r="LHW2948" s="391"/>
      <c r="LHX2948" s="391"/>
      <c r="LHY2948" s="391"/>
      <c r="LHZ2948" s="391"/>
      <c r="LIA2948" s="391"/>
      <c r="LIB2948" s="391"/>
      <c r="LIC2948" s="391"/>
      <c r="LID2948" s="391"/>
      <c r="LIE2948" s="391"/>
      <c r="LIF2948" s="391"/>
      <c r="LIG2948" s="391"/>
      <c r="LIH2948" s="391"/>
      <c r="LII2948" s="391"/>
      <c r="LIJ2948" s="391"/>
      <c r="LIK2948" s="391"/>
      <c r="LIL2948" s="391"/>
      <c r="LIM2948" s="391"/>
      <c r="LIN2948" s="391"/>
      <c r="LIO2948" s="391"/>
      <c r="LIP2948" s="391"/>
      <c r="LIQ2948" s="391"/>
      <c r="LIR2948" s="391"/>
      <c r="LIS2948" s="391"/>
      <c r="LIT2948" s="391"/>
      <c r="LIU2948" s="391"/>
      <c r="LIV2948" s="391"/>
      <c r="LIW2948" s="391"/>
      <c r="LIX2948" s="391"/>
      <c r="LIY2948" s="391"/>
      <c r="LIZ2948" s="391"/>
      <c r="LJA2948" s="391"/>
      <c r="LJB2948" s="391"/>
      <c r="LJC2948" s="391"/>
      <c r="LJD2948" s="391"/>
      <c r="LJE2948" s="391"/>
      <c r="LJF2948" s="391"/>
      <c r="LJG2948" s="391"/>
      <c r="LJH2948" s="391"/>
      <c r="LJI2948" s="391"/>
      <c r="LJJ2948" s="391"/>
      <c r="LJK2948" s="391"/>
      <c r="LJL2948" s="391"/>
      <c r="LJM2948" s="391"/>
      <c r="LJN2948" s="391"/>
      <c r="LJO2948" s="391"/>
      <c r="LJP2948" s="391"/>
      <c r="LJQ2948" s="391"/>
      <c r="LJR2948" s="391"/>
      <c r="LJS2948" s="391"/>
      <c r="LJT2948" s="391"/>
      <c r="LJU2948" s="391"/>
      <c r="LJV2948" s="391"/>
      <c r="LJW2948" s="391"/>
      <c r="LJX2948" s="391"/>
      <c r="LJY2948" s="391"/>
      <c r="LJZ2948" s="391"/>
      <c r="LKA2948" s="391"/>
      <c r="LKB2948" s="391"/>
      <c r="LKC2948" s="391"/>
      <c r="LKD2948" s="391"/>
      <c r="LKE2948" s="391"/>
      <c r="LKF2948" s="391"/>
      <c r="LKG2948" s="391"/>
      <c r="LKH2948" s="391"/>
      <c r="LKI2948" s="391"/>
      <c r="LKJ2948" s="391"/>
      <c r="LKK2948" s="391"/>
      <c r="LKL2948" s="391"/>
      <c r="LKM2948" s="391"/>
      <c r="LKN2948" s="391"/>
      <c r="LKO2948" s="391"/>
      <c r="LKP2948" s="391"/>
      <c r="LKQ2948" s="391"/>
      <c r="LKR2948" s="391"/>
      <c r="LKS2948" s="391"/>
      <c r="LKT2948" s="391"/>
      <c r="LKU2948" s="391"/>
      <c r="LKV2948" s="391"/>
      <c r="LKW2948" s="391"/>
      <c r="LKX2948" s="391"/>
      <c r="LKY2948" s="391"/>
      <c r="LKZ2948" s="391"/>
      <c r="LLA2948" s="391"/>
      <c r="LLB2948" s="391"/>
      <c r="LLC2948" s="391"/>
      <c r="LLD2948" s="391"/>
      <c r="LLE2948" s="391"/>
      <c r="LLF2948" s="391"/>
      <c r="LLG2948" s="391"/>
      <c r="LLH2948" s="391"/>
      <c r="LLI2948" s="391"/>
      <c r="LLJ2948" s="391"/>
      <c r="LLK2948" s="391"/>
      <c r="LLL2948" s="391"/>
      <c r="LLM2948" s="391"/>
      <c r="LLN2948" s="391"/>
      <c r="LLO2948" s="391"/>
      <c r="LLP2948" s="391"/>
      <c r="LLQ2948" s="391"/>
      <c r="LLR2948" s="391"/>
      <c r="LLS2948" s="391"/>
      <c r="LLT2948" s="391"/>
      <c r="LLU2948" s="391"/>
      <c r="LLV2948" s="391"/>
      <c r="LLW2948" s="391"/>
      <c r="LLX2948" s="391"/>
      <c r="LLY2948" s="391"/>
      <c r="LLZ2948" s="391"/>
      <c r="LMA2948" s="391"/>
      <c r="LMB2948" s="391"/>
      <c r="LMC2948" s="391"/>
      <c r="LMD2948" s="391"/>
      <c r="LME2948" s="391"/>
      <c r="LMF2948" s="391"/>
      <c r="LMG2948" s="391"/>
      <c r="LMH2948" s="391"/>
      <c r="LMI2948" s="391"/>
      <c r="LMJ2948" s="391"/>
      <c r="LMK2948" s="391"/>
      <c r="LML2948" s="391"/>
      <c r="LMM2948" s="391"/>
      <c r="LMN2948" s="391"/>
      <c r="LMO2948" s="391"/>
      <c r="LMP2948" s="391"/>
      <c r="LMQ2948" s="391"/>
      <c r="LMR2948" s="391"/>
      <c r="LMS2948" s="391"/>
      <c r="LMT2948" s="391"/>
      <c r="LMU2948" s="391"/>
      <c r="LMV2948" s="391"/>
      <c r="LMW2948" s="391"/>
      <c r="LMX2948" s="391"/>
      <c r="LMY2948" s="391"/>
      <c r="LMZ2948" s="391"/>
      <c r="LNA2948" s="391"/>
      <c r="LNB2948" s="391"/>
      <c r="LNC2948" s="391"/>
      <c r="LND2948" s="391"/>
      <c r="LNE2948" s="391"/>
      <c r="LNF2948" s="391"/>
      <c r="LNG2948" s="391"/>
      <c r="LNH2948" s="391"/>
      <c r="LNI2948" s="391"/>
      <c r="LNJ2948" s="391"/>
      <c r="LNK2948" s="391"/>
      <c r="LNL2948" s="391"/>
      <c r="LNM2948" s="391"/>
      <c r="LNN2948" s="391"/>
      <c r="LNO2948" s="391"/>
      <c r="LNP2948" s="391"/>
      <c r="LNQ2948" s="391"/>
      <c r="LNR2948" s="391"/>
      <c r="LNS2948" s="391"/>
      <c r="LNT2948" s="391"/>
      <c r="LNU2948" s="391"/>
      <c r="LNV2948" s="391"/>
      <c r="LNW2948" s="391"/>
      <c r="LNX2948" s="391"/>
      <c r="LNY2948" s="391"/>
      <c r="LNZ2948" s="391"/>
      <c r="LOA2948" s="391"/>
      <c r="LOB2948" s="391"/>
      <c r="LOC2948" s="391"/>
      <c r="LOD2948" s="391"/>
      <c r="LOE2948" s="391"/>
      <c r="LOF2948" s="391"/>
      <c r="LOG2948" s="391"/>
      <c r="LOH2948" s="391"/>
      <c r="LOI2948" s="391"/>
      <c r="LOJ2948" s="391"/>
      <c r="LOK2948" s="391"/>
      <c r="LOL2948" s="391"/>
      <c r="LOM2948" s="391"/>
      <c r="LON2948" s="391"/>
      <c r="LOO2948" s="391"/>
      <c r="LOP2948" s="391"/>
      <c r="LOQ2948" s="391"/>
      <c r="LOR2948" s="391"/>
      <c r="LOS2948" s="391"/>
      <c r="LOT2948" s="391"/>
      <c r="LOU2948" s="391"/>
      <c r="LOV2948" s="391"/>
      <c r="LOW2948" s="391"/>
      <c r="LOX2948" s="391"/>
      <c r="LOY2948" s="391"/>
      <c r="LOZ2948" s="391"/>
      <c r="LPA2948" s="391"/>
      <c r="LPB2948" s="391"/>
      <c r="LPC2948" s="391"/>
      <c r="LPD2948" s="391"/>
      <c r="LPE2948" s="391"/>
      <c r="LPF2948" s="391"/>
      <c r="LPG2948" s="391"/>
      <c r="LPH2948" s="391"/>
      <c r="LPI2948" s="391"/>
      <c r="LPJ2948" s="391"/>
      <c r="LPK2948" s="391"/>
      <c r="LPL2948" s="391"/>
      <c r="LPM2948" s="391"/>
      <c r="LPN2948" s="391"/>
      <c r="LPO2948" s="391"/>
      <c r="LPP2948" s="391"/>
      <c r="LPQ2948" s="391"/>
      <c r="LPR2948" s="391"/>
      <c r="LPS2948" s="391"/>
      <c r="LPT2948" s="391"/>
      <c r="LPU2948" s="391"/>
      <c r="LPV2948" s="391"/>
      <c r="LPW2948" s="391"/>
      <c r="LPX2948" s="391"/>
      <c r="LPY2948" s="391"/>
      <c r="LPZ2948" s="391"/>
      <c r="LQA2948" s="391"/>
      <c r="LQB2948" s="391"/>
      <c r="LQC2948" s="391"/>
      <c r="LQD2948" s="391"/>
      <c r="LQE2948" s="391"/>
      <c r="LQF2948" s="391"/>
      <c r="LQG2948" s="391"/>
      <c r="LQH2948" s="391"/>
      <c r="LQI2948" s="391"/>
      <c r="LQJ2948" s="391"/>
      <c r="LQK2948" s="391"/>
      <c r="LQL2948" s="391"/>
      <c r="LQM2948" s="391"/>
      <c r="LQN2948" s="391"/>
      <c r="LQO2948" s="391"/>
      <c r="LQP2948" s="391"/>
      <c r="LQQ2948" s="391"/>
      <c r="LQR2948" s="391"/>
      <c r="LQS2948" s="391"/>
      <c r="LQT2948" s="391"/>
      <c r="LQU2948" s="391"/>
      <c r="LQV2948" s="391"/>
      <c r="LQW2948" s="391"/>
      <c r="LQX2948" s="391"/>
      <c r="LQY2948" s="391"/>
      <c r="LQZ2948" s="391"/>
      <c r="LRA2948" s="391"/>
      <c r="LRB2948" s="391"/>
      <c r="LRC2948" s="391"/>
      <c r="LRD2948" s="391"/>
      <c r="LRE2948" s="391"/>
      <c r="LRF2948" s="391"/>
      <c r="LRG2948" s="391"/>
      <c r="LRH2948" s="391"/>
      <c r="LRI2948" s="391"/>
      <c r="LRJ2948" s="391"/>
      <c r="LRK2948" s="391"/>
      <c r="LRL2948" s="391"/>
      <c r="LRM2948" s="391"/>
      <c r="LRN2948" s="391"/>
      <c r="LRO2948" s="391"/>
      <c r="LRP2948" s="391"/>
      <c r="LRQ2948" s="391"/>
      <c r="LRR2948" s="391"/>
      <c r="LRS2948" s="391"/>
      <c r="LRT2948" s="391"/>
      <c r="LRU2948" s="391"/>
      <c r="LRV2948" s="391"/>
      <c r="LRW2948" s="391"/>
      <c r="LRX2948" s="391"/>
      <c r="LRY2948" s="391"/>
      <c r="LRZ2948" s="391"/>
      <c r="LSA2948" s="391"/>
      <c r="LSB2948" s="391"/>
      <c r="LSC2948" s="391"/>
      <c r="LSD2948" s="391"/>
      <c r="LSE2948" s="391"/>
      <c r="LSF2948" s="391"/>
      <c r="LSG2948" s="391"/>
      <c r="LSH2948" s="391"/>
      <c r="LSI2948" s="391"/>
      <c r="LSJ2948" s="391"/>
      <c r="LSK2948" s="391"/>
      <c r="LSL2948" s="391"/>
      <c r="LSM2948" s="391"/>
      <c r="LSN2948" s="391"/>
      <c r="LSO2948" s="391"/>
      <c r="LSP2948" s="391"/>
      <c r="LSQ2948" s="391"/>
      <c r="LSR2948" s="391"/>
      <c r="LSS2948" s="391"/>
      <c r="LST2948" s="391"/>
      <c r="LSU2948" s="391"/>
      <c r="LSV2948" s="391"/>
      <c r="LSW2948" s="391"/>
      <c r="LSX2948" s="391"/>
      <c r="LSY2948" s="391"/>
      <c r="LSZ2948" s="391"/>
      <c r="LTA2948" s="391"/>
      <c r="LTB2948" s="391"/>
      <c r="LTC2948" s="391"/>
      <c r="LTD2948" s="391"/>
      <c r="LTE2948" s="391"/>
      <c r="LTF2948" s="391"/>
      <c r="LTG2948" s="391"/>
      <c r="LTH2948" s="391"/>
      <c r="LTI2948" s="391"/>
      <c r="LTJ2948" s="391"/>
      <c r="LTK2948" s="391"/>
      <c r="LTL2948" s="391"/>
      <c r="LTM2948" s="391"/>
      <c r="LTN2948" s="391"/>
      <c r="LTO2948" s="391"/>
      <c r="LTP2948" s="391"/>
      <c r="LTQ2948" s="391"/>
      <c r="LTR2948" s="391"/>
      <c r="LTS2948" s="391"/>
      <c r="LTT2948" s="391"/>
      <c r="LTU2948" s="391"/>
      <c r="LTV2948" s="391"/>
      <c r="LTW2948" s="391"/>
      <c r="LTX2948" s="391"/>
      <c r="LTY2948" s="391"/>
      <c r="LTZ2948" s="391"/>
      <c r="LUA2948" s="391"/>
      <c r="LUB2948" s="391"/>
      <c r="LUC2948" s="391"/>
      <c r="LUD2948" s="391"/>
      <c r="LUE2948" s="391"/>
      <c r="LUF2948" s="391"/>
      <c r="LUG2948" s="391"/>
      <c r="LUH2948" s="391"/>
      <c r="LUI2948" s="391"/>
      <c r="LUJ2948" s="391"/>
      <c r="LUK2948" s="391"/>
      <c r="LUL2948" s="391"/>
      <c r="LUM2948" s="391"/>
      <c r="LUN2948" s="391"/>
      <c r="LUO2948" s="391"/>
      <c r="LUP2948" s="391"/>
      <c r="LUQ2948" s="391"/>
      <c r="LUR2948" s="391"/>
      <c r="LUS2948" s="391"/>
      <c r="LUT2948" s="391"/>
      <c r="LUU2948" s="391"/>
      <c r="LUV2948" s="391"/>
      <c r="LUW2948" s="391"/>
      <c r="LUX2948" s="391"/>
      <c r="LUY2948" s="391"/>
      <c r="LUZ2948" s="391"/>
      <c r="LVA2948" s="391"/>
      <c r="LVB2948" s="391"/>
      <c r="LVC2948" s="391"/>
      <c r="LVD2948" s="391"/>
      <c r="LVE2948" s="391"/>
      <c r="LVF2948" s="391"/>
      <c r="LVG2948" s="391"/>
      <c r="LVH2948" s="391"/>
      <c r="LVI2948" s="391"/>
      <c r="LVJ2948" s="391"/>
      <c r="LVK2948" s="391"/>
      <c r="LVL2948" s="391"/>
      <c r="LVM2948" s="391"/>
      <c r="LVN2948" s="391"/>
      <c r="LVO2948" s="391"/>
      <c r="LVP2948" s="391"/>
      <c r="LVQ2948" s="391"/>
      <c r="LVR2948" s="391"/>
      <c r="LVS2948" s="391"/>
      <c r="LVT2948" s="391"/>
      <c r="LVU2948" s="391"/>
      <c r="LVV2948" s="391"/>
      <c r="LVW2948" s="391"/>
      <c r="LVX2948" s="391"/>
      <c r="LVY2948" s="391"/>
      <c r="LVZ2948" s="391"/>
      <c r="LWA2948" s="391"/>
      <c r="LWB2948" s="391"/>
      <c r="LWC2948" s="391"/>
      <c r="LWD2948" s="391"/>
      <c r="LWE2948" s="391"/>
      <c r="LWF2948" s="391"/>
      <c r="LWG2948" s="391"/>
      <c r="LWH2948" s="391"/>
      <c r="LWI2948" s="391"/>
      <c r="LWJ2948" s="391"/>
      <c r="LWK2948" s="391"/>
      <c r="LWL2948" s="391"/>
      <c r="LWM2948" s="391"/>
      <c r="LWN2948" s="391"/>
      <c r="LWO2948" s="391"/>
      <c r="LWP2948" s="391"/>
      <c r="LWQ2948" s="391"/>
      <c r="LWR2948" s="391"/>
      <c r="LWS2948" s="391"/>
      <c r="LWT2948" s="391"/>
      <c r="LWU2948" s="391"/>
      <c r="LWV2948" s="391"/>
      <c r="LWW2948" s="391"/>
      <c r="LWX2948" s="391"/>
      <c r="LWY2948" s="391"/>
      <c r="LWZ2948" s="391"/>
      <c r="LXA2948" s="391"/>
      <c r="LXB2948" s="391"/>
      <c r="LXC2948" s="391"/>
      <c r="LXD2948" s="391"/>
      <c r="LXE2948" s="391"/>
      <c r="LXF2948" s="391"/>
      <c r="LXG2948" s="391"/>
      <c r="LXH2948" s="391"/>
      <c r="LXI2948" s="391"/>
      <c r="LXJ2948" s="391"/>
      <c r="LXK2948" s="391"/>
      <c r="LXL2948" s="391"/>
      <c r="LXM2948" s="391"/>
      <c r="LXN2948" s="391"/>
      <c r="LXO2948" s="391"/>
      <c r="LXP2948" s="391"/>
      <c r="LXQ2948" s="391"/>
      <c r="LXR2948" s="391"/>
      <c r="LXS2948" s="391"/>
      <c r="LXT2948" s="391"/>
      <c r="LXU2948" s="391"/>
      <c r="LXV2948" s="391"/>
      <c r="LXW2948" s="391"/>
      <c r="LXX2948" s="391"/>
      <c r="LXY2948" s="391"/>
      <c r="LXZ2948" s="391"/>
      <c r="LYA2948" s="391"/>
      <c r="LYB2948" s="391"/>
      <c r="LYC2948" s="391"/>
      <c r="LYD2948" s="391"/>
      <c r="LYE2948" s="391"/>
      <c r="LYF2948" s="391"/>
      <c r="LYG2948" s="391"/>
      <c r="LYH2948" s="391"/>
      <c r="LYI2948" s="391"/>
      <c r="LYJ2948" s="391"/>
      <c r="LYK2948" s="391"/>
      <c r="LYL2948" s="391"/>
      <c r="LYM2948" s="391"/>
      <c r="LYN2948" s="391"/>
      <c r="LYO2948" s="391"/>
      <c r="LYP2948" s="391"/>
      <c r="LYQ2948" s="391"/>
      <c r="LYR2948" s="391"/>
      <c r="LYS2948" s="391"/>
      <c r="LYT2948" s="391"/>
      <c r="LYU2948" s="391"/>
      <c r="LYV2948" s="391"/>
      <c r="LYW2948" s="391"/>
      <c r="LYX2948" s="391"/>
      <c r="LYY2948" s="391"/>
      <c r="LYZ2948" s="391"/>
      <c r="LZA2948" s="391"/>
      <c r="LZB2948" s="391"/>
      <c r="LZC2948" s="391"/>
      <c r="LZD2948" s="391"/>
      <c r="LZE2948" s="391"/>
      <c r="LZF2948" s="391"/>
      <c r="LZG2948" s="391"/>
      <c r="LZH2948" s="391"/>
      <c r="LZI2948" s="391"/>
      <c r="LZJ2948" s="391"/>
      <c r="LZK2948" s="391"/>
      <c r="LZL2948" s="391"/>
      <c r="LZM2948" s="391"/>
      <c r="LZN2948" s="391"/>
      <c r="LZO2948" s="391"/>
      <c r="LZP2948" s="391"/>
      <c r="LZQ2948" s="391"/>
      <c r="LZR2948" s="391"/>
      <c r="LZS2948" s="391"/>
      <c r="LZT2948" s="391"/>
      <c r="LZU2948" s="391"/>
      <c r="LZV2948" s="391"/>
      <c r="LZW2948" s="391"/>
      <c r="LZX2948" s="391"/>
      <c r="LZY2948" s="391"/>
      <c r="LZZ2948" s="391"/>
      <c r="MAA2948" s="391"/>
      <c r="MAB2948" s="391"/>
      <c r="MAC2948" s="391"/>
      <c r="MAD2948" s="391"/>
      <c r="MAE2948" s="391"/>
      <c r="MAF2948" s="391"/>
      <c r="MAG2948" s="391"/>
      <c r="MAH2948" s="391"/>
      <c r="MAI2948" s="391"/>
      <c r="MAJ2948" s="391"/>
      <c r="MAK2948" s="391"/>
      <c r="MAL2948" s="391"/>
      <c r="MAM2948" s="391"/>
      <c r="MAN2948" s="391"/>
      <c r="MAO2948" s="391"/>
      <c r="MAP2948" s="391"/>
      <c r="MAQ2948" s="391"/>
      <c r="MAR2948" s="391"/>
      <c r="MAS2948" s="391"/>
      <c r="MAT2948" s="391"/>
      <c r="MAU2948" s="391"/>
      <c r="MAV2948" s="391"/>
      <c r="MAW2948" s="391"/>
      <c r="MAX2948" s="391"/>
      <c r="MAY2948" s="391"/>
      <c r="MAZ2948" s="391"/>
      <c r="MBA2948" s="391"/>
      <c r="MBB2948" s="391"/>
      <c r="MBC2948" s="391"/>
      <c r="MBD2948" s="391"/>
      <c r="MBE2948" s="391"/>
      <c r="MBF2948" s="391"/>
      <c r="MBG2948" s="391"/>
      <c r="MBH2948" s="391"/>
      <c r="MBI2948" s="391"/>
      <c r="MBJ2948" s="391"/>
      <c r="MBK2948" s="391"/>
      <c r="MBL2948" s="391"/>
      <c r="MBM2948" s="391"/>
      <c r="MBN2948" s="391"/>
      <c r="MBO2948" s="391"/>
      <c r="MBP2948" s="391"/>
      <c r="MBQ2948" s="391"/>
      <c r="MBR2948" s="391"/>
      <c r="MBS2948" s="391"/>
      <c r="MBT2948" s="391"/>
      <c r="MBU2948" s="391"/>
      <c r="MBV2948" s="391"/>
      <c r="MBW2948" s="391"/>
      <c r="MBX2948" s="391"/>
      <c r="MBY2948" s="391"/>
      <c r="MBZ2948" s="391"/>
      <c r="MCA2948" s="391"/>
      <c r="MCB2948" s="391"/>
      <c r="MCC2948" s="391"/>
      <c r="MCD2948" s="391"/>
      <c r="MCE2948" s="391"/>
      <c r="MCF2948" s="391"/>
      <c r="MCG2948" s="391"/>
      <c r="MCH2948" s="391"/>
      <c r="MCI2948" s="391"/>
      <c r="MCJ2948" s="391"/>
      <c r="MCK2948" s="391"/>
      <c r="MCL2948" s="391"/>
      <c r="MCM2948" s="391"/>
      <c r="MCN2948" s="391"/>
      <c r="MCO2948" s="391"/>
      <c r="MCP2948" s="391"/>
      <c r="MCQ2948" s="391"/>
      <c r="MCR2948" s="391"/>
      <c r="MCS2948" s="391"/>
      <c r="MCT2948" s="391"/>
      <c r="MCU2948" s="391"/>
      <c r="MCV2948" s="391"/>
      <c r="MCW2948" s="391"/>
      <c r="MCX2948" s="391"/>
      <c r="MCY2948" s="391"/>
      <c r="MCZ2948" s="391"/>
      <c r="MDA2948" s="391"/>
      <c r="MDB2948" s="391"/>
      <c r="MDC2948" s="391"/>
      <c r="MDD2948" s="391"/>
      <c r="MDE2948" s="391"/>
      <c r="MDF2948" s="391"/>
      <c r="MDG2948" s="391"/>
      <c r="MDH2948" s="391"/>
      <c r="MDI2948" s="391"/>
      <c r="MDJ2948" s="391"/>
      <c r="MDK2948" s="391"/>
      <c r="MDL2948" s="391"/>
      <c r="MDM2948" s="391"/>
      <c r="MDN2948" s="391"/>
      <c r="MDO2948" s="391"/>
      <c r="MDP2948" s="391"/>
      <c r="MDQ2948" s="391"/>
      <c r="MDR2948" s="391"/>
      <c r="MDS2948" s="391"/>
      <c r="MDT2948" s="391"/>
      <c r="MDU2948" s="391"/>
      <c r="MDV2948" s="391"/>
      <c r="MDW2948" s="391"/>
      <c r="MDX2948" s="391"/>
      <c r="MDY2948" s="391"/>
      <c r="MDZ2948" s="391"/>
      <c r="MEA2948" s="391"/>
      <c r="MEB2948" s="391"/>
      <c r="MEC2948" s="391"/>
      <c r="MED2948" s="391"/>
      <c r="MEE2948" s="391"/>
      <c r="MEF2948" s="391"/>
      <c r="MEG2948" s="391"/>
      <c r="MEH2948" s="391"/>
      <c r="MEI2948" s="391"/>
      <c r="MEJ2948" s="391"/>
      <c r="MEK2948" s="391"/>
      <c r="MEL2948" s="391"/>
      <c r="MEM2948" s="391"/>
      <c r="MEN2948" s="391"/>
      <c r="MEO2948" s="391"/>
      <c r="MEP2948" s="391"/>
      <c r="MEQ2948" s="391"/>
      <c r="MER2948" s="391"/>
      <c r="MES2948" s="391"/>
      <c r="MET2948" s="391"/>
      <c r="MEU2948" s="391"/>
      <c r="MEV2948" s="391"/>
      <c r="MEW2948" s="391"/>
      <c r="MEX2948" s="391"/>
      <c r="MEY2948" s="391"/>
      <c r="MEZ2948" s="391"/>
      <c r="MFA2948" s="391"/>
      <c r="MFB2948" s="391"/>
      <c r="MFC2948" s="391"/>
      <c r="MFD2948" s="391"/>
      <c r="MFE2948" s="391"/>
      <c r="MFF2948" s="391"/>
      <c r="MFG2948" s="391"/>
      <c r="MFH2948" s="391"/>
      <c r="MFI2948" s="391"/>
      <c r="MFJ2948" s="391"/>
      <c r="MFK2948" s="391"/>
      <c r="MFL2948" s="391"/>
      <c r="MFM2948" s="391"/>
      <c r="MFN2948" s="391"/>
      <c r="MFO2948" s="391"/>
      <c r="MFP2948" s="391"/>
      <c r="MFQ2948" s="391"/>
      <c r="MFR2948" s="391"/>
      <c r="MFS2948" s="391"/>
      <c r="MFT2948" s="391"/>
      <c r="MFU2948" s="391"/>
      <c r="MFV2948" s="391"/>
      <c r="MFW2948" s="391"/>
      <c r="MFX2948" s="391"/>
      <c r="MFY2948" s="391"/>
      <c r="MFZ2948" s="391"/>
      <c r="MGA2948" s="391"/>
      <c r="MGB2948" s="391"/>
      <c r="MGC2948" s="391"/>
      <c r="MGD2948" s="391"/>
      <c r="MGE2948" s="391"/>
      <c r="MGF2948" s="391"/>
      <c r="MGG2948" s="391"/>
      <c r="MGH2948" s="391"/>
      <c r="MGI2948" s="391"/>
      <c r="MGJ2948" s="391"/>
      <c r="MGK2948" s="391"/>
      <c r="MGL2948" s="391"/>
      <c r="MGM2948" s="391"/>
      <c r="MGN2948" s="391"/>
      <c r="MGO2948" s="391"/>
      <c r="MGP2948" s="391"/>
      <c r="MGQ2948" s="391"/>
      <c r="MGR2948" s="391"/>
      <c r="MGS2948" s="391"/>
      <c r="MGT2948" s="391"/>
      <c r="MGU2948" s="391"/>
      <c r="MGV2948" s="391"/>
      <c r="MGW2948" s="391"/>
      <c r="MGX2948" s="391"/>
      <c r="MGY2948" s="391"/>
      <c r="MGZ2948" s="391"/>
      <c r="MHA2948" s="391"/>
      <c r="MHB2948" s="391"/>
      <c r="MHC2948" s="391"/>
      <c r="MHD2948" s="391"/>
      <c r="MHE2948" s="391"/>
      <c r="MHF2948" s="391"/>
      <c r="MHG2948" s="391"/>
      <c r="MHH2948" s="391"/>
      <c r="MHI2948" s="391"/>
      <c r="MHJ2948" s="391"/>
      <c r="MHK2948" s="391"/>
      <c r="MHL2948" s="391"/>
      <c r="MHM2948" s="391"/>
      <c r="MHN2948" s="391"/>
      <c r="MHO2948" s="391"/>
      <c r="MHP2948" s="391"/>
      <c r="MHQ2948" s="391"/>
      <c r="MHR2948" s="391"/>
      <c r="MHS2948" s="391"/>
      <c r="MHT2948" s="391"/>
      <c r="MHU2948" s="391"/>
      <c r="MHV2948" s="391"/>
      <c r="MHW2948" s="391"/>
      <c r="MHX2948" s="391"/>
      <c r="MHY2948" s="391"/>
      <c r="MHZ2948" s="391"/>
      <c r="MIA2948" s="391"/>
      <c r="MIB2948" s="391"/>
      <c r="MIC2948" s="391"/>
      <c r="MID2948" s="391"/>
      <c r="MIE2948" s="391"/>
      <c r="MIF2948" s="391"/>
      <c r="MIG2948" s="391"/>
      <c r="MIH2948" s="391"/>
      <c r="MII2948" s="391"/>
      <c r="MIJ2948" s="391"/>
      <c r="MIK2948" s="391"/>
      <c r="MIL2948" s="391"/>
      <c r="MIM2948" s="391"/>
      <c r="MIN2948" s="391"/>
      <c r="MIO2948" s="391"/>
      <c r="MIP2948" s="391"/>
      <c r="MIQ2948" s="391"/>
      <c r="MIR2948" s="391"/>
      <c r="MIS2948" s="391"/>
      <c r="MIT2948" s="391"/>
      <c r="MIU2948" s="391"/>
      <c r="MIV2948" s="391"/>
      <c r="MIW2948" s="391"/>
      <c r="MIX2948" s="391"/>
      <c r="MIY2948" s="391"/>
      <c r="MIZ2948" s="391"/>
      <c r="MJA2948" s="391"/>
      <c r="MJB2948" s="391"/>
      <c r="MJC2948" s="391"/>
      <c r="MJD2948" s="391"/>
      <c r="MJE2948" s="391"/>
      <c r="MJF2948" s="391"/>
      <c r="MJG2948" s="391"/>
      <c r="MJH2948" s="391"/>
      <c r="MJI2948" s="391"/>
      <c r="MJJ2948" s="391"/>
      <c r="MJK2948" s="391"/>
      <c r="MJL2948" s="391"/>
      <c r="MJM2948" s="391"/>
      <c r="MJN2948" s="391"/>
      <c r="MJO2948" s="391"/>
      <c r="MJP2948" s="391"/>
      <c r="MJQ2948" s="391"/>
      <c r="MJR2948" s="391"/>
      <c r="MJS2948" s="391"/>
      <c r="MJT2948" s="391"/>
      <c r="MJU2948" s="391"/>
      <c r="MJV2948" s="391"/>
      <c r="MJW2948" s="391"/>
      <c r="MJX2948" s="391"/>
      <c r="MJY2948" s="391"/>
      <c r="MJZ2948" s="391"/>
      <c r="MKA2948" s="391"/>
      <c r="MKB2948" s="391"/>
      <c r="MKC2948" s="391"/>
      <c r="MKD2948" s="391"/>
      <c r="MKE2948" s="391"/>
      <c r="MKF2948" s="391"/>
      <c r="MKG2948" s="391"/>
      <c r="MKH2948" s="391"/>
      <c r="MKI2948" s="391"/>
      <c r="MKJ2948" s="391"/>
      <c r="MKK2948" s="391"/>
      <c r="MKL2948" s="391"/>
      <c r="MKM2948" s="391"/>
      <c r="MKN2948" s="391"/>
      <c r="MKO2948" s="391"/>
      <c r="MKP2948" s="391"/>
      <c r="MKQ2948" s="391"/>
      <c r="MKR2948" s="391"/>
      <c r="MKS2948" s="391"/>
      <c r="MKT2948" s="391"/>
      <c r="MKU2948" s="391"/>
      <c r="MKV2948" s="391"/>
      <c r="MKW2948" s="391"/>
      <c r="MKX2948" s="391"/>
      <c r="MKY2948" s="391"/>
      <c r="MKZ2948" s="391"/>
      <c r="MLA2948" s="391"/>
      <c r="MLB2948" s="391"/>
      <c r="MLC2948" s="391"/>
      <c r="MLD2948" s="391"/>
      <c r="MLE2948" s="391"/>
      <c r="MLF2948" s="391"/>
      <c r="MLG2948" s="391"/>
      <c r="MLH2948" s="391"/>
      <c r="MLI2948" s="391"/>
      <c r="MLJ2948" s="391"/>
      <c r="MLK2948" s="391"/>
      <c r="MLL2948" s="391"/>
      <c r="MLM2948" s="391"/>
      <c r="MLN2948" s="391"/>
      <c r="MLO2948" s="391"/>
      <c r="MLP2948" s="391"/>
      <c r="MLQ2948" s="391"/>
      <c r="MLR2948" s="391"/>
      <c r="MLS2948" s="391"/>
      <c r="MLT2948" s="391"/>
      <c r="MLU2948" s="391"/>
      <c r="MLV2948" s="391"/>
      <c r="MLW2948" s="391"/>
      <c r="MLX2948" s="391"/>
      <c r="MLY2948" s="391"/>
      <c r="MLZ2948" s="391"/>
      <c r="MMA2948" s="391"/>
      <c r="MMB2948" s="391"/>
      <c r="MMC2948" s="391"/>
      <c r="MMD2948" s="391"/>
      <c r="MME2948" s="391"/>
      <c r="MMF2948" s="391"/>
      <c r="MMG2948" s="391"/>
      <c r="MMH2948" s="391"/>
      <c r="MMI2948" s="391"/>
      <c r="MMJ2948" s="391"/>
      <c r="MMK2948" s="391"/>
      <c r="MML2948" s="391"/>
      <c r="MMM2948" s="391"/>
      <c r="MMN2948" s="391"/>
      <c r="MMO2948" s="391"/>
      <c r="MMP2948" s="391"/>
      <c r="MMQ2948" s="391"/>
      <c r="MMR2948" s="391"/>
      <c r="MMS2948" s="391"/>
      <c r="MMT2948" s="391"/>
      <c r="MMU2948" s="391"/>
      <c r="MMV2948" s="391"/>
      <c r="MMW2948" s="391"/>
      <c r="MMX2948" s="391"/>
      <c r="MMY2948" s="391"/>
      <c r="MMZ2948" s="391"/>
      <c r="MNA2948" s="391"/>
      <c r="MNB2948" s="391"/>
      <c r="MNC2948" s="391"/>
      <c r="MND2948" s="391"/>
      <c r="MNE2948" s="391"/>
      <c r="MNF2948" s="391"/>
      <c r="MNG2948" s="391"/>
      <c r="MNH2948" s="391"/>
      <c r="MNI2948" s="391"/>
      <c r="MNJ2948" s="391"/>
      <c r="MNK2948" s="391"/>
      <c r="MNL2948" s="391"/>
      <c r="MNM2948" s="391"/>
      <c r="MNN2948" s="391"/>
      <c r="MNO2948" s="391"/>
      <c r="MNP2948" s="391"/>
      <c r="MNQ2948" s="391"/>
      <c r="MNR2948" s="391"/>
      <c r="MNS2948" s="391"/>
      <c r="MNT2948" s="391"/>
      <c r="MNU2948" s="391"/>
      <c r="MNV2948" s="391"/>
      <c r="MNW2948" s="391"/>
      <c r="MNX2948" s="391"/>
      <c r="MNY2948" s="391"/>
      <c r="MNZ2948" s="391"/>
      <c r="MOA2948" s="391"/>
      <c r="MOB2948" s="391"/>
      <c r="MOC2948" s="391"/>
      <c r="MOD2948" s="391"/>
      <c r="MOE2948" s="391"/>
      <c r="MOF2948" s="391"/>
      <c r="MOG2948" s="391"/>
      <c r="MOH2948" s="391"/>
      <c r="MOI2948" s="391"/>
      <c r="MOJ2948" s="391"/>
      <c r="MOK2948" s="391"/>
      <c r="MOL2948" s="391"/>
      <c r="MOM2948" s="391"/>
      <c r="MON2948" s="391"/>
      <c r="MOO2948" s="391"/>
      <c r="MOP2948" s="391"/>
      <c r="MOQ2948" s="391"/>
      <c r="MOR2948" s="391"/>
      <c r="MOS2948" s="391"/>
      <c r="MOT2948" s="391"/>
      <c r="MOU2948" s="391"/>
      <c r="MOV2948" s="391"/>
      <c r="MOW2948" s="391"/>
      <c r="MOX2948" s="391"/>
      <c r="MOY2948" s="391"/>
      <c r="MOZ2948" s="391"/>
      <c r="MPA2948" s="391"/>
      <c r="MPB2948" s="391"/>
      <c r="MPC2948" s="391"/>
      <c r="MPD2948" s="391"/>
      <c r="MPE2948" s="391"/>
      <c r="MPF2948" s="391"/>
      <c r="MPG2948" s="391"/>
      <c r="MPH2948" s="391"/>
      <c r="MPI2948" s="391"/>
      <c r="MPJ2948" s="391"/>
      <c r="MPK2948" s="391"/>
      <c r="MPL2948" s="391"/>
      <c r="MPM2948" s="391"/>
      <c r="MPN2948" s="391"/>
      <c r="MPO2948" s="391"/>
      <c r="MPP2948" s="391"/>
      <c r="MPQ2948" s="391"/>
      <c r="MPR2948" s="391"/>
      <c r="MPS2948" s="391"/>
      <c r="MPT2948" s="391"/>
      <c r="MPU2948" s="391"/>
      <c r="MPV2948" s="391"/>
      <c r="MPW2948" s="391"/>
      <c r="MPX2948" s="391"/>
      <c r="MPY2948" s="391"/>
      <c r="MPZ2948" s="391"/>
      <c r="MQA2948" s="391"/>
      <c r="MQB2948" s="391"/>
      <c r="MQC2948" s="391"/>
      <c r="MQD2948" s="391"/>
      <c r="MQE2948" s="391"/>
      <c r="MQF2948" s="391"/>
      <c r="MQG2948" s="391"/>
      <c r="MQH2948" s="391"/>
      <c r="MQI2948" s="391"/>
      <c r="MQJ2948" s="391"/>
      <c r="MQK2948" s="391"/>
      <c r="MQL2948" s="391"/>
      <c r="MQM2948" s="391"/>
      <c r="MQN2948" s="391"/>
      <c r="MQO2948" s="391"/>
      <c r="MQP2948" s="391"/>
      <c r="MQQ2948" s="391"/>
      <c r="MQR2948" s="391"/>
      <c r="MQS2948" s="391"/>
      <c r="MQT2948" s="391"/>
      <c r="MQU2948" s="391"/>
      <c r="MQV2948" s="391"/>
      <c r="MQW2948" s="391"/>
      <c r="MQX2948" s="391"/>
      <c r="MQY2948" s="391"/>
      <c r="MQZ2948" s="391"/>
      <c r="MRA2948" s="391"/>
      <c r="MRB2948" s="391"/>
      <c r="MRC2948" s="391"/>
      <c r="MRD2948" s="391"/>
      <c r="MRE2948" s="391"/>
      <c r="MRF2948" s="391"/>
      <c r="MRG2948" s="391"/>
      <c r="MRH2948" s="391"/>
      <c r="MRI2948" s="391"/>
      <c r="MRJ2948" s="391"/>
      <c r="MRK2948" s="391"/>
      <c r="MRL2948" s="391"/>
      <c r="MRM2948" s="391"/>
      <c r="MRN2948" s="391"/>
      <c r="MRO2948" s="391"/>
      <c r="MRP2948" s="391"/>
      <c r="MRQ2948" s="391"/>
      <c r="MRR2948" s="391"/>
      <c r="MRS2948" s="391"/>
      <c r="MRT2948" s="391"/>
      <c r="MRU2948" s="391"/>
      <c r="MRV2948" s="391"/>
      <c r="MRW2948" s="391"/>
      <c r="MRX2948" s="391"/>
      <c r="MRY2948" s="391"/>
      <c r="MRZ2948" s="391"/>
      <c r="MSA2948" s="391"/>
      <c r="MSB2948" s="391"/>
      <c r="MSC2948" s="391"/>
      <c r="MSD2948" s="391"/>
      <c r="MSE2948" s="391"/>
      <c r="MSF2948" s="391"/>
      <c r="MSG2948" s="391"/>
      <c r="MSH2948" s="391"/>
      <c r="MSI2948" s="391"/>
      <c r="MSJ2948" s="391"/>
      <c r="MSK2948" s="391"/>
      <c r="MSL2948" s="391"/>
      <c r="MSM2948" s="391"/>
      <c r="MSN2948" s="391"/>
      <c r="MSO2948" s="391"/>
      <c r="MSP2948" s="391"/>
      <c r="MSQ2948" s="391"/>
      <c r="MSR2948" s="391"/>
      <c r="MSS2948" s="391"/>
      <c r="MST2948" s="391"/>
      <c r="MSU2948" s="391"/>
      <c r="MSV2948" s="391"/>
      <c r="MSW2948" s="391"/>
      <c r="MSX2948" s="391"/>
      <c r="MSY2948" s="391"/>
      <c r="MSZ2948" s="391"/>
      <c r="MTA2948" s="391"/>
      <c r="MTB2948" s="391"/>
      <c r="MTC2948" s="391"/>
      <c r="MTD2948" s="391"/>
      <c r="MTE2948" s="391"/>
      <c r="MTF2948" s="391"/>
      <c r="MTG2948" s="391"/>
      <c r="MTH2948" s="391"/>
      <c r="MTI2948" s="391"/>
      <c r="MTJ2948" s="391"/>
      <c r="MTK2948" s="391"/>
      <c r="MTL2948" s="391"/>
      <c r="MTM2948" s="391"/>
      <c r="MTN2948" s="391"/>
      <c r="MTO2948" s="391"/>
      <c r="MTP2948" s="391"/>
      <c r="MTQ2948" s="391"/>
      <c r="MTR2948" s="391"/>
      <c r="MTS2948" s="391"/>
      <c r="MTT2948" s="391"/>
      <c r="MTU2948" s="391"/>
      <c r="MTV2948" s="391"/>
      <c r="MTW2948" s="391"/>
      <c r="MTX2948" s="391"/>
      <c r="MTY2948" s="391"/>
      <c r="MTZ2948" s="391"/>
      <c r="MUA2948" s="391"/>
      <c r="MUB2948" s="391"/>
      <c r="MUC2948" s="391"/>
      <c r="MUD2948" s="391"/>
      <c r="MUE2948" s="391"/>
      <c r="MUF2948" s="391"/>
      <c r="MUG2948" s="391"/>
      <c r="MUH2948" s="391"/>
      <c r="MUI2948" s="391"/>
      <c r="MUJ2948" s="391"/>
      <c r="MUK2948" s="391"/>
      <c r="MUL2948" s="391"/>
      <c r="MUM2948" s="391"/>
      <c r="MUN2948" s="391"/>
      <c r="MUO2948" s="391"/>
      <c r="MUP2948" s="391"/>
      <c r="MUQ2948" s="391"/>
      <c r="MUR2948" s="391"/>
      <c r="MUS2948" s="391"/>
      <c r="MUT2948" s="391"/>
      <c r="MUU2948" s="391"/>
      <c r="MUV2948" s="391"/>
      <c r="MUW2948" s="391"/>
      <c r="MUX2948" s="391"/>
      <c r="MUY2948" s="391"/>
      <c r="MUZ2948" s="391"/>
      <c r="MVA2948" s="391"/>
      <c r="MVB2948" s="391"/>
      <c r="MVC2948" s="391"/>
      <c r="MVD2948" s="391"/>
      <c r="MVE2948" s="391"/>
      <c r="MVF2948" s="391"/>
      <c r="MVG2948" s="391"/>
      <c r="MVH2948" s="391"/>
      <c r="MVI2948" s="391"/>
      <c r="MVJ2948" s="391"/>
      <c r="MVK2948" s="391"/>
      <c r="MVL2948" s="391"/>
      <c r="MVM2948" s="391"/>
      <c r="MVN2948" s="391"/>
      <c r="MVO2948" s="391"/>
      <c r="MVP2948" s="391"/>
      <c r="MVQ2948" s="391"/>
      <c r="MVR2948" s="391"/>
      <c r="MVS2948" s="391"/>
      <c r="MVT2948" s="391"/>
      <c r="MVU2948" s="391"/>
      <c r="MVV2948" s="391"/>
      <c r="MVW2948" s="391"/>
      <c r="MVX2948" s="391"/>
      <c r="MVY2948" s="391"/>
      <c r="MVZ2948" s="391"/>
      <c r="MWA2948" s="391"/>
      <c r="MWB2948" s="391"/>
      <c r="MWC2948" s="391"/>
      <c r="MWD2948" s="391"/>
      <c r="MWE2948" s="391"/>
      <c r="MWF2948" s="391"/>
      <c r="MWG2948" s="391"/>
      <c r="MWH2948" s="391"/>
      <c r="MWI2948" s="391"/>
      <c r="MWJ2948" s="391"/>
      <c r="MWK2948" s="391"/>
      <c r="MWL2948" s="391"/>
      <c r="MWM2948" s="391"/>
      <c r="MWN2948" s="391"/>
      <c r="MWO2948" s="391"/>
      <c r="MWP2948" s="391"/>
      <c r="MWQ2948" s="391"/>
      <c r="MWR2948" s="391"/>
      <c r="MWS2948" s="391"/>
      <c r="MWT2948" s="391"/>
      <c r="MWU2948" s="391"/>
      <c r="MWV2948" s="391"/>
      <c r="MWW2948" s="391"/>
      <c r="MWX2948" s="391"/>
      <c r="MWY2948" s="391"/>
      <c r="MWZ2948" s="391"/>
      <c r="MXA2948" s="391"/>
      <c r="MXB2948" s="391"/>
      <c r="MXC2948" s="391"/>
      <c r="MXD2948" s="391"/>
      <c r="MXE2948" s="391"/>
      <c r="MXF2948" s="391"/>
      <c r="MXG2948" s="391"/>
      <c r="MXH2948" s="391"/>
      <c r="MXI2948" s="391"/>
      <c r="MXJ2948" s="391"/>
      <c r="MXK2948" s="391"/>
      <c r="MXL2948" s="391"/>
      <c r="MXM2948" s="391"/>
      <c r="MXN2948" s="391"/>
      <c r="MXO2948" s="391"/>
      <c r="MXP2948" s="391"/>
      <c r="MXQ2948" s="391"/>
      <c r="MXR2948" s="391"/>
      <c r="MXS2948" s="391"/>
      <c r="MXT2948" s="391"/>
      <c r="MXU2948" s="391"/>
      <c r="MXV2948" s="391"/>
      <c r="MXW2948" s="391"/>
      <c r="MXX2948" s="391"/>
      <c r="MXY2948" s="391"/>
      <c r="MXZ2948" s="391"/>
      <c r="MYA2948" s="391"/>
      <c r="MYB2948" s="391"/>
      <c r="MYC2948" s="391"/>
      <c r="MYD2948" s="391"/>
      <c r="MYE2948" s="391"/>
      <c r="MYF2948" s="391"/>
      <c r="MYG2948" s="391"/>
      <c r="MYH2948" s="391"/>
      <c r="MYI2948" s="391"/>
      <c r="MYJ2948" s="391"/>
      <c r="MYK2948" s="391"/>
      <c r="MYL2948" s="391"/>
      <c r="MYM2948" s="391"/>
      <c r="MYN2948" s="391"/>
      <c r="MYO2948" s="391"/>
      <c r="MYP2948" s="391"/>
      <c r="MYQ2948" s="391"/>
      <c r="MYR2948" s="391"/>
      <c r="MYS2948" s="391"/>
      <c r="MYT2948" s="391"/>
      <c r="MYU2948" s="391"/>
      <c r="MYV2948" s="391"/>
      <c r="MYW2948" s="391"/>
      <c r="MYX2948" s="391"/>
      <c r="MYY2948" s="391"/>
      <c r="MYZ2948" s="391"/>
      <c r="MZA2948" s="391"/>
      <c r="MZB2948" s="391"/>
      <c r="MZC2948" s="391"/>
      <c r="MZD2948" s="391"/>
      <c r="MZE2948" s="391"/>
      <c r="MZF2948" s="391"/>
      <c r="MZG2948" s="391"/>
      <c r="MZH2948" s="391"/>
      <c r="MZI2948" s="391"/>
      <c r="MZJ2948" s="391"/>
      <c r="MZK2948" s="391"/>
      <c r="MZL2948" s="391"/>
      <c r="MZM2948" s="391"/>
      <c r="MZN2948" s="391"/>
      <c r="MZO2948" s="391"/>
      <c r="MZP2948" s="391"/>
      <c r="MZQ2948" s="391"/>
      <c r="MZR2948" s="391"/>
      <c r="MZS2948" s="391"/>
      <c r="MZT2948" s="391"/>
      <c r="MZU2948" s="391"/>
      <c r="MZV2948" s="391"/>
      <c r="MZW2948" s="391"/>
      <c r="MZX2948" s="391"/>
      <c r="MZY2948" s="391"/>
      <c r="MZZ2948" s="391"/>
      <c r="NAA2948" s="391"/>
      <c r="NAB2948" s="391"/>
      <c r="NAC2948" s="391"/>
      <c r="NAD2948" s="391"/>
      <c r="NAE2948" s="391"/>
      <c r="NAF2948" s="391"/>
      <c r="NAG2948" s="391"/>
      <c r="NAH2948" s="391"/>
      <c r="NAI2948" s="391"/>
      <c r="NAJ2948" s="391"/>
      <c r="NAK2948" s="391"/>
      <c r="NAL2948" s="391"/>
      <c r="NAM2948" s="391"/>
      <c r="NAN2948" s="391"/>
      <c r="NAO2948" s="391"/>
      <c r="NAP2948" s="391"/>
      <c r="NAQ2948" s="391"/>
      <c r="NAR2948" s="391"/>
      <c r="NAS2948" s="391"/>
      <c r="NAT2948" s="391"/>
      <c r="NAU2948" s="391"/>
      <c r="NAV2948" s="391"/>
      <c r="NAW2948" s="391"/>
      <c r="NAX2948" s="391"/>
      <c r="NAY2948" s="391"/>
      <c r="NAZ2948" s="391"/>
      <c r="NBA2948" s="391"/>
      <c r="NBB2948" s="391"/>
      <c r="NBC2948" s="391"/>
      <c r="NBD2948" s="391"/>
      <c r="NBE2948" s="391"/>
      <c r="NBF2948" s="391"/>
      <c r="NBG2948" s="391"/>
      <c r="NBH2948" s="391"/>
      <c r="NBI2948" s="391"/>
      <c r="NBJ2948" s="391"/>
      <c r="NBK2948" s="391"/>
      <c r="NBL2948" s="391"/>
      <c r="NBM2948" s="391"/>
      <c r="NBN2948" s="391"/>
      <c r="NBO2948" s="391"/>
      <c r="NBP2948" s="391"/>
      <c r="NBQ2948" s="391"/>
      <c r="NBR2948" s="391"/>
      <c r="NBS2948" s="391"/>
      <c r="NBT2948" s="391"/>
      <c r="NBU2948" s="391"/>
      <c r="NBV2948" s="391"/>
      <c r="NBW2948" s="391"/>
      <c r="NBX2948" s="391"/>
      <c r="NBY2948" s="391"/>
      <c r="NBZ2948" s="391"/>
      <c r="NCA2948" s="391"/>
      <c r="NCB2948" s="391"/>
      <c r="NCC2948" s="391"/>
      <c r="NCD2948" s="391"/>
      <c r="NCE2948" s="391"/>
      <c r="NCF2948" s="391"/>
      <c r="NCG2948" s="391"/>
      <c r="NCH2948" s="391"/>
      <c r="NCI2948" s="391"/>
      <c r="NCJ2948" s="391"/>
      <c r="NCK2948" s="391"/>
      <c r="NCL2948" s="391"/>
      <c r="NCM2948" s="391"/>
      <c r="NCN2948" s="391"/>
      <c r="NCO2948" s="391"/>
      <c r="NCP2948" s="391"/>
      <c r="NCQ2948" s="391"/>
      <c r="NCR2948" s="391"/>
      <c r="NCS2948" s="391"/>
      <c r="NCT2948" s="391"/>
      <c r="NCU2948" s="391"/>
      <c r="NCV2948" s="391"/>
      <c r="NCW2948" s="391"/>
      <c r="NCX2948" s="391"/>
      <c r="NCY2948" s="391"/>
      <c r="NCZ2948" s="391"/>
      <c r="NDA2948" s="391"/>
      <c r="NDB2948" s="391"/>
      <c r="NDC2948" s="391"/>
      <c r="NDD2948" s="391"/>
      <c r="NDE2948" s="391"/>
      <c r="NDF2948" s="391"/>
      <c r="NDG2948" s="391"/>
      <c r="NDH2948" s="391"/>
      <c r="NDI2948" s="391"/>
      <c r="NDJ2948" s="391"/>
      <c r="NDK2948" s="391"/>
      <c r="NDL2948" s="391"/>
      <c r="NDM2948" s="391"/>
      <c r="NDN2948" s="391"/>
      <c r="NDO2948" s="391"/>
      <c r="NDP2948" s="391"/>
      <c r="NDQ2948" s="391"/>
      <c r="NDR2948" s="391"/>
      <c r="NDS2948" s="391"/>
      <c r="NDT2948" s="391"/>
      <c r="NDU2948" s="391"/>
      <c r="NDV2948" s="391"/>
      <c r="NDW2948" s="391"/>
      <c r="NDX2948" s="391"/>
      <c r="NDY2948" s="391"/>
      <c r="NDZ2948" s="391"/>
      <c r="NEA2948" s="391"/>
      <c r="NEB2948" s="391"/>
      <c r="NEC2948" s="391"/>
      <c r="NED2948" s="391"/>
      <c r="NEE2948" s="391"/>
      <c r="NEF2948" s="391"/>
      <c r="NEG2948" s="391"/>
      <c r="NEH2948" s="391"/>
      <c r="NEI2948" s="391"/>
      <c r="NEJ2948" s="391"/>
      <c r="NEK2948" s="391"/>
      <c r="NEL2948" s="391"/>
      <c r="NEM2948" s="391"/>
      <c r="NEN2948" s="391"/>
      <c r="NEO2948" s="391"/>
      <c r="NEP2948" s="391"/>
      <c r="NEQ2948" s="391"/>
      <c r="NER2948" s="391"/>
      <c r="NES2948" s="391"/>
      <c r="NET2948" s="391"/>
      <c r="NEU2948" s="391"/>
      <c r="NEV2948" s="391"/>
      <c r="NEW2948" s="391"/>
      <c r="NEX2948" s="391"/>
      <c r="NEY2948" s="391"/>
      <c r="NEZ2948" s="391"/>
      <c r="NFA2948" s="391"/>
      <c r="NFB2948" s="391"/>
      <c r="NFC2948" s="391"/>
      <c r="NFD2948" s="391"/>
      <c r="NFE2948" s="391"/>
      <c r="NFF2948" s="391"/>
      <c r="NFG2948" s="391"/>
      <c r="NFH2948" s="391"/>
      <c r="NFI2948" s="391"/>
      <c r="NFJ2948" s="391"/>
      <c r="NFK2948" s="391"/>
      <c r="NFL2948" s="391"/>
      <c r="NFM2948" s="391"/>
      <c r="NFN2948" s="391"/>
      <c r="NFO2948" s="391"/>
      <c r="NFP2948" s="391"/>
      <c r="NFQ2948" s="391"/>
      <c r="NFR2948" s="391"/>
      <c r="NFS2948" s="391"/>
      <c r="NFT2948" s="391"/>
      <c r="NFU2948" s="391"/>
      <c r="NFV2948" s="391"/>
      <c r="NFW2948" s="391"/>
      <c r="NFX2948" s="391"/>
      <c r="NFY2948" s="391"/>
      <c r="NFZ2948" s="391"/>
      <c r="NGA2948" s="391"/>
      <c r="NGB2948" s="391"/>
      <c r="NGC2948" s="391"/>
      <c r="NGD2948" s="391"/>
      <c r="NGE2948" s="391"/>
      <c r="NGF2948" s="391"/>
      <c r="NGG2948" s="391"/>
      <c r="NGH2948" s="391"/>
      <c r="NGI2948" s="391"/>
      <c r="NGJ2948" s="391"/>
      <c r="NGK2948" s="391"/>
      <c r="NGL2948" s="391"/>
      <c r="NGM2948" s="391"/>
      <c r="NGN2948" s="391"/>
      <c r="NGO2948" s="391"/>
      <c r="NGP2948" s="391"/>
      <c r="NGQ2948" s="391"/>
      <c r="NGR2948" s="391"/>
      <c r="NGS2948" s="391"/>
      <c r="NGT2948" s="391"/>
      <c r="NGU2948" s="391"/>
      <c r="NGV2948" s="391"/>
      <c r="NGW2948" s="391"/>
      <c r="NGX2948" s="391"/>
      <c r="NGY2948" s="391"/>
      <c r="NGZ2948" s="391"/>
      <c r="NHA2948" s="391"/>
      <c r="NHB2948" s="391"/>
      <c r="NHC2948" s="391"/>
      <c r="NHD2948" s="391"/>
      <c r="NHE2948" s="391"/>
      <c r="NHF2948" s="391"/>
      <c r="NHG2948" s="391"/>
      <c r="NHH2948" s="391"/>
      <c r="NHI2948" s="391"/>
      <c r="NHJ2948" s="391"/>
      <c r="NHK2948" s="391"/>
      <c r="NHL2948" s="391"/>
      <c r="NHM2948" s="391"/>
      <c r="NHN2948" s="391"/>
      <c r="NHO2948" s="391"/>
      <c r="NHP2948" s="391"/>
      <c r="NHQ2948" s="391"/>
      <c r="NHR2948" s="391"/>
      <c r="NHS2948" s="391"/>
      <c r="NHT2948" s="391"/>
      <c r="NHU2948" s="391"/>
      <c r="NHV2948" s="391"/>
      <c r="NHW2948" s="391"/>
      <c r="NHX2948" s="391"/>
      <c r="NHY2948" s="391"/>
      <c r="NHZ2948" s="391"/>
      <c r="NIA2948" s="391"/>
      <c r="NIB2948" s="391"/>
      <c r="NIC2948" s="391"/>
      <c r="NID2948" s="391"/>
      <c r="NIE2948" s="391"/>
      <c r="NIF2948" s="391"/>
      <c r="NIG2948" s="391"/>
      <c r="NIH2948" s="391"/>
      <c r="NII2948" s="391"/>
      <c r="NIJ2948" s="391"/>
      <c r="NIK2948" s="391"/>
      <c r="NIL2948" s="391"/>
      <c r="NIM2948" s="391"/>
      <c r="NIN2948" s="391"/>
      <c r="NIO2948" s="391"/>
      <c r="NIP2948" s="391"/>
      <c r="NIQ2948" s="391"/>
      <c r="NIR2948" s="391"/>
      <c r="NIS2948" s="391"/>
      <c r="NIT2948" s="391"/>
      <c r="NIU2948" s="391"/>
      <c r="NIV2948" s="391"/>
      <c r="NIW2948" s="391"/>
      <c r="NIX2948" s="391"/>
      <c r="NIY2948" s="391"/>
      <c r="NIZ2948" s="391"/>
      <c r="NJA2948" s="391"/>
      <c r="NJB2948" s="391"/>
      <c r="NJC2948" s="391"/>
      <c r="NJD2948" s="391"/>
      <c r="NJE2948" s="391"/>
      <c r="NJF2948" s="391"/>
      <c r="NJG2948" s="391"/>
      <c r="NJH2948" s="391"/>
      <c r="NJI2948" s="391"/>
      <c r="NJJ2948" s="391"/>
      <c r="NJK2948" s="391"/>
      <c r="NJL2948" s="391"/>
      <c r="NJM2948" s="391"/>
      <c r="NJN2948" s="391"/>
      <c r="NJO2948" s="391"/>
      <c r="NJP2948" s="391"/>
      <c r="NJQ2948" s="391"/>
      <c r="NJR2948" s="391"/>
      <c r="NJS2948" s="391"/>
      <c r="NJT2948" s="391"/>
      <c r="NJU2948" s="391"/>
      <c r="NJV2948" s="391"/>
      <c r="NJW2948" s="391"/>
      <c r="NJX2948" s="391"/>
      <c r="NJY2948" s="391"/>
      <c r="NJZ2948" s="391"/>
      <c r="NKA2948" s="391"/>
      <c r="NKB2948" s="391"/>
      <c r="NKC2948" s="391"/>
      <c r="NKD2948" s="391"/>
      <c r="NKE2948" s="391"/>
      <c r="NKF2948" s="391"/>
      <c r="NKG2948" s="391"/>
      <c r="NKH2948" s="391"/>
      <c r="NKI2948" s="391"/>
      <c r="NKJ2948" s="391"/>
      <c r="NKK2948" s="391"/>
      <c r="NKL2948" s="391"/>
      <c r="NKM2948" s="391"/>
      <c r="NKN2948" s="391"/>
      <c r="NKO2948" s="391"/>
      <c r="NKP2948" s="391"/>
      <c r="NKQ2948" s="391"/>
      <c r="NKR2948" s="391"/>
      <c r="NKS2948" s="391"/>
      <c r="NKT2948" s="391"/>
      <c r="NKU2948" s="391"/>
      <c r="NKV2948" s="391"/>
      <c r="NKW2948" s="391"/>
      <c r="NKX2948" s="391"/>
      <c r="NKY2948" s="391"/>
      <c r="NKZ2948" s="391"/>
      <c r="NLA2948" s="391"/>
      <c r="NLB2948" s="391"/>
      <c r="NLC2948" s="391"/>
      <c r="NLD2948" s="391"/>
      <c r="NLE2948" s="391"/>
      <c r="NLF2948" s="391"/>
      <c r="NLG2948" s="391"/>
      <c r="NLH2948" s="391"/>
      <c r="NLI2948" s="391"/>
      <c r="NLJ2948" s="391"/>
      <c r="NLK2948" s="391"/>
      <c r="NLL2948" s="391"/>
      <c r="NLM2948" s="391"/>
      <c r="NLN2948" s="391"/>
      <c r="NLO2948" s="391"/>
      <c r="NLP2948" s="391"/>
      <c r="NLQ2948" s="391"/>
      <c r="NLR2948" s="391"/>
      <c r="NLS2948" s="391"/>
      <c r="NLT2948" s="391"/>
      <c r="NLU2948" s="391"/>
      <c r="NLV2948" s="391"/>
      <c r="NLW2948" s="391"/>
      <c r="NLX2948" s="391"/>
      <c r="NLY2948" s="391"/>
      <c r="NLZ2948" s="391"/>
      <c r="NMA2948" s="391"/>
      <c r="NMB2948" s="391"/>
      <c r="NMC2948" s="391"/>
      <c r="NMD2948" s="391"/>
      <c r="NME2948" s="391"/>
      <c r="NMF2948" s="391"/>
      <c r="NMG2948" s="391"/>
      <c r="NMH2948" s="391"/>
      <c r="NMI2948" s="391"/>
      <c r="NMJ2948" s="391"/>
      <c r="NMK2948" s="391"/>
      <c r="NML2948" s="391"/>
      <c r="NMM2948" s="391"/>
      <c r="NMN2948" s="391"/>
      <c r="NMO2948" s="391"/>
      <c r="NMP2948" s="391"/>
      <c r="NMQ2948" s="391"/>
      <c r="NMR2948" s="391"/>
      <c r="NMS2948" s="391"/>
      <c r="NMT2948" s="391"/>
      <c r="NMU2948" s="391"/>
      <c r="NMV2948" s="391"/>
      <c r="NMW2948" s="391"/>
      <c r="NMX2948" s="391"/>
      <c r="NMY2948" s="391"/>
      <c r="NMZ2948" s="391"/>
      <c r="NNA2948" s="391"/>
      <c r="NNB2948" s="391"/>
      <c r="NNC2948" s="391"/>
      <c r="NND2948" s="391"/>
      <c r="NNE2948" s="391"/>
      <c r="NNF2948" s="391"/>
      <c r="NNG2948" s="391"/>
      <c r="NNH2948" s="391"/>
      <c r="NNI2948" s="391"/>
      <c r="NNJ2948" s="391"/>
      <c r="NNK2948" s="391"/>
      <c r="NNL2948" s="391"/>
      <c r="NNM2948" s="391"/>
      <c r="NNN2948" s="391"/>
      <c r="NNO2948" s="391"/>
      <c r="NNP2948" s="391"/>
      <c r="NNQ2948" s="391"/>
      <c r="NNR2948" s="391"/>
      <c r="NNS2948" s="391"/>
      <c r="NNT2948" s="391"/>
      <c r="NNU2948" s="391"/>
      <c r="NNV2948" s="391"/>
      <c r="NNW2948" s="391"/>
      <c r="NNX2948" s="391"/>
      <c r="NNY2948" s="391"/>
      <c r="NNZ2948" s="391"/>
      <c r="NOA2948" s="391"/>
      <c r="NOB2948" s="391"/>
      <c r="NOC2948" s="391"/>
      <c r="NOD2948" s="391"/>
      <c r="NOE2948" s="391"/>
      <c r="NOF2948" s="391"/>
      <c r="NOG2948" s="391"/>
      <c r="NOH2948" s="391"/>
      <c r="NOI2948" s="391"/>
      <c r="NOJ2948" s="391"/>
      <c r="NOK2948" s="391"/>
      <c r="NOL2948" s="391"/>
      <c r="NOM2948" s="391"/>
      <c r="NON2948" s="391"/>
      <c r="NOO2948" s="391"/>
      <c r="NOP2948" s="391"/>
      <c r="NOQ2948" s="391"/>
      <c r="NOR2948" s="391"/>
      <c r="NOS2948" s="391"/>
      <c r="NOT2948" s="391"/>
      <c r="NOU2948" s="391"/>
      <c r="NOV2948" s="391"/>
      <c r="NOW2948" s="391"/>
      <c r="NOX2948" s="391"/>
      <c r="NOY2948" s="391"/>
      <c r="NOZ2948" s="391"/>
      <c r="NPA2948" s="391"/>
      <c r="NPB2948" s="391"/>
      <c r="NPC2948" s="391"/>
      <c r="NPD2948" s="391"/>
      <c r="NPE2948" s="391"/>
      <c r="NPF2948" s="391"/>
      <c r="NPG2948" s="391"/>
      <c r="NPH2948" s="391"/>
      <c r="NPI2948" s="391"/>
      <c r="NPJ2948" s="391"/>
      <c r="NPK2948" s="391"/>
      <c r="NPL2948" s="391"/>
      <c r="NPM2948" s="391"/>
      <c r="NPN2948" s="391"/>
      <c r="NPO2948" s="391"/>
      <c r="NPP2948" s="391"/>
      <c r="NPQ2948" s="391"/>
      <c r="NPR2948" s="391"/>
      <c r="NPS2948" s="391"/>
      <c r="NPT2948" s="391"/>
      <c r="NPU2948" s="391"/>
      <c r="NPV2948" s="391"/>
      <c r="NPW2948" s="391"/>
      <c r="NPX2948" s="391"/>
      <c r="NPY2948" s="391"/>
      <c r="NPZ2948" s="391"/>
      <c r="NQA2948" s="391"/>
      <c r="NQB2948" s="391"/>
      <c r="NQC2948" s="391"/>
      <c r="NQD2948" s="391"/>
      <c r="NQE2948" s="391"/>
      <c r="NQF2948" s="391"/>
      <c r="NQG2948" s="391"/>
      <c r="NQH2948" s="391"/>
      <c r="NQI2948" s="391"/>
      <c r="NQJ2948" s="391"/>
      <c r="NQK2948" s="391"/>
      <c r="NQL2948" s="391"/>
      <c r="NQM2948" s="391"/>
      <c r="NQN2948" s="391"/>
      <c r="NQO2948" s="391"/>
      <c r="NQP2948" s="391"/>
      <c r="NQQ2948" s="391"/>
      <c r="NQR2948" s="391"/>
      <c r="NQS2948" s="391"/>
      <c r="NQT2948" s="391"/>
      <c r="NQU2948" s="391"/>
      <c r="NQV2948" s="391"/>
      <c r="NQW2948" s="391"/>
      <c r="NQX2948" s="391"/>
      <c r="NQY2948" s="391"/>
      <c r="NQZ2948" s="391"/>
      <c r="NRA2948" s="391"/>
      <c r="NRB2948" s="391"/>
      <c r="NRC2948" s="391"/>
      <c r="NRD2948" s="391"/>
      <c r="NRE2948" s="391"/>
      <c r="NRF2948" s="391"/>
      <c r="NRG2948" s="391"/>
      <c r="NRH2948" s="391"/>
      <c r="NRI2948" s="391"/>
      <c r="NRJ2948" s="391"/>
      <c r="NRK2948" s="391"/>
      <c r="NRL2948" s="391"/>
      <c r="NRM2948" s="391"/>
      <c r="NRN2948" s="391"/>
      <c r="NRO2948" s="391"/>
      <c r="NRP2948" s="391"/>
      <c r="NRQ2948" s="391"/>
      <c r="NRR2948" s="391"/>
      <c r="NRS2948" s="391"/>
      <c r="NRT2948" s="391"/>
      <c r="NRU2948" s="391"/>
      <c r="NRV2948" s="391"/>
      <c r="NRW2948" s="391"/>
      <c r="NRX2948" s="391"/>
      <c r="NRY2948" s="391"/>
      <c r="NRZ2948" s="391"/>
      <c r="NSA2948" s="391"/>
      <c r="NSB2948" s="391"/>
      <c r="NSC2948" s="391"/>
      <c r="NSD2948" s="391"/>
      <c r="NSE2948" s="391"/>
      <c r="NSF2948" s="391"/>
      <c r="NSG2948" s="391"/>
      <c r="NSH2948" s="391"/>
      <c r="NSI2948" s="391"/>
      <c r="NSJ2948" s="391"/>
      <c r="NSK2948" s="391"/>
      <c r="NSL2948" s="391"/>
      <c r="NSM2948" s="391"/>
      <c r="NSN2948" s="391"/>
      <c r="NSO2948" s="391"/>
      <c r="NSP2948" s="391"/>
      <c r="NSQ2948" s="391"/>
      <c r="NSR2948" s="391"/>
      <c r="NSS2948" s="391"/>
      <c r="NST2948" s="391"/>
      <c r="NSU2948" s="391"/>
      <c r="NSV2948" s="391"/>
      <c r="NSW2948" s="391"/>
      <c r="NSX2948" s="391"/>
      <c r="NSY2948" s="391"/>
      <c r="NSZ2948" s="391"/>
      <c r="NTA2948" s="391"/>
      <c r="NTB2948" s="391"/>
      <c r="NTC2948" s="391"/>
      <c r="NTD2948" s="391"/>
      <c r="NTE2948" s="391"/>
      <c r="NTF2948" s="391"/>
      <c r="NTG2948" s="391"/>
      <c r="NTH2948" s="391"/>
      <c r="NTI2948" s="391"/>
      <c r="NTJ2948" s="391"/>
      <c r="NTK2948" s="391"/>
      <c r="NTL2948" s="391"/>
      <c r="NTM2948" s="391"/>
      <c r="NTN2948" s="391"/>
      <c r="NTO2948" s="391"/>
      <c r="NTP2948" s="391"/>
      <c r="NTQ2948" s="391"/>
      <c r="NTR2948" s="391"/>
      <c r="NTS2948" s="391"/>
      <c r="NTT2948" s="391"/>
      <c r="NTU2948" s="391"/>
      <c r="NTV2948" s="391"/>
      <c r="NTW2948" s="391"/>
      <c r="NTX2948" s="391"/>
      <c r="NTY2948" s="391"/>
      <c r="NTZ2948" s="391"/>
      <c r="NUA2948" s="391"/>
      <c r="NUB2948" s="391"/>
      <c r="NUC2948" s="391"/>
      <c r="NUD2948" s="391"/>
      <c r="NUE2948" s="391"/>
      <c r="NUF2948" s="391"/>
      <c r="NUG2948" s="391"/>
      <c r="NUH2948" s="391"/>
      <c r="NUI2948" s="391"/>
      <c r="NUJ2948" s="391"/>
      <c r="NUK2948" s="391"/>
      <c r="NUL2948" s="391"/>
      <c r="NUM2948" s="391"/>
      <c r="NUN2948" s="391"/>
      <c r="NUO2948" s="391"/>
      <c r="NUP2948" s="391"/>
      <c r="NUQ2948" s="391"/>
      <c r="NUR2948" s="391"/>
      <c r="NUS2948" s="391"/>
      <c r="NUT2948" s="391"/>
      <c r="NUU2948" s="391"/>
      <c r="NUV2948" s="391"/>
      <c r="NUW2948" s="391"/>
      <c r="NUX2948" s="391"/>
      <c r="NUY2948" s="391"/>
      <c r="NUZ2948" s="391"/>
      <c r="NVA2948" s="391"/>
      <c r="NVB2948" s="391"/>
      <c r="NVC2948" s="391"/>
      <c r="NVD2948" s="391"/>
      <c r="NVE2948" s="391"/>
      <c r="NVF2948" s="391"/>
      <c r="NVG2948" s="391"/>
      <c r="NVH2948" s="391"/>
      <c r="NVI2948" s="391"/>
      <c r="NVJ2948" s="391"/>
      <c r="NVK2948" s="391"/>
      <c r="NVL2948" s="391"/>
      <c r="NVM2948" s="391"/>
      <c r="NVN2948" s="391"/>
      <c r="NVO2948" s="391"/>
      <c r="NVP2948" s="391"/>
      <c r="NVQ2948" s="391"/>
      <c r="NVR2948" s="391"/>
      <c r="NVS2948" s="391"/>
      <c r="NVT2948" s="391"/>
      <c r="NVU2948" s="391"/>
      <c r="NVV2948" s="391"/>
      <c r="NVW2948" s="391"/>
      <c r="NVX2948" s="391"/>
      <c r="NVY2948" s="391"/>
      <c r="NVZ2948" s="391"/>
      <c r="NWA2948" s="391"/>
      <c r="NWB2948" s="391"/>
      <c r="NWC2948" s="391"/>
      <c r="NWD2948" s="391"/>
      <c r="NWE2948" s="391"/>
      <c r="NWF2948" s="391"/>
      <c r="NWG2948" s="391"/>
      <c r="NWH2948" s="391"/>
      <c r="NWI2948" s="391"/>
      <c r="NWJ2948" s="391"/>
      <c r="NWK2948" s="391"/>
      <c r="NWL2948" s="391"/>
      <c r="NWM2948" s="391"/>
      <c r="NWN2948" s="391"/>
      <c r="NWO2948" s="391"/>
      <c r="NWP2948" s="391"/>
      <c r="NWQ2948" s="391"/>
      <c r="NWR2948" s="391"/>
      <c r="NWS2948" s="391"/>
      <c r="NWT2948" s="391"/>
      <c r="NWU2948" s="391"/>
      <c r="NWV2948" s="391"/>
      <c r="NWW2948" s="391"/>
      <c r="NWX2948" s="391"/>
      <c r="NWY2948" s="391"/>
      <c r="NWZ2948" s="391"/>
      <c r="NXA2948" s="391"/>
      <c r="NXB2948" s="391"/>
      <c r="NXC2948" s="391"/>
      <c r="NXD2948" s="391"/>
      <c r="NXE2948" s="391"/>
      <c r="NXF2948" s="391"/>
      <c r="NXG2948" s="391"/>
      <c r="NXH2948" s="391"/>
      <c r="NXI2948" s="391"/>
      <c r="NXJ2948" s="391"/>
      <c r="NXK2948" s="391"/>
      <c r="NXL2948" s="391"/>
      <c r="NXM2948" s="391"/>
      <c r="NXN2948" s="391"/>
      <c r="NXO2948" s="391"/>
      <c r="NXP2948" s="391"/>
      <c r="NXQ2948" s="391"/>
      <c r="NXR2948" s="391"/>
      <c r="NXS2948" s="391"/>
      <c r="NXT2948" s="391"/>
      <c r="NXU2948" s="391"/>
      <c r="NXV2948" s="391"/>
      <c r="NXW2948" s="391"/>
      <c r="NXX2948" s="391"/>
      <c r="NXY2948" s="391"/>
      <c r="NXZ2948" s="391"/>
      <c r="NYA2948" s="391"/>
      <c r="NYB2948" s="391"/>
      <c r="NYC2948" s="391"/>
      <c r="NYD2948" s="391"/>
      <c r="NYE2948" s="391"/>
      <c r="NYF2948" s="391"/>
      <c r="NYG2948" s="391"/>
      <c r="NYH2948" s="391"/>
      <c r="NYI2948" s="391"/>
      <c r="NYJ2948" s="391"/>
      <c r="NYK2948" s="391"/>
      <c r="NYL2948" s="391"/>
      <c r="NYM2948" s="391"/>
      <c r="NYN2948" s="391"/>
      <c r="NYO2948" s="391"/>
      <c r="NYP2948" s="391"/>
      <c r="NYQ2948" s="391"/>
      <c r="NYR2948" s="391"/>
      <c r="NYS2948" s="391"/>
      <c r="NYT2948" s="391"/>
      <c r="NYU2948" s="391"/>
      <c r="NYV2948" s="391"/>
      <c r="NYW2948" s="391"/>
      <c r="NYX2948" s="391"/>
      <c r="NYY2948" s="391"/>
      <c r="NYZ2948" s="391"/>
      <c r="NZA2948" s="391"/>
      <c r="NZB2948" s="391"/>
      <c r="NZC2948" s="391"/>
      <c r="NZD2948" s="391"/>
      <c r="NZE2948" s="391"/>
      <c r="NZF2948" s="391"/>
      <c r="NZG2948" s="391"/>
      <c r="NZH2948" s="391"/>
      <c r="NZI2948" s="391"/>
      <c r="NZJ2948" s="391"/>
      <c r="NZK2948" s="391"/>
      <c r="NZL2948" s="391"/>
      <c r="NZM2948" s="391"/>
      <c r="NZN2948" s="391"/>
      <c r="NZO2948" s="391"/>
      <c r="NZP2948" s="391"/>
      <c r="NZQ2948" s="391"/>
      <c r="NZR2948" s="391"/>
      <c r="NZS2948" s="391"/>
      <c r="NZT2948" s="391"/>
      <c r="NZU2948" s="391"/>
      <c r="NZV2948" s="391"/>
      <c r="NZW2948" s="391"/>
      <c r="NZX2948" s="391"/>
      <c r="NZY2948" s="391"/>
      <c r="NZZ2948" s="391"/>
      <c r="OAA2948" s="391"/>
      <c r="OAB2948" s="391"/>
      <c r="OAC2948" s="391"/>
      <c r="OAD2948" s="391"/>
      <c r="OAE2948" s="391"/>
      <c r="OAF2948" s="391"/>
      <c r="OAG2948" s="391"/>
      <c r="OAH2948" s="391"/>
      <c r="OAI2948" s="391"/>
      <c r="OAJ2948" s="391"/>
      <c r="OAK2948" s="391"/>
      <c r="OAL2948" s="391"/>
      <c r="OAM2948" s="391"/>
      <c r="OAN2948" s="391"/>
      <c r="OAO2948" s="391"/>
      <c r="OAP2948" s="391"/>
      <c r="OAQ2948" s="391"/>
      <c r="OAR2948" s="391"/>
      <c r="OAS2948" s="391"/>
      <c r="OAT2948" s="391"/>
      <c r="OAU2948" s="391"/>
      <c r="OAV2948" s="391"/>
      <c r="OAW2948" s="391"/>
      <c r="OAX2948" s="391"/>
      <c r="OAY2948" s="391"/>
      <c r="OAZ2948" s="391"/>
      <c r="OBA2948" s="391"/>
      <c r="OBB2948" s="391"/>
      <c r="OBC2948" s="391"/>
      <c r="OBD2948" s="391"/>
      <c r="OBE2948" s="391"/>
      <c r="OBF2948" s="391"/>
      <c r="OBG2948" s="391"/>
      <c r="OBH2948" s="391"/>
      <c r="OBI2948" s="391"/>
      <c r="OBJ2948" s="391"/>
      <c r="OBK2948" s="391"/>
      <c r="OBL2948" s="391"/>
      <c r="OBM2948" s="391"/>
      <c r="OBN2948" s="391"/>
      <c r="OBO2948" s="391"/>
      <c r="OBP2948" s="391"/>
      <c r="OBQ2948" s="391"/>
      <c r="OBR2948" s="391"/>
      <c r="OBS2948" s="391"/>
      <c r="OBT2948" s="391"/>
      <c r="OBU2948" s="391"/>
      <c r="OBV2948" s="391"/>
      <c r="OBW2948" s="391"/>
      <c r="OBX2948" s="391"/>
      <c r="OBY2948" s="391"/>
      <c r="OBZ2948" s="391"/>
      <c r="OCA2948" s="391"/>
      <c r="OCB2948" s="391"/>
      <c r="OCC2948" s="391"/>
      <c r="OCD2948" s="391"/>
      <c r="OCE2948" s="391"/>
      <c r="OCF2948" s="391"/>
      <c r="OCG2948" s="391"/>
      <c r="OCH2948" s="391"/>
      <c r="OCI2948" s="391"/>
      <c r="OCJ2948" s="391"/>
      <c r="OCK2948" s="391"/>
      <c r="OCL2948" s="391"/>
      <c r="OCM2948" s="391"/>
      <c r="OCN2948" s="391"/>
      <c r="OCO2948" s="391"/>
      <c r="OCP2948" s="391"/>
      <c r="OCQ2948" s="391"/>
      <c r="OCR2948" s="391"/>
      <c r="OCS2948" s="391"/>
      <c r="OCT2948" s="391"/>
      <c r="OCU2948" s="391"/>
      <c r="OCV2948" s="391"/>
      <c r="OCW2948" s="391"/>
      <c r="OCX2948" s="391"/>
      <c r="OCY2948" s="391"/>
      <c r="OCZ2948" s="391"/>
      <c r="ODA2948" s="391"/>
      <c r="ODB2948" s="391"/>
      <c r="ODC2948" s="391"/>
      <c r="ODD2948" s="391"/>
      <c r="ODE2948" s="391"/>
      <c r="ODF2948" s="391"/>
      <c r="ODG2948" s="391"/>
      <c r="ODH2948" s="391"/>
      <c r="ODI2948" s="391"/>
      <c r="ODJ2948" s="391"/>
      <c r="ODK2948" s="391"/>
      <c r="ODL2948" s="391"/>
      <c r="ODM2948" s="391"/>
      <c r="ODN2948" s="391"/>
      <c r="ODO2948" s="391"/>
      <c r="ODP2948" s="391"/>
      <c r="ODQ2948" s="391"/>
      <c r="ODR2948" s="391"/>
      <c r="ODS2948" s="391"/>
      <c r="ODT2948" s="391"/>
      <c r="ODU2948" s="391"/>
      <c r="ODV2948" s="391"/>
      <c r="ODW2948" s="391"/>
      <c r="ODX2948" s="391"/>
      <c r="ODY2948" s="391"/>
      <c r="ODZ2948" s="391"/>
      <c r="OEA2948" s="391"/>
      <c r="OEB2948" s="391"/>
      <c r="OEC2948" s="391"/>
      <c r="OED2948" s="391"/>
      <c r="OEE2948" s="391"/>
      <c r="OEF2948" s="391"/>
      <c r="OEG2948" s="391"/>
      <c r="OEH2948" s="391"/>
      <c r="OEI2948" s="391"/>
      <c r="OEJ2948" s="391"/>
      <c r="OEK2948" s="391"/>
      <c r="OEL2948" s="391"/>
      <c r="OEM2948" s="391"/>
      <c r="OEN2948" s="391"/>
      <c r="OEO2948" s="391"/>
      <c r="OEP2948" s="391"/>
      <c r="OEQ2948" s="391"/>
      <c r="OER2948" s="391"/>
      <c r="OES2948" s="391"/>
      <c r="OET2948" s="391"/>
      <c r="OEU2948" s="391"/>
      <c r="OEV2948" s="391"/>
      <c r="OEW2948" s="391"/>
      <c r="OEX2948" s="391"/>
      <c r="OEY2948" s="391"/>
      <c r="OEZ2948" s="391"/>
      <c r="OFA2948" s="391"/>
      <c r="OFB2948" s="391"/>
      <c r="OFC2948" s="391"/>
      <c r="OFD2948" s="391"/>
      <c r="OFE2948" s="391"/>
      <c r="OFF2948" s="391"/>
      <c r="OFG2948" s="391"/>
      <c r="OFH2948" s="391"/>
      <c r="OFI2948" s="391"/>
      <c r="OFJ2948" s="391"/>
      <c r="OFK2948" s="391"/>
      <c r="OFL2948" s="391"/>
      <c r="OFM2948" s="391"/>
      <c r="OFN2948" s="391"/>
      <c r="OFO2948" s="391"/>
      <c r="OFP2948" s="391"/>
      <c r="OFQ2948" s="391"/>
      <c r="OFR2948" s="391"/>
      <c r="OFS2948" s="391"/>
      <c r="OFT2948" s="391"/>
      <c r="OFU2948" s="391"/>
      <c r="OFV2948" s="391"/>
      <c r="OFW2948" s="391"/>
      <c r="OFX2948" s="391"/>
      <c r="OFY2948" s="391"/>
      <c r="OFZ2948" s="391"/>
      <c r="OGA2948" s="391"/>
      <c r="OGB2948" s="391"/>
      <c r="OGC2948" s="391"/>
      <c r="OGD2948" s="391"/>
      <c r="OGE2948" s="391"/>
      <c r="OGF2948" s="391"/>
      <c r="OGG2948" s="391"/>
      <c r="OGH2948" s="391"/>
      <c r="OGI2948" s="391"/>
      <c r="OGJ2948" s="391"/>
      <c r="OGK2948" s="391"/>
      <c r="OGL2948" s="391"/>
      <c r="OGM2948" s="391"/>
      <c r="OGN2948" s="391"/>
      <c r="OGO2948" s="391"/>
      <c r="OGP2948" s="391"/>
      <c r="OGQ2948" s="391"/>
      <c r="OGR2948" s="391"/>
      <c r="OGS2948" s="391"/>
      <c r="OGT2948" s="391"/>
      <c r="OGU2948" s="391"/>
      <c r="OGV2948" s="391"/>
      <c r="OGW2948" s="391"/>
      <c r="OGX2948" s="391"/>
      <c r="OGY2948" s="391"/>
      <c r="OGZ2948" s="391"/>
      <c r="OHA2948" s="391"/>
      <c r="OHB2948" s="391"/>
      <c r="OHC2948" s="391"/>
      <c r="OHD2948" s="391"/>
      <c r="OHE2948" s="391"/>
      <c r="OHF2948" s="391"/>
      <c r="OHG2948" s="391"/>
      <c r="OHH2948" s="391"/>
      <c r="OHI2948" s="391"/>
      <c r="OHJ2948" s="391"/>
      <c r="OHK2948" s="391"/>
      <c r="OHL2948" s="391"/>
      <c r="OHM2948" s="391"/>
      <c r="OHN2948" s="391"/>
      <c r="OHO2948" s="391"/>
      <c r="OHP2948" s="391"/>
      <c r="OHQ2948" s="391"/>
      <c r="OHR2948" s="391"/>
      <c r="OHS2948" s="391"/>
      <c r="OHT2948" s="391"/>
      <c r="OHU2948" s="391"/>
      <c r="OHV2948" s="391"/>
      <c r="OHW2948" s="391"/>
      <c r="OHX2948" s="391"/>
      <c r="OHY2948" s="391"/>
      <c r="OHZ2948" s="391"/>
      <c r="OIA2948" s="391"/>
      <c r="OIB2948" s="391"/>
      <c r="OIC2948" s="391"/>
      <c r="OID2948" s="391"/>
      <c r="OIE2948" s="391"/>
      <c r="OIF2948" s="391"/>
      <c r="OIG2948" s="391"/>
      <c r="OIH2948" s="391"/>
      <c r="OII2948" s="391"/>
      <c r="OIJ2948" s="391"/>
      <c r="OIK2948" s="391"/>
      <c r="OIL2948" s="391"/>
      <c r="OIM2948" s="391"/>
      <c r="OIN2948" s="391"/>
      <c r="OIO2948" s="391"/>
      <c r="OIP2948" s="391"/>
      <c r="OIQ2948" s="391"/>
      <c r="OIR2948" s="391"/>
      <c r="OIS2948" s="391"/>
      <c r="OIT2948" s="391"/>
      <c r="OIU2948" s="391"/>
      <c r="OIV2948" s="391"/>
      <c r="OIW2948" s="391"/>
      <c r="OIX2948" s="391"/>
      <c r="OIY2948" s="391"/>
      <c r="OIZ2948" s="391"/>
      <c r="OJA2948" s="391"/>
      <c r="OJB2948" s="391"/>
      <c r="OJC2948" s="391"/>
      <c r="OJD2948" s="391"/>
      <c r="OJE2948" s="391"/>
      <c r="OJF2948" s="391"/>
      <c r="OJG2948" s="391"/>
      <c r="OJH2948" s="391"/>
      <c r="OJI2948" s="391"/>
      <c r="OJJ2948" s="391"/>
      <c r="OJK2948" s="391"/>
      <c r="OJL2948" s="391"/>
      <c r="OJM2948" s="391"/>
      <c r="OJN2948" s="391"/>
      <c r="OJO2948" s="391"/>
      <c r="OJP2948" s="391"/>
      <c r="OJQ2948" s="391"/>
      <c r="OJR2948" s="391"/>
      <c r="OJS2948" s="391"/>
      <c r="OJT2948" s="391"/>
      <c r="OJU2948" s="391"/>
      <c r="OJV2948" s="391"/>
      <c r="OJW2948" s="391"/>
      <c r="OJX2948" s="391"/>
      <c r="OJY2948" s="391"/>
      <c r="OJZ2948" s="391"/>
      <c r="OKA2948" s="391"/>
      <c r="OKB2948" s="391"/>
      <c r="OKC2948" s="391"/>
      <c r="OKD2948" s="391"/>
      <c r="OKE2948" s="391"/>
      <c r="OKF2948" s="391"/>
      <c r="OKG2948" s="391"/>
      <c r="OKH2948" s="391"/>
      <c r="OKI2948" s="391"/>
      <c r="OKJ2948" s="391"/>
      <c r="OKK2948" s="391"/>
      <c r="OKL2948" s="391"/>
      <c r="OKM2948" s="391"/>
      <c r="OKN2948" s="391"/>
      <c r="OKO2948" s="391"/>
      <c r="OKP2948" s="391"/>
      <c r="OKQ2948" s="391"/>
      <c r="OKR2948" s="391"/>
      <c r="OKS2948" s="391"/>
      <c r="OKT2948" s="391"/>
      <c r="OKU2948" s="391"/>
      <c r="OKV2948" s="391"/>
      <c r="OKW2948" s="391"/>
      <c r="OKX2948" s="391"/>
      <c r="OKY2948" s="391"/>
      <c r="OKZ2948" s="391"/>
      <c r="OLA2948" s="391"/>
      <c r="OLB2948" s="391"/>
      <c r="OLC2948" s="391"/>
      <c r="OLD2948" s="391"/>
      <c r="OLE2948" s="391"/>
      <c r="OLF2948" s="391"/>
      <c r="OLG2948" s="391"/>
      <c r="OLH2948" s="391"/>
      <c r="OLI2948" s="391"/>
      <c r="OLJ2948" s="391"/>
      <c r="OLK2948" s="391"/>
      <c r="OLL2948" s="391"/>
      <c r="OLM2948" s="391"/>
      <c r="OLN2948" s="391"/>
      <c r="OLO2948" s="391"/>
      <c r="OLP2948" s="391"/>
      <c r="OLQ2948" s="391"/>
      <c r="OLR2948" s="391"/>
      <c r="OLS2948" s="391"/>
      <c r="OLT2948" s="391"/>
      <c r="OLU2948" s="391"/>
      <c r="OLV2948" s="391"/>
      <c r="OLW2948" s="391"/>
      <c r="OLX2948" s="391"/>
      <c r="OLY2948" s="391"/>
      <c r="OLZ2948" s="391"/>
      <c r="OMA2948" s="391"/>
      <c r="OMB2948" s="391"/>
      <c r="OMC2948" s="391"/>
      <c r="OMD2948" s="391"/>
      <c r="OME2948" s="391"/>
      <c r="OMF2948" s="391"/>
      <c r="OMG2948" s="391"/>
      <c r="OMH2948" s="391"/>
      <c r="OMI2948" s="391"/>
      <c r="OMJ2948" s="391"/>
      <c r="OMK2948" s="391"/>
      <c r="OML2948" s="391"/>
      <c r="OMM2948" s="391"/>
      <c r="OMN2948" s="391"/>
      <c r="OMO2948" s="391"/>
      <c r="OMP2948" s="391"/>
      <c r="OMQ2948" s="391"/>
      <c r="OMR2948" s="391"/>
      <c r="OMS2948" s="391"/>
      <c r="OMT2948" s="391"/>
      <c r="OMU2948" s="391"/>
      <c r="OMV2948" s="391"/>
      <c r="OMW2948" s="391"/>
      <c r="OMX2948" s="391"/>
      <c r="OMY2948" s="391"/>
      <c r="OMZ2948" s="391"/>
      <c r="ONA2948" s="391"/>
      <c r="ONB2948" s="391"/>
      <c r="ONC2948" s="391"/>
      <c r="OND2948" s="391"/>
      <c r="ONE2948" s="391"/>
      <c r="ONF2948" s="391"/>
      <c r="ONG2948" s="391"/>
      <c r="ONH2948" s="391"/>
      <c r="ONI2948" s="391"/>
      <c r="ONJ2948" s="391"/>
      <c r="ONK2948" s="391"/>
      <c r="ONL2948" s="391"/>
      <c r="ONM2948" s="391"/>
      <c r="ONN2948" s="391"/>
      <c r="ONO2948" s="391"/>
      <c r="ONP2948" s="391"/>
      <c r="ONQ2948" s="391"/>
      <c r="ONR2948" s="391"/>
      <c r="ONS2948" s="391"/>
      <c r="ONT2948" s="391"/>
      <c r="ONU2948" s="391"/>
      <c r="ONV2948" s="391"/>
      <c r="ONW2948" s="391"/>
      <c r="ONX2948" s="391"/>
      <c r="ONY2948" s="391"/>
      <c r="ONZ2948" s="391"/>
      <c r="OOA2948" s="391"/>
      <c r="OOB2948" s="391"/>
      <c r="OOC2948" s="391"/>
      <c r="OOD2948" s="391"/>
      <c r="OOE2948" s="391"/>
      <c r="OOF2948" s="391"/>
      <c r="OOG2948" s="391"/>
      <c r="OOH2948" s="391"/>
      <c r="OOI2948" s="391"/>
      <c r="OOJ2948" s="391"/>
      <c r="OOK2948" s="391"/>
      <c r="OOL2948" s="391"/>
      <c r="OOM2948" s="391"/>
      <c r="OON2948" s="391"/>
      <c r="OOO2948" s="391"/>
      <c r="OOP2948" s="391"/>
      <c r="OOQ2948" s="391"/>
      <c r="OOR2948" s="391"/>
      <c r="OOS2948" s="391"/>
      <c r="OOT2948" s="391"/>
      <c r="OOU2948" s="391"/>
      <c r="OOV2948" s="391"/>
      <c r="OOW2948" s="391"/>
      <c r="OOX2948" s="391"/>
      <c r="OOY2948" s="391"/>
      <c r="OOZ2948" s="391"/>
      <c r="OPA2948" s="391"/>
      <c r="OPB2948" s="391"/>
      <c r="OPC2948" s="391"/>
      <c r="OPD2948" s="391"/>
      <c r="OPE2948" s="391"/>
      <c r="OPF2948" s="391"/>
      <c r="OPG2948" s="391"/>
      <c r="OPH2948" s="391"/>
      <c r="OPI2948" s="391"/>
      <c r="OPJ2948" s="391"/>
      <c r="OPK2948" s="391"/>
      <c r="OPL2948" s="391"/>
      <c r="OPM2948" s="391"/>
      <c r="OPN2948" s="391"/>
      <c r="OPO2948" s="391"/>
      <c r="OPP2948" s="391"/>
      <c r="OPQ2948" s="391"/>
      <c r="OPR2948" s="391"/>
      <c r="OPS2948" s="391"/>
      <c r="OPT2948" s="391"/>
      <c r="OPU2948" s="391"/>
      <c r="OPV2948" s="391"/>
      <c r="OPW2948" s="391"/>
      <c r="OPX2948" s="391"/>
      <c r="OPY2948" s="391"/>
      <c r="OPZ2948" s="391"/>
      <c r="OQA2948" s="391"/>
      <c r="OQB2948" s="391"/>
      <c r="OQC2948" s="391"/>
      <c r="OQD2948" s="391"/>
      <c r="OQE2948" s="391"/>
      <c r="OQF2948" s="391"/>
      <c r="OQG2948" s="391"/>
      <c r="OQH2948" s="391"/>
      <c r="OQI2948" s="391"/>
      <c r="OQJ2948" s="391"/>
      <c r="OQK2948" s="391"/>
      <c r="OQL2948" s="391"/>
      <c r="OQM2948" s="391"/>
      <c r="OQN2948" s="391"/>
      <c r="OQO2948" s="391"/>
      <c r="OQP2948" s="391"/>
      <c r="OQQ2948" s="391"/>
      <c r="OQR2948" s="391"/>
      <c r="OQS2948" s="391"/>
      <c r="OQT2948" s="391"/>
      <c r="OQU2948" s="391"/>
      <c r="OQV2948" s="391"/>
      <c r="OQW2948" s="391"/>
      <c r="OQX2948" s="391"/>
      <c r="OQY2948" s="391"/>
      <c r="OQZ2948" s="391"/>
      <c r="ORA2948" s="391"/>
      <c r="ORB2948" s="391"/>
      <c r="ORC2948" s="391"/>
      <c r="ORD2948" s="391"/>
      <c r="ORE2948" s="391"/>
      <c r="ORF2948" s="391"/>
      <c r="ORG2948" s="391"/>
      <c r="ORH2948" s="391"/>
      <c r="ORI2948" s="391"/>
      <c r="ORJ2948" s="391"/>
      <c r="ORK2948" s="391"/>
      <c r="ORL2948" s="391"/>
      <c r="ORM2948" s="391"/>
      <c r="ORN2948" s="391"/>
      <c r="ORO2948" s="391"/>
      <c r="ORP2948" s="391"/>
      <c r="ORQ2948" s="391"/>
      <c r="ORR2948" s="391"/>
      <c r="ORS2948" s="391"/>
      <c r="ORT2948" s="391"/>
      <c r="ORU2948" s="391"/>
      <c r="ORV2948" s="391"/>
      <c r="ORW2948" s="391"/>
      <c r="ORX2948" s="391"/>
      <c r="ORY2948" s="391"/>
      <c r="ORZ2948" s="391"/>
      <c r="OSA2948" s="391"/>
      <c r="OSB2948" s="391"/>
      <c r="OSC2948" s="391"/>
      <c r="OSD2948" s="391"/>
      <c r="OSE2948" s="391"/>
      <c r="OSF2948" s="391"/>
      <c r="OSG2948" s="391"/>
      <c r="OSH2948" s="391"/>
      <c r="OSI2948" s="391"/>
      <c r="OSJ2948" s="391"/>
      <c r="OSK2948" s="391"/>
      <c r="OSL2948" s="391"/>
      <c r="OSM2948" s="391"/>
      <c r="OSN2948" s="391"/>
      <c r="OSO2948" s="391"/>
      <c r="OSP2948" s="391"/>
      <c r="OSQ2948" s="391"/>
      <c r="OSR2948" s="391"/>
      <c r="OSS2948" s="391"/>
      <c r="OST2948" s="391"/>
      <c r="OSU2948" s="391"/>
      <c r="OSV2948" s="391"/>
      <c r="OSW2948" s="391"/>
      <c r="OSX2948" s="391"/>
      <c r="OSY2948" s="391"/>
      <c r="OSZ2948" s="391"/>
      <c r="OTA2948" s="391"/>
      <c r="OTB2948" s="391"/>
      <c r="OTC2948" s="391"/>
      <c r="OTD2948" s="391"/>
      <c r="OTE2948" s="391"/>
      <c r="OTF2948" s="391"/>
      <c r="OTG2948" s="391"/>
      <c r="OTH2948" s="391"/>
      <c r="OTI2948" s="391"/>
      <c r="OTJ2948" s="391"/>
      <c r="OTK2948" s="391"/>
      <c r="OTL2948" s="391"/>
      <c r="OTM2948" s="391"/>
      <c r="OTN2948" s="391"/>
      <c r="OTO2948" s="391"/>
      <c r="OTP2948" s="391"/>
      <c r="OTQ2948" s="391"/>
      <c r="OTR2948" s="391"/>
      <c r="OTS2948" s="391"/>
      <c r="OTT2948" s="391"/>
      <c r="OTU2948" s="391"/>
      <c r="OTV2948" s="391"/>
      <c r="OTW2948" s="391"/>
      <c r="OTX2948" s="391"/>
      <c r="OTY2948" s="391"/>
      <c r="OTZ2948" s="391"/>
      <c r="OUA2948" s="391"/>
      <c r="OUB2948" s="391"/>
      <c r="OUC2948" s="391"/>
      <c r="OUD2948" s="391"/>
      <c r="OUE2948" s="391"/>
      <c r="OUF2948" s="391"/>
      <c r="OUG2948" s="391"/>
      <c r="OUH2948" s="391"/>
      <c r="OUI2948" s="391"/>
      <c r="OUJ2948" s="391"/>
      <c r="OUK2948" s="391"/>
      <c r="OUL2948" s="391"/>
      <c r="OUM2948" s="391"/>
      <c r="OUN2948" s="391"/>
      <c r="OUO2948" s="391"/>
      <c r="OUP2948" s="391"/>
      <c r="OUQ2948" s="391"/>
      <c r="OUR2948" s="391"/>
      <c r="OUS2948" s="391"/>
      <c r="OUT2948" s="391"/>
      <c r="OUU2948" s="391"/>
      <c r="OUV2948" s="391"/>
      <c r="OUW2948" s="391"/>
      <c r="OUX2948" s="391"/>
      <c r="OUY2948" s="391"/>
      <c r="OUZ2948" s="391"/>
      <c r="OVA2948" s="391"/>
      <c r="OVB2948" s="391"/>
      <c r="OVC2948" s="391"/>
      <c r="OVD2948" s="391"/>
      <c r="OVE2948" s="391"/>
      <c r="OVF2948" s="391"/>
      <c r="OVG2948" s="391"/>
      <c r="OVH2948" s="391"/>
      <c r="OVI2948" s="391"/>
      <c r="OVJ2948" s="391"/>
      <c r="OVK2948" s="391"/>
      <c r="OVL2948" s="391"/>
      <c r="OVM2948" s="391"/>
      <c r="OVN2948" s="391"/>
      <c r="OVO2948" s="391"/>
      <c r="OVP2948" s="391"/>
      <c r="OVQ2948" s="391"/>
      <c r="OVR2948" s="391"/>
      <c r="OVS2948" s="391"/>
      <c r="OVT2948" s="391"/>
      <c r="OVU2948" s="391"/>
      <c r="OVV2948" s="391"/>
      <c r="OVW2948" s="391"/>
      <c r="OVX2948" s="391"/>
      <c r="OVY2948" s="391"/>
      <c r="OVZ2948" s="391"/>
      <c r="OWA2948" s="391"/>
      <c r="OWB2948" s="391"/>
      <c r="OWC2948" s="391"/>
      <c r="OWD2948" s="391"/>
      <c r="OWE2948" s="391"/>
      <c r="OWF2948" s="391"/>
      <c r="OWG2948" s="391"/>
      <c r="OWH2948" s="391"/>
      <c r="OWI2948" s="391"/>
      <c r="OWJ2948" s="391"/>
      <c r="OWK2948" s="391"/>
      <c r="OWL2948" s="391"/>
      <c r="OWM2948" s="391"/>
      <c r="OWN2948" s="391"/>
      <c r="OWO2948" s="391"/>
      <c r="OWP2948" s="391"/>
      <c r="OWQ2948" s="391"/>
      <c r="OWR2948" s="391"/>
      <c r="OWS2948" s="391"/>
      <c r="OWT2948" s="391"/>
      <c r="OWU2948" s="391"/>
      <c r="OWV2948" s="391"/>
      <c r="OWW2948" s="391"/>
      <c r="OWX2948" s="391"/>
      <c r="OWY2948" s="391"/>
      <c r="OWZ2948" s="391"/>
      <c r="OXA2948" s="391"/>
      <c r="OXB2948" s="391"/>
      <c r="OXC2948" s="391"/>
      <c r="OXD2948" s="391"/>
      <c r="OXE2948" s="391"/>
      <c r="OXF2948" s="391"/>
      <c r="OXG2948" s="391"/>
      <c r="OXH2948" s="391"/>
      <c r="OXI2948" s="391"/>
      <c r="OXJ2948" s="391"/>
      <c r="OXK2948" s="391"/>
      <c r="OXL2948" s="391"/>
      <c r="OXM2948" s="391"/>
      <c r="OXN2948" s="391"/>
      <c r="OXO2948" s="391"/>
      <c r="OXP2948" s="391"/>
      <c r="OXQ2948" s="391"/>
      <c r="OXR2948" s="391"/>
      <c r="OXS2948" s="391"/>
      <c r="OXT2948" s="391"/>
      <c r="OXU2948" s="391"/>
      <c r="OXV2948" s="391"/>
      <c r="OXW2948" s="391"/>
      <c r="OXX2948" s="391"/>
      <c r="OXY2948" s="391"/>
      <c r="OXZ2948" s="391"/>
      <c r="OYA2948" s="391"/>
      <c r="OYB2948" s="391"/>
      <c r="OYC2948" s="391"/>
      <c r="OYD2948" s="391"/>
      <c r="OYE2948" s="391"/>
      <c r="OYF2948" s="391"/>
      <c r="OYG2948" s="391"/>
      <c r="OYH2948" s="391"/>
      <c r="OYI2948" s="391"/>
      <c r="OYJ2948" s="391"/>
      <c r="OYK2948" s="391"/>
      <c r="OYL2948" s="391"/>
      <c r="OYM2948" s="391"/>
      <c r="OYN2948" s="391"/>
      <c r="OYO2948" s="391"/>
      <c r="OYP2948" s="391"/>
      <c r="OYQ2948" s="391"/>
      <c r="OYR2948" s="391"/>
      <c r="OYS2948" s="391"/>
      <c r="OYT2948" s="391"/>
      <c r="OYU2948" s="391"/>
      <c r="OYV2948" s="391"/>
      <c r="OYW2948" s="391"/>
      <c r="OYX2948" s="391"/>
      <c r="OYY2948" s="391"/>
      <c r="OYZ2948" s="391"/>
      <c r="OZA2948" s="391"/>
      <c r="OZB2948" s="391"/>
      <c r="OZC2948" s="391"/>
      <c r="OZD2948" s="391"/>
      <c r="OZE2948" s="391"/>
      <c r="OZF2948" s="391"/>
      <c r="OZG2948" s="391"/>
      <c r="OZH2948" s="391"/>
      <c r="OZI2948" s="391"/>
      <c r="OZJ2948" s="391"/>
      <c r="OZK2948" s="391"/>
      <c r="OZL2948" s="391"/>
      <c r="OZM2948" s="391"/>
      <c r="OZN2948" s="391"/>
      <c r="OZO2948" s="391"/>
      <c r="OZP2948" s="391"/>
      <c r="OZQ2948" s="391"/>
      <c r="OZR2948" s="391"/>
      <c r="OZS2948" s="391"/>
      <c r="OZT2948" s="391"/>
      <c r="OZU2948" s="391"/>
      <c r="OZV2948" s="391"/>
      <c r="OZW2948" s="391"/>
      <c r="OZX2948" s="391"/>
      <c r="OZY2948" s="391"/>
      <c r="OZZ2948" s="391"/>
      <c r="PAA2948" s="391"/>
      <c r="PAB2948" s="391"/>
      <c r="PAC2948" s="391"/>
      <c r="PAD2948" s="391"/>
      <c r="PAE2948" s="391"/>
      <c r="PAF2948" s="391"/>
      <c r="PAG2948" s="391"/>
      <c r="PAH2948" s="391"/>
      <c r="PAI2948" s="391"/>
      <c r="PAJ2948" s="391"/>
      <c r="PAK2948" s="391"/>
      <c r="PAL2948" s="391"/>
      <c r="PAM2948" s="391"/>
      <c r="PAN2948" s="391"/>
      <c r="PAO2948" s="391"/>
      <c r="PAP2948" s="391"/>
      <c r="PAQ2948" s="391"/>
      <c r="PAR2948" s="391"/>
      <c r="PAS2948" s="391"/>
      <c r="PAT2948" s="391"/>
      <c r="PAU2948" s="391"/>
      <c r="PAV2948" s="391"/>
      <c r="PAW2948" s="391"/>
      <c r="PAX2948" s="391"/>
      <c r="PAY2948" s="391"/>
      <c r="PAZ2948" s="391"/>
      <c r="PBA2948" s="391"/>
      <c r="PBB2948" s="391"/>
      <c r="PBC2948" s="391"/>
      <c r="PBD2948" s="391"/>
      <c r="PBE2948" s="391"/>
      <c r="PBF2948" s="391"/>
      <c r="PBG2948" s="391"/>
      <c r="PBH2948" s="391"/>
      <c r="PBI2948" s="391"/>
      <c r="PBJ2948" s="391"/>
      <c r="PBK2948" s="391"/>
      <c r="PBL2948" s="391"/>
      <c r="PBM2948" s="391"/>
      <c r="PBN2948" s="391"/>
      <c r="PBO2948" s="391"/>
      <c r="PBP2948" s="391"/>
      <c r="PBQ2948" s="391"/>
      <c r="PBR2948" s="391"/>
      <c r="PBS2948" s="391"/>
      <c r="PBT2948" s="391"/>
      <c r="PBU2948" s="391"/>
      <c r="PBV2948" s="391"/>
      <c r="PBW2948" s="391"/>
      <c r="PBX2948" s="391"/>
      <c r="PBY2948" s="391"/>
      <c r="PBZ2948" s="391"/>
      <c r="PCA2948" s="391"/>
      <c r="PCB2948" s="391"/>
      <c r="PCC2948" s="391"/>
      <c r="PCD2948" s="391"/>
      <c r="PCE2948" s="391"/>
      <c r="PCF2948" s="391"/>
      <c r="PCG2948" s="391"/>
      <c r="PCH2948" s="391"/>
      <c r="PCI2948" s="391"/>
      <c r="PCJ2948" s="391"/>
      <c r="PCK2948" s="391"/>
      <c r="PCL2948" s="391"/>
      <c r="PCM2948" s="391"/>
      <c r="PCN2948" s="391"/>
      <c r="PCO2948" s="391"/>
      <c r="PCP2948" s="391"/>
      <c r="PCQ2948" s="391"/>
      <c r="PCR2948" s="391"/>
      <c r="PCS2948" s="391"/>
      <c r="PCT2948" s="391"/>
      <c r="PCU2948" s="391"/>
      <c r="PCV2948" s="391"/>
      <c r="PCW2948" s="391"/>
      <c r="PCX2948" s="391"/>
      <c r="PCY2948" s="391"/>
      <c r="PCZ2948" s="391"/>
      <c r="PDA2948" s="391"/>
      <c r="PDB2948" s="391"/>
      <c r="PDC2948" s="391"/>
      <c r="PDD2948" s="391"/>
      <c r="PDE2948" s="391"/>
      <c r="PDF2948" s="391"/>
      <c r="PDG2948" s="391"/>
      <c r="PDH2948" s="391"/>
      <c r="PDI2948" s="391"/>
      <c r="PDJ2948" s="391"/>
      <c r="PDK2948" s="391"/>
      <c r="PDL2948" s="391"/>
      <c r="PDM2948" s="391"/>
      <c r="PDN2948" s="391"/>
      <c r="PDO2948" s="391"/>
      <c r="PDP2948" s="391"/>
      <c r="PDQ2948" s="391"/>
      <c r="PDR2948" s="391"/>
      <c r="PDS2948" s="391"/>
      <c r="PDT2948" s="391"/>
      <c r="PDU2948" s="391"/>
      <c r="PDV2948" s="391"/>
      <c r="PDW2948" s="391"/>
      <c r="PDX2948" s="391"/>
      <c r="PDY2948" s="391"/>
      <c r="PDZ2948" s="391"/>
      <c r="PEA2948" s="391"/>
      <c r="PEB2948" s="391"/>
      <c r="PEC2948" s="391"/>
      <c r="PED2948" s="391"/>
      <c r="PEE2948" s="391"/>
      <c r="PEF2948" s="391"/>
      <c r="PEG2948" s="391"/>
      <c r="PEH2948" s="391"/>
      <c r="PEI2948" s="391"/>
      <c r="PEJ2948" s="391"/>
      <c r="PEK2948" s="391"/>
      <c r="PEL2948" s="391"/>
      <c r="PEM2948" s="391"/>
      <c r="PEN2948" s="391"/>
      <c r="PEO2948" s="391"/>
      <c r="PEP2948" s="391"/>
      <c r="PEQ2948" s="391"/>
      <c r="PER2948" s="391"/>
      <c r="PES2948" s="391"/>
      <c r="PET2948" s="391"/>
      <c r="PEU2948" s="391"/>
      <c r="PEV2948" s="391"/>
      <c r="PEW2948" s="391"/>
      <c r="PEX2948" s="391"/>
      <c r="PEY2948" s="391"/>
      <c r="PEZ2948" s="391"/>
      <c r="PFA2948" s="391"/>
      <c r="PFB2948" s="391"/>
      <c r="PFC2948" s="391"/>
      <c r="PFD2948" s="391"/>
      <c r="PFE2948" s="391"/>
      <c r="PFF2948" s="391"/>
      <c r="PFG2948" s="391"/>
      <c r="PFH2948" s="391"/>
      <c r="PFI2948" s="391"/>
      <c r="PFJ2948" s="391"/>
      <c r="PFK2948" s="391"/>
      <c r="PFL2948" s="391"/>
      <c r="PFM2948" s="391"/>
      <c r="PFN2948" s="391"/>
      <c r="PFO2948" s="391"/>
      <c r="PFP2948" s="391"/>
      <c r="PFQ2948" s="391"/>
      <c r="PFR2948" s="391"/>
      <c r="PFS2948" s="391"/>
      <c r="PFT2948" s="391"/>
      <c r="PFU2948" s="391"/>
      <c r="PFV2948" s="391"/>
      <c r="PFW2948" s="391"/>
      <c r="PFX2948" s="391"/>
      <c r="PFY2948" s="391"/>
      <c r="PFZ2948" s="391"/>
      <c r="PGA2948" s="391"/>
      <c r="PGB2948" s="391"/>
      <c r="PGC2948" s="391"/>
      <c r="PGD2948" s="391"/>
      <c r="PGE2948" s="391"/>
      <c r="PGF2948" s="391"/>
      <c r="PGG2948" s="391"/>
      <c r="PGH2948" s="391"/>
      <c r="PGI2948" s="391"/>
      <c r="PGJ2948" s="391"/>
      <c r="PGK2948" s="391"/>
      <c r="PGL2948" s="391"/>
      <c r="PGM2948" s="391"/>
      <c r="PGN2948" s="391"/>
      <c r="PGO2948" s="391"/>
      <c r="PGP2948" s="391"/>
      <c r="PGQ2948" s="391"/>
      <c r="PGR2948" s="391"/>
      <c r="PGS2948" s="391"/>
      <c r="PGT2948" s="391"/>
      <c r="PGU2948" s="391"/>
      <c r="PGV2948" s="391"/>
      <c r="PGW2948" s="391"/>
      <c r="PGX2948" s="391"/>
      <c r="PGY2948" s="391"/>
      <c r="PGZ2948" s="391"/>
      <c r="PHA2948" s="391"/>
      <c r="PHB2948" s="391"/>
      <c r="PHC2948" s="391"/>
      <c r="PHD2948" s="391"/>
      <c r="PHE2948" s="391"/>
      <c r="PHF2948" s="391"/>
      <c r="PHG2948" s="391"/>
      <c r="PHH2948" s="391"/>
      <c r="PHI2948" s="391"/>
      <c r="PHJ2948" s="391"/>
      <c r="PHK2948" s="391"/>
      <c r="PHL2948" s="391"/>
      <c r="PHM2948" s="391"/>
      <c r="PHN2948" s="391"/>
      <c r="PHO2948" s="391"/>
      <c r="PHP2948" s="391"/>
      <c r="PHQ2948" s="391"/>
      <c r="PHR2948" s="391"/>
      <c r="PHS2948" s="391"/>
      <c r="PHT2948" s="391"/>
      <c r="PHU2948" s="391"/>
      <c r="PHV2948" s="391"/>
      <c r="PHW2948" s="391"/>
      <c r="PHX2948" s="391"/>
      <c r="PHY2948" s="391"/>
      <c r="PHZ2948" s="391"/>
      <c r="PIA2948" s="391"/>
      <c r="PIB2948" s="391"/>
      <c r="PIC2948" s="391"/>
      <c r="PID2948" s="391"/>
      <c r="PIE2948" s="391"/>
      <c r="PIF2948" s="391"/>
      <c r="PIG2948" s="391"/>
      <c r="PIH2948" s="391"/>
      <c r="PII2948" s="391"/>
      <c r="PIJ2948" s="391"/>
      <c r="PIK2948" s="391"/>
      <c r="PIL2948" s="391"/>
      <c r="PIM2948" s="391"/>
      <c r="PIN2948" s="391"/>
      <c r="PIO2948" s="391"/>
      <c r="PIP2948" s="391"/>
      <c r="PIQ2948" s="391"/>
      <c r="PIR2948" s="391"/>
      <c r="PIS2948" s="391"/>
      <c r="PIT2948" s="391"/>
      <c r="PIU2948" s="391"/>
      <c r="PIV2948" s="391"/>
      <c r="PIW2948" s="391"/>
      <c r="PIX2948" s="391"/>
      <c r="PIY2948" s="391"/>
      <c r="PIZ2948" s="391"/>
      <c r="PJA2948" s="391"/>
      <c r="PJB2948" s="391"/>
      <c r="PJC2948" s="391"/>
      <c r="PJD2948" s="391"/>
      <c r="PJE2948" s="391"/>
      <c r="PJF2948" s="391"/>
      <c r="PJG2948" s="391"/>
      <c r="PJH2948" s="391"/>
      <c r="PJI2948" s="391"/>
      <c r="PJJ2948" s="391"/>
      <c r="PJK2948" s="391"/>
      <c r="PJL2948" s="391"/>
      <c r="PJM2948" s="391"/>
      <c r="PJN2948" s="391"/>
      <c r="PJO2948" s="391"/>
      <c r="PJP2948" s="391"/>
      <c r="PJQ2948" s="391"/>
      <c r="PJR2948" s="391"/>
      <c r="PJS2948" s="391"/>
      <c r="PJT2948" s="391"/>
      <c r="PJU2948" s="391"/>
      <c r="PJV2948" s="391"/>
      <c r="PJW2948" s="391"/>
      <c r="PJX2948" s="391"/>
      <c r="PJY2948" s="391"/>
      <c r="PJZ2948" s="391"/>
      <c r="PKA2948" s="391"/>
      <c r="PKB2948" s="391"/>
      <c r="PKC2948" s="391"/>
      <c r="PKD2948" s="391"/>
      <c r="PKE2948" s="391"/>
      <c r="PKF2948" s="391"/>
      <c r="PKG2948" s="391"/>
      <c r="PKH2948" s="391"/>
      <c r="PKI2948" s="391"/>
      <c r="PKJ2948" s="391"/>
      <c r="PKK2948" s="391"/>
      <c r="PKL2948" s="391"/>
      <c r="PKM2948" s="391"/>
      <c r="PKN2948" s="391"/>
      <c r="PKO2948" s="391"/>
      <c r="PKP2948" s="391"/>
      <c r="PKQ2948" s="391"/>
      <c r="PKR2948" s="391"/>
      <c r="PKS2948" s="391"/>
      <c r="PKT2948" s="391"/>
      <c r="PKU2948" s="391"/>
      <c r="PKV2948" s="391"/>
      <c r="PKW2948" s="391"/>
      <c r="PKX2948" s="391"/>
      <c r="PKY2948" s="391"/>
      <c r="PKZ2948" s="391"/>
      <c r="PLA2948" s="391"/>
      <c r="PLB2948" s="391"/>
      <c r="PLC2948" s="391"/>
      <c r="PLD2948" s="391"/>
      <c r="PLE2948" s="391"/>
      <c r="PLF2948" s="391"/>
      <c r="PLG2948" s="391"/>
      <c r="PLH2948" s="391"/>
      <c r="PLI2948" s="391"/>
      <c r="PLJ2948" s="391"/>
      <c r="PLK2948" s="391"/>
      <c r="PLL2948" s="391"/>
      <c r="PLM2948" s="391"/>
      <c r="PLN2948" s="391"/>
      <c r="PLO2948" s="391"/>
      <c r="PLP2948" s="391"/>
      <c r="PLQ2948" s="391"/>
      <c r="PLR2948" s="391"/>
      <c r="PLS2948" s="391"/>
      <c r="PLT2948" s="391"/>
      <c r="PLU2948" s="391"/>
      <c r="PLV2948" s="391"/>
      <c r="PLW2948" s="391"/>
      <c r="PLX2948" s="391"/>
      <c r="PLY2948" s="391"/>
      <c r="PLZ2948" s="391"/>
      <c r="PMA2948" s="391"/>
      <c r="PMB2948" s="391"/>
      <c r="PMC2948" s="391"/>
      <c r="PMD2948" s="391"/>
      <c r="PME2948" s="391"/>
      <c r="PMF2948" s="391"/>
      <c r="PMG2948" s="391"/>
      <c r="PMH2948" s="391"/>
      <c r="PMI2948" s="391"/>
      <c r="PMJ2948" s="391"/>
      <c r="PMK2948" s="391"/>
      <c r="PML2948" s="391"/>
      <c r="PMM2948" s="391"/>
      <c r="PMN2948" s="391"/>
      <c r="PMO2948" s="391"/>
      <c r="PMP2948" s="391"/>
      <c r="PMQ2948" s="391"/>
      <c r="PMR2948" s="391"/>
      <c r="PMS2948" s="391"/>
      <c r="PMT2948" s="391"/>
      <c r="PMU2948" s="391"/>
      <c r="PMV2948" s="391"/>
      <c r="PMW2948" s="391"/>
      <c r="PMX2948" s="391"/>
      <c r="PMY2948" s="391"/>
      <c r="PMZ2948" s="391"/>
      <c r="PNA2948" s="391"/>
      <c r="PNB2948" s="391"/>
      <c r="PNC2948" s="391"/>
      <c r="PND2948" s="391"/>
      <c r="PNE2948" s="391"/>
      <c r="PNF2948" s="391"/>
      <c r="PNG2948" s="391"/>
      <c r="PNH2948" s="391"/>
      <c r="PNI2948" s="391"/>
      <c r="PNJ2948" s="391"/>
      <c r="PNK2948" s="391"/>
      <c r="PNL2948" s="391"/>
      <c r="PNM2948" s="391"/>
      <c r="PNN2948" s="391"/>
      <c r="PNO2948" s="391"/>
      <c r="PNP2948" s="391"/>
      <c r="PNQ2948" s="391"/>
      <c r="PNR2948" s="391"/>
      <c r="PNS2948" s="391"/>
      <c r="PNT2948" s="391"/>
      <c r="PNU2948" s="391"/>
      <c r="PNV2948" s="391"/>
      <c r="PNW2948" s="391"/>
      <c r="PNX2948" s="391"/>
      <c r="PNY2948" s="391"/>
      <c r="PNZ2948" s="391"/>
      <c r="POA2948" s="391"/>
      <c r="POB2948" s="391"/>
      <c r="POC2948" s="391"/>
      <c r="POD2948" s="391"/>
      <c r="POE2948" s="391"/>
      <c r="POF2948" s="391"/>
      <c r="POG2948" s="391"/>
      <c r="POH2948" s="391"/>
      <c r="POI2948" s="391"/>
      <c r="POJ2948" s="391"/>
      <c r="POK2948" s="391"/>
      <c r="POL2948" s="391"/>
      <c r="POM2948" s="391"/>
      <c r="PON2948" s="391"/>
      <c r="POO2948" s="391"/>
      <c r="POP2948" s="391"/>
      <c r="POQ2948" s="391"/>
      <c r="POR2948" s="391"/>
      <c r="POS2948" s="391"/>
      <c r="POT2948" s="391"/>
      <c r="POU2948" s="391"/>
      <c r="POV2948" s="391"/>
      <c r="POW2948" s="391"/>
      <c r="POX2948" s="391"/>
      <c r="POY2948" s="391"/>
      <c r="POZ2948" s="391"/>
      <c r="PPA2948" s="391"/>
      <c r="PPB2948" s="391"/>
      <c r="PPC2948" s="391"/>
      <c r="PPD2948" s="391"/>
      <c r="PPE2948" s="391"/>
      <c r="PPF2948" s="391"/>
      <c r="PPG2948" s="391"/>
      <c r="PPH2948" s="391"/>
      <c r="PPI2948" s="391"/>
      <c r="PPJ2948" s="391"/>
      <c r="PPK2948" s="391"/>
      <c r="PPL2948" s="391"/>
      <c r="PPM2948" s="391"/>
      <c r="PPN2948" s="391"/>
      <c r="PPO2948" s="391"/>
      <c r="PPP2948" s="391"/>
      <c r="PPQ2948" s="391"/>
      <c r="PPR2948" s="391"/>
      <c r="PPS2948" s="391"/>
      <c r="PPT2948" s="391"/>
      <c r="PPU2948" s="391"/>
      <c r="PPV2948" s="391"/>
      <c r="PPW2948" s="391"/>
      <c r="PPX2948" s="391"/>
      <c r="PPY2948" s="391"/>
      <c r="PPZ2948" s="391"/>
      <c r="PQA2948" s="391"/>
      <c r="PQB2948" s="391"/>
      <c r="PQC2948" s="391"/>
      <c r="PQD2948" s="391"/>
      <c r="PQE2948" s="391"/>
      <c r="PQF2948" s="391"/>
      <c r="PQG2948" s="391"/>
      <c r="PQH2948" s="391"/>
      <c r="PQI2948" s="391"/>
      <c r="PQJ2948" s="391"/>
      <c r="PQK2948" s="391"/>
      <c r="PQL2948" s="391"/>
      <c r="PQM2948" s="391"/>
      <c r="PQN2948" s="391"/>
      <c r="PQO2948" s="391"/>
      <c r="PQP2948" s="391"/>
      <c r="PQQ2948" s="391"/>
      <c r="PQR2948" s="391"/>
      <c r="PQS2948" s="391"/>
      <c r="PQT2948" s="391"/>
      <c r="PQU2948" s="391"/>
      <c r="PQV2948" s="391"/>
      <c r="PQW2948" s="391"/>
      <c r="PQX2948" s="391"/>
      <c r="PQY2948" s="391"/>
      <c r="PQZ2948" s="391"/>
      <c r="PRA2948" s="391"/>
      <c r="PRB2948" s="391"/>
      <c r="PRC2948" s="391"/>
      <c r="PRD2948" s="391"/>
      <c r="PRE2948" s="391"/>
      <c r="PRF2948" s="391"/>
      <c r="PRG2948" s="391"/>
      <c r="PRH2948" s="391"/>
      <c r="PRI2948" s="391"/>
      <c r="PRJ2948" s="391"/>
      <c r="PRK2948" s="391"/>
      <c r="PRL2948" s="391"/>
      <c r="PRM2948" s="391"/>
      <c r="PRN2948" s="391"/>
      <c r="PRO2948" s="391"/>
      <c r="PRP2948" s="391"/>
      <c r="PRQ2948" s="391"/>
      <c r="PRR2948" s="391"/>
      <c r="PRS2948" s="391"/>
      <c r="PRT2948" s="391"/>
      <c r="PRU2948" s="391"/>
      <c r="PRV2948" s="391"/>
      <c r="PRW2948" s="391"/>
      <c r="PRX2948" s="391"/>
      <c r="PRY2948" s="391"/>
      <c r="PRZ2948" s="391"/>
      <c r="PSA2948" s="391"/>
      <c r="PSB2948" s="391"/>
      <c r="PSC2948" s="391"/>
      <c r="PSD2948" s="391"/>
      <c r="PSE2948" s="391"/>
      <c r="PSF2948" s="391"/>
      <c r="PSG2948" s="391"/>
      <c r="PSH2948" s="391"/>
      <c r="PSI2948" s="391"/>
      <c r="PSJ2948" s="391"/>
      <c r="PSK2948" s="391"/>
      <c r="PSL2948" s="391"/>
      <c r="PSM2948" s="391"/>
      <c r="PSN2948" s="391"/>
      <c r="PSO2948" s="391"/>
      <c r="PSP2948" s="391"/>
      <c r="PSQ2948" s="391"/>
      <c r="PSR2948" s="391"/>
      <c r="PSS2948" s="391"/>
      <c r="PST2948" s="391"/>
      <c r="PSU2948" s="391"/>
      <c r="PSV2948" s="391"/>
      <c r="PSW2948" s="391"/>
      <c r="PSX2948" s="391"/>
      <c r="PSY2948" s="391"/>
      <c r="PSZ2948" s="391"/>
      <c r="PTA2948" s="391"/>
      <c r="PTB2948" s="391"/>
      <c r="PTC2948" s="391"/>
      <c r="PTD2948" s="391"/>
      <c r="PTE2948" s="391"/>
      <c r="PTF2948" s="391"/>
      <c r="PTG2948" s="391"/>
      <c r="PTH2948" s="391"/>
      <c r="PTI2948" s="391"/>
      <c r="PTJ2948" s="391"/>
      <c r="PTK2948" s="391"/>
      <c r="PTL2948" s="391"/>
      <c r="PTM2948" s="391"/>
      <c r="PTN2948" s="391"/>
      <c r="PTO2948" s="391"/>
      <c r="PTP2948" s="391"/>
      <c r="PTQ2948" s="391"/>
      <c r="PTR2948" s="391"/>
      <c r="PTS2948" s="391"/>
      <c r="PTT2948" s="391"/>
      <c r="PTU2948" s="391"/>
      <c r="PTV2948" s="391"/>
      <c r="PTW2948" s="391"/>
      <c r="PTX2948" s="391"/>
      <c r="PTY2948" s="391"/>
      <c r="PTZ2948" s="391"/>
      <c r="PUA2948" s="391"/>
      <c r="PUB2948" s="391"/>
      <c r="PUC2948" s="391"/>
      <c r="PUD2948" s="391"/>
      <c r="PUE2948" s="391"/>
      <c r="PUF2948" s="391"/>
      <c r="PUG2948" s="391"/>
      <c r="PUH2948" s="391"/>
      <c r="PUI2948" s="391"/>
      <c r="PUJ2948" s="391"/>
      <c r="PUK2948" s="391"/>
      <c r="PUL2948" s="391"/>
      <c r="PUM2948" s="391"/>
      <c r="PUN2948" s="391"/>
      <c r="PUO2948" s="391"/>
      <c r="PUP2948" s="391"/>
      <c r="PUQ2948" s="391"/>
      <c r="PUR2948" s="391"/>
      <c r="PUS2948" s="391"/>
      <c r="PUT2948" s="391"/>
      <c r="PUU2948" s="391"/>
      <c r="PUV2948" s="391"/>
      <c r="PUW2948" s="391"/>
      <c r="PUX2948" s="391"/>
      <c r="PUY2948" s="391"/>
      <c r="PUZ2948" s="391"/>
      <c r="PVA2948" s="391"/>
      <c r="PVB2948" s="391"/>
      <c r="PVC2948" s="391"/>
      <c r="PVD2948" s="391"/>
      <c r="PVE2948" s="391"/>
      <c r="PVF2948" s="391"/>
      <c r="PVG2948" s="391"/>
      <c r="PVH2948" s="391"/>
      <c r="PVI2948" s="391"/>
      <c r="PVJ2948" s="391"/>
      <c r="PVK2948" s="391"/>
      <c r="PVL2948" s="391"/>
      <c r="PVM2948" s="391"/>
      <c r="PVN2948" s="391"/>
      <c r="PVO2948" s="391"/>
      <c r="PVP2948" s="391"/>
      <c r="PVQ2948" s="391"/>
      <c r="PVR2948" s="391"/>
      <c r="PVS2948" s="391"/>
      <c r="PVT2948" s="391"/>
      <c r="PVU2948" s="391"/>
      <c r="PVV2948" s="391"/>
      <c r="PVW2948" s="391"/>
      <c r="PVX2948" s="391"/>
      <c r="PVY2948" s="391"/>
      <c r="PVZ2948" s="391"/>
      <c r="PWA2948" s="391"/>
      <c r="PWB2948" s="391"/>
      <c r="PWC2948" s="391"/>
      <c r="PWD2948" s="391"/>
      <c r="PWE2948" s="391"/>
      <c r="PWF2948" s="391"/>
      <c r="PWG2948" s="391"/>
      <c r="PWH2948" s="391"/>
      <c r="PWI2948" s="391"/>
      <c r="PWJ2948" s="391"/>
      <c r="PWK2948" s="391"/>
      <c r="PWL2948" s="391"/>
      <c r="PWM2948" s="391"/>
      <c r="PWN2948" s="391"/>
      <c r="PWO2948" s="391"/>
      <c r="PWP2948" s="391"/>
      <c r="PWQ2948" s="391"/>
      <c r="PWR2948" s="391"/>
      <c r="PWS2948" s="391"/>
      <c r="PWT2948" s="391"/>
      <c r="PWU2948" s="391"/>
      <c r="PWV2948" s="391"/>
      <c r="PWW2948" s="391"/>
      <c r="PWX2948" s="391"/>
      <c r="PWY2948" s="391"/>
      <c r="PWZ2948" s="391"/>
      <c r="PXA2948" s="391"/>
      <c r="PXB2948" s="391"/>
      <c r="PXC2948" s="391"/>
      <c r="PXD2948" s="391"/>
      <c r="PXE2948" s="391"/>
      <c r="PXF2948" s="391"/>
      <c r="PXG2948" s="391"/>
      <c r="PXH2948" s="391"/>
      <c r="PXI2948" s="391"/>
      <c r="PXJ2948" s="391"/>
      <c r="PXK2948" s="391"/>
      <c r="PXL2948" s="391"/>
      <c r="PXM2948" s="391"/>
      <c r="PXN2948" s="391"/>
      <c r="PXO2948" s="391"/>
      <c r="PXP2948" s="391"/>
      <c r="PXQ2948" s="391"/>
      <c r="PXR2948" s="391"/>
      <c r="PXS2948" s="391"/>
      <c r="PXT2948" s="391"/>
      <c r="PXU2948" s="391"/>
      <c r="PXV2948" s="391"/>
      <c r="PXW2948" s="391"/>
      <c r="PXX2948" s="391"/>
      <c r="PXY2948" s="391"/>
      <c r="PXZ2948" s="391"/>
      <c r="PYA2948" s="391"/>
      <c r="PYB2948" s="391"/>
      <c r="PYC2948" s="391"/>
      <c r="PYD2948" s="391"/>
      <c r="PYE2948" s="391"/>
      <c r="PYF2948" s="391"/>
      <c r="PYG2948" s="391"/>
      <c r="PYH2948" s="391"/>
      <c r="PYI2948" s="391"/>
      <c r="PYJ2948" s="391"/>
      <c r="PYK2948" s="391"/>
      <c r="PYL2948" s="391"/>
      <c r="PYM2948" s="391"/>
      <c r="PYN2948" s="391"/>
      <c r="PYO2948" s="391"/>
      <c r="PYP2948" s="391"/>
      <c r="PYQ2948" s="391"/>
      <c r="PYR2948" s="391"/>
      <c r="PYS2948" s="391"/>
      <c r="PYT2948" s="391"/>
      <c r="PYU2948" s="391"/>
      <c r="PYV2948" s="391"/>
      <c r="PYW2948" s="391"/>
      <c r="PYX2948" s="391"/>
      <c r="PYY2948" s="391"/>
      <c r="PYZ2948" s="391"/>
      <c r="PZA2948" s="391"/>
      <c r="PZB2948" s="391"/>
      <c r="PZC2948" s="391"/>
      <c r="PZD2948" s="391"/>
      <c r="PZE2948" s="391"/>
      <c r="PZF2948" s="391"/>
      <c r="PZG2948" s="391"/>
      <c r="PZH2948" s="391"/>
      <c r="PZI2948" s="391"/>
      <c r="PZJ2948" s="391"/>
      <c r="PZK2948" s="391"/>
      <c r="PZL2948" s="391"/>
      <c r="PZM2948" s="391"/>
      <c r="PZN2948" s="391"/>
      <c r="PZO2948" s="391"/>
      <c r="PZP2948" s="391"/>
      <c r="PZQ2948" s="391"/>
      <c r="PZR2948" s="391"/>
      <c r="PZS2948" s="391"/>
      <c r="PZT2948" s="391"/>
      <c r="PZU2948" s="391"/>
      <c r="PZV2948" s="391"/>
      <c r="PZW2948" s="391"/>
      <c r="PZX2948" s="391"/>
      <c r="PZY2948" s="391"/>
      <c r="PZZ2948" s="391"/>
      <c r="QAA2948" s="391"/>
      <c r="QAB2948" s="391"/>
      <c r="QAC2948" s="391"/>
      <c r="QAD2948" s="391"/>
      <c r="QAE2948" s="391"/>
      <c r="QAF2948" s="391"/>
      <c r="QAG2948" s="391"/>
      <c r="QAH2948" s="391"/>
      <c r="QAI2948" s="391"/>
      <c r="QAJ2948" s="391"/>
      <c r="QAK2948" s="391"/>
      <c r="QAL2948" s="391"/>
      <c r="QAM2948" s="391"/>
      <c r="QAN2948" s="391"/>
      <c r="QAO2948" s="391"/>
      <c r="QAP2948" s="391"/>
      <c r="QAQ2948" s="391"/>
      <c r="QAR2948" s="391"/>
      <c r="QAS2948" s="391"/>
      <c r="QAT2948" s="391"/>
      <c r="QAU2948" s="391"/>
      <c r="QAV2948" s="391"/>
      <c r="QAW2948" s="391"/>
      <c r="QAX2948" s="391"/>
      <c r="QAY2948" s="391"/>
      <c r="QAZ2948" s="391"/>
      <c r="QBA2948" s="391"/>
      <c r="QBB2948" s="391"/>
      <c r="QBC2948" s="391"/>
      <c r="QBD2948" s="391"/>
      <c r="QBE2948" s="391"/>
      <c r="QBF2948" s="391"/>
      <c r="QBG2948" s="391"/>
      <c r="QBH2948" s="391"/>
      <c r="QBI2948" s="391"/>
      <c r="QBJ2948" s="391"/>
      <c r="QBK2948" s="391"/>
      <c r="QBL2948" s="391"/>
      <c r="QBM2948" s="391"/>
      <c r="QBN2948" s="391"/>
      <c r="QBO2948" s="391"/>
      <c r="QBP2948" s="391"/>
      <c r="QBQ2948" s="391"/>
      <c r="QBR2948" s="391"/>
      <c r="QBS2948" s="391"/>
      <c r="QBT2948" s="391"/>
      <c r="QBU2948" s="391"/>
      <c r="QBV2948" s="391"/>
      <c r="QBW2948" s="391"/>
      <c r="QBX2948" s="391"/>
      <c r="QBY2948" s="391"/>
      <c r="QBZ2948" s="391"/>
      <c r="QCA2948" s="391"/>
      <c r="QCB2948" s="391"/>
      <c r="QCC2948" s="391"/>
      <c r="QCD2948" s="391"/>
      <c r="QCE2948" s="391"/>
      <c r="QCF2948" s="391"/>
      <c r="QCG2948" s="391"/>
      <c r="QCH2948" s="391"/>
      <c r="QCI2948" s="391"/>
      <c r="QCJ2948" s="391"/>
      <c r="QCK2948" s="391"/>
      <c r="QCL2948" s="391"/>
      <c r="QCM2948" s="391"/>
      <c r="QCN2948" s="391"/>
      <c r="QCO2948" s="391"/>
      <c r="QCP2948" s="391"/>
      <c r="QCQ2948" s="391"/>
      <c r="QCR2948" s="391"/>
      <c r="QCS2948" s="391"/>
      <c r="QCT2948" s="391"/>
      <c r="QCU2948" s="391"/>
      <c r="QCV2948" s="391"/>
      <c r="QCW2948" s="391"/>
      <c r="QCX2948" s="391"/>
      <c r="QCY2948" s="391"/>
      <c r="QCZ2948" s="391"/>
      <c r="QDA2948" s="391"/>
      <c r="QDB2948" s="391"/>
      <c r="QDC2948" s="391"/>
      <c r="QDD2948" s="391"/>
      <c r="QDE2948" s="391"/>
      <c r="QDF2948" s="391"/>
      <c r="QDG2948" s="391"/>
      <c r="QDH2948" s="391"/>
      <c r="QDI2948" s="391"/>
      <c r="QDJ2948" s="391"/>
      <c r="QDK2948" s="391"/>
      <c r="QDL2948" s="391"/>
      <c r="QDM2948" s="391"/>
      <c r="QDN2948" s="391"/>
      <c r="QDO2948" s="391"/>
      <c r="QDP2948" s="391"/>
      <c r="QDQ2948" s="391"/>
      <c r="QDR2948" s="391"/>
      <c r="QDS2948" s="391"/>
      <c r="QDT2948" s="391"/>
      <c r="QDU2948" s="391"/>
      <c r="QDV2948" s="391"/>
      <c r="QDW2948" s="391"/>
      <c r="QDX2948" s="391"/>
      <c r="QDY2948" s="391"/>
      <c r="QDZ2948" s="391"/>
      <c r="QEA2948" s="391"/>
      <c r="QEB2948" s="391"/>
      <c r="QEC2948" s="391"/>
      <c r="QED2948" s="391"/>
      <c r="QEE2948" s="391"/>
      <c r="QEF2948" s="391"/>
      <c r="QEG2948" s="391"/>
      <c r="QEH2948" s="391"/>
      <c r="QEI2948" s="391"/>
      <c r="QEJ2948" s="391"/>
      <c r="QEK2948" s="391"/>
      <c r="QEL2948" s="391"/>
      <c r="QEM2948" s="391"/>
      <c r="QEN2948" s="391"/>
      <c r="QEO2948" s="391"/>
      <c r="QEP2948" s="391"/>
      <c r="QEQ2948" s="391"/>
      <c r="QER2948" s="391"/>
      <c r="QES2948" s="391"/>
      <c r="QET2948" s="391"/>
      <c r="QEU2948" s="391"/>
      <c r="QEV2948" s="391"/>
      <c r="QEW2948" s="391"/>
      <c r="QEX2948" s="391"/>
      <c r="QEY2948" s="391"/>
      <c r="QEZ2948" s="391"/>
      <c r="QFA2948" s="391"/>
      <c r="QFB2948" s="391"/>
      <c r="QFC2948" s="391"/>
      <c r="QFD2948" s="391"/>
      <c r="QFE2948" s="391"/>
      <c r="QFF2948" s="391"/>
      <c r="QFG2948" s="391"/>
      <c r="QFH2948" s="391"/>
      <c r="QFI2948" s="391"/>
      <c r="QFJ2948" s="391"/>
      <c r="QFK2948" s="391"/>
      <c r="QFL2948" s="391"/>
      <c r="QFM2948" s="391"/>
      <c r="QFN2948" s="391"/>
      <c r="QFO2948" s="391"/>
      <c r="QFP2948" s="391"/>
      <c r="QFQ2948" s="391"/>
      <c r="QFR2948" s="391"/>
      <c r="QFS2948" s="391"/>
      <c r="QFT2948" s="391"/>
      <c r="QFU2948" s="391"/>
      <c r="QFV2948" s="391"/>
      <c r="QFW2948" s="391"/>
      <c r="QFX2948" s="391"/>
      <c r="QFY2948" s="391"/>
      <c r="QFZ2948" s="391"/>
      <c r="QGA2948" s="391"/>
      <c r="QGB2948" s="391"/>
      <c r="QGC2948" s="391"/>
      <c r="QGD2948" s="391"/>
      <c r="QGE2948" s="391"/>
      <c r="QGF2948" s="391"/>
      <c r="QGG2948" s="391"/>
      <c r="QGH2948" s="391"/>
      <c r="QGI2948" s="391"/>
      <c r="QGJ2948" s="391"/>
      <c r="QGK2948" s="391"/>
      <c r="QGL2948" s="391"/>
      <c r="QGM2948" s="391"/>
      <c r="QGN2948" s="391"/>
      <c r="QGO2948" s="391"/>
      <c r="QGP2948" s="391"/>
      <c r="QGQ2948" s="391"/>
      <c r="QGR2948" s="391"/>
      <c r="QGS2948" s="391"/>
      <c r="QGT2948" s="391"/>
      <c r="QGU2948" s="391"/>
      <c r="QGV2948" s="391"/>
      <c r="QGW2948" s="391"/>
      <c r="QGX2948" s="391"/>
      <c r="QGY2948" s="391"/>
      <c r="QGZ2948" s="391"/>
      <c r="QHA2948" s="391"/>
      <c r="QHB2948" s="391"/>
      <c r="QHC2948" s="391"/>
      <c r="QHD2948" s="391"/>
      <c r="QHE2948" s="391"/>
      <c r="QHF2948" s="391"/>
      <c r="QHG2948" s="391"/>
      <c r="QHH2948" s="391"/>
      <c r="QHI2948" s="391"/>
      <c r="QHJ2948" s="391"/>
      <c r="QHK2948" s="391"/>
      <c r="QHL2948" s="391"/>
      <c r="QHM2948" s="391"/>
      <c r="QHN2948" s="391"/>
      <c r="QHO2948" s="391"/>
      <c r="QHP2948" s="391"/>
      <c r="QHQ2948" s="391"/>
      <c r="QHR2948" s="391"/>
      <c r="QHS2948" s="391"/>
      <c r="QHT2948" s="391"/>
      <c r="QHU2948" s="391"/>
      <c r="QHV2948" s="391"/>
      <c r="QHW2948" s="391"/>
      <c r="QHX2948" s="391"/>
      <c r="QHY2948" s="391"/>
      <c r="QHZ2948" s="391"/>
      <c r="QIA2948" s="391"/>
      <c r="QIB2948" s="391"/>
      <c r="QIC2948" s="391"/>
      <c r="QID2948" s="391"/>
      <c r="QIE2948" s="391"/>
      <c r="QIF2948" s="391"/>
      <c r="QIG2948" s="391"/>
      <c r="QIH2948" s="391"/>
      <c r="QII2948" s="391"/>
      <c r="QIJ2948" s="391"/>
      <c r="QIK2948" s="391"/>
      <c r="QIL2948" s="391"/>
      <c r="QIM2948" s="391"/>
      <c r="QIN2948" s="391"/>
      <c r="QIO2948" s="391"/>
      <c r="QIP2948" s="391"/>
      <c r="QIQ2948" s="391"/>
      <c r="QIR2948" s="391"/>
      <c r="QIS2948" s="391"/>
      <c r="QIT2948" s="391"/>
      <c r="QIU2948" s="391"/>
      <c r="QIV2948" s="391"/>
      <c r="QIW2948" s="391"/>
      <c r="QIX2948" s="391"/>
      <c r="QIY2948" s="391"/>
      <c r="QIZ2948" s="391"/>
      <c r="QJA2948" s="391"/>
      <c r="QJB2948" s="391"/>
      <c r="QJC2948" s="391"/>
      <c r="QJD2948" s="391"/>
      <c r="QJE2948" s="391"/>
      <c r="QJF2948" s="391"/>
      <c r="QJG2948" s="391"/>
      <c r="QJH2948" s="391"/>
      <c r="QJI2948" s="391"/>
      <c r="QJJ2948" s="391"/>
      <c r="QJK2948" s="391"/>
      <c r="QJL2948" s="391"/>
      <c r="QJM2948" s="391"/>
      <c r="QJN2948" s="391"/>
      <c r="QJO2948" s="391"/>
      <c r="QJP2948" s="391"/>
      <c r="QJQ2948" s="391"/>
      <c r="QJR2948" s="391"/>
      <c r="QJS2948" s="391"/>
      <c r="QJT2948" s="391"/>
      <c r="QJU2948" s="391"/>
      <c r="QJV2948" s="391"/>
      <c r="QJW2948" s="391"/>
      <c r="QJX2948" s="391"/>
      <c r="QJY2948" s="391"/>
      <c r="QJZ2948" s="391"/>
      <c r="QKA2948" s="391"/>
      <c r="QKB2948" s="391"/>
      <c r="QKC2948" s="391"/>
      <c r="QKD2948" s="391"/>
      <c r="QKE2948" s="391"/>
      <c r="QKF2948" s="391"/>
      <c r="QKG2948" s="391"/>
      <c r="QKH2948" s="391"/>
      <c r="QKI2948" s="391"/>
      <c r="QKJ2948" s="391"/>
      <c r="QKK2948" s="391"/>
      <c r="QKL2948" s="391"/>
      <c r="QKM2948" s="391"/>
      <c r="QKN2948" s="391"/>
      <c r="QKO2948" s="391"/>
      <c r="QKP2948" s="391"/>
      <c r="QKQ2948" s="391"/>
      <c r="QKR2948" s="391"/>
      <c r="QKS2948" s="391"/>
      <c r="QKT2948" s="391"/>
      <c r="QKU2948" s="391"/>
      <c r="QKV2948" s="391"/>
      <c r="QKW2948" s="391"/>
      <c r="QKX2948" s="391"/>
      <c r="QKY2948" s="391"/>
      <c r="QKZ2948" s="391"/>
      <c r="QLA2948" s="391"/>
      <c r="QLB2948" s="391"/>
      <c r="QLC2948" s="391"/>
      <c r="QLD2948" s="391"/>
      <c r="QLE2948" s="391"/>
      <c r="QLF2948" s="391"/>
      <c r="QLG2948" s="391"/>
      <c r="QLH2948" s="391"/>
      <c r="QLI2948" s="391"/>
      <c r="QLJ2948" s="391"/>
      <c r="QLK2948" s="391"/>
      <c r="QLL2948" s="391"/>
      <c r="QLM2948" s="391"/>
      <c r="QLN2948" s="391"/>
      <c r="QLO2948" s="391"/>
      <c r="QLP2948" s="391"/>
      <c r="QLQ2948" s="391"/>
      <c r="QLR2948" s="391"/>
      <c r="QLS2948" s="391"/>
      <c r="QLT2948" s="391"/>
      <c r="QLU2948" s="391"/>
      <c r="QLV2948" s="391"/>
      <c r="QLW2948" s="391"/>
      <c r="QLX2948" s="391"/>
      <c r="QLY2948" s="391"/>
      <c r="QLZ2948" s="391"/>
      <c r="QMA2948" s="391"/>
      <c r="QMB2948" s="391"/>
      <c r="QMC2948" s="391"/>
      <c r="QMD2948" s="391"/>
      <c r="QME2948" s="391"/>
      <c r="QMF2948" s="391"/>
      <c r="QMG2948" s="391"/>
      <c r="QMH2948" s="391"/>
      <c r="QMI2948" s="391"/>
      <c r="QMJ2948" s="391"/>
      <c r="QMK2948" s="391"/>
      <c r="QML2948" s="391"/>
      <c r="QMM2948" s="391"/>
      <c r="QMN2948" s="391"/>
      <c r="QMO2948" s="391"/>
      <c r="QMP2948" s="391"/>
      <c r="QMQ2948" s="391"/>
      <c r="QMR2948" s="391"/>
      <c r="QMS2948" s="391"/>
      <c r="QMT2948" s="391"/>
      <c r="QMU2948" s="391"/>
      <c r="QMV2948" s="391"/>
      <c r="QMW2948" s="391"/>
      <c r="QMX2948" s="391"/>
      <c r="QMY2948" s="391"/>
      <c r="QMZ2948" s="391"/>
      <c r="QNA2948" s="391"/>
      <c r="QNB2948" s="391"/>
      <c r="QNC2948" s="391"/>
      <c r="QND2948" s="391"/>
      <c r="QNE2948" s="391"/>
      <c r="QNF2948" s="391"/>
      <c r="QNG2948" s="391"/>
      <c r="QNH2948" s="391"/>
      <c r="QNI2948" s="391"/>
      <c r="QNJ2948" s="391"/>
      <c r="QNK2948" s="391"/>
      <c r="QNL2948" s="391"/>
      <c r="QNM2948" s="391"/>
      <c r="QNN2948" s="391"/>
      <c r="QNO2948" s="391"/>
      <c r="QNP2948" s="391"/>
      <c r="QNQ2948" s="391"/>
      <c r="QNR2948" s="391"/>
      <c r="QNS2948" s="391"/>
      <c r="QNT2948" s="391"/>
      <c r="QNU2948" s="391"/>
      <c r="QNV2948" s="391"/>
      <c r="QNW2948" s="391"/>
      <c r="QNX2948" s="391"/>
      <c r="QNY2948" s="391"/>
      <c r="QNZ2948" s="391"/>
      <c r="QOA2948" s="391"/>
      <c r="QOB2948" s="391"/>
      <c r="QOC2948" s="391"/>
      <c r="QOD2948" s="391"/>
      <c r="QOE2948" s="391"/>
      <c r="QOF2948" s="391"/>
      <c r="QOG2948" s="391"/>
      <c r="QOH2948" s="391"/>
      <c r="QOI2948" s="391"/>
      <c r="QOJ2948" s="391"/>
      <c r="QOK2948" s="391"/>
      <c r="QOL2948" s="391"/>
      <c r="QOM2948" s="391"/>
      <c r="QON2948" s="391"/>
      <c r="QOO2948" s="391"/>
      <c r="QOP2948" s="391"/>
      <c r="QOQ2948" s="391"/>
      <c r="QOR2948" s="391"/>
      <c r="QOS2948" s="391"/>
      <c r="QOT2948" s="391"/>
      <c r="QOU2948" s="391"/>
      <c r="QOV2948" s="391"/>
      <c r="QOW2948" s="391"/>
      <c r="QOX2948" s="391"/>
      <c r="QOY2948" s="391"/>
      <c r="QOZ2948" s="391"/>
      <c r="QPA2948" s="391"/>
      <c r="QPB2948" s="391"/>
      <c r="QPC2948" s="391"/>
      <c r="QPD2948" s="391"/>
      <c r="QPE2948" s="391"/>
      <c r="QPF2948" s="391"/>
      <c r="QPG2948" s="391"/>
      <c r="QPH2948" s="391"/>
      <c r="QPI2948" s="391"/>
      <c r="QPJ2948" s="391"/>
      <c r="QPK2948" s="391"/>
      <c r="QPL2948" s="391"/>
      <c r="QPM2948" s="391"/>
      <c r="QPN2948" s="391"/>
      <c r="QPO2948" s="391"/>
      <c r="QPP2948" s="391"/>
      <c r="QPQ2948" s="391"/>
      <c r="QPR2948" s="391"/>
      <c r="QPS2948" s="391"/>
      <c r="QPT2948" s="391"/>
      <c r="QPU2948" s="391"/>
      <c r="QPV2948" s="391"/>
      <c r="QPW2948" s="391"/>
      <c r="QPX2948" s="391"/>
      <c r="QPY2948" s="391"/>
      <c r="QPZ2948" s="391"/>
      <c r="QQA2948" s="391"/>
      <c r="QQB2948" s="391"/>
      <c r="QQC2948" s="391"/>
      <c r="QQD2948" s="391"/>
      <c r="QQE2948" s="391"/>
      <c r="QQF2948" s="391"/>
      <c r="QQG2948" s="391"/>
      <c r="QQH2948" s="391"/>
      <c r="QQI2948" s="391"/>
      <c r="QQJ2948" s="391"/>
      <c r="QQK2948" s="391"/>
      <c r="QQL2948" s="391"/>
      <c r="QQM2948" s="391"/>
      <c r="QQN2948" s="391"/>
      <c r="QQO2948" s="391"/>
      <c r="QQP2948" s="391"/>
      <c r="QQQ2948" s="391"/>
      <c r="QQR2948" s="391"/>
      <c r="QQS2948" s="391"/>
      <c r="QQT2948" s="391"/>
      <c r="QQU2948" s="391"/>
      <c r="QQV2948" s="391"/>
      <c r="QQW2948" s="391"/>
      <c r="QQX2948" s="391"/>
      <c r="QQY2948" s="391"/>
      <c r="QQZ2948" s="391"/>
      <c r="QRA2948" s="391"/>
      <c r="QRB2948" s="391"/>
      <c r="QRC2948" s="391"/>
      <c r="QRD2948" s="391"/>
      <c r="QRE2948" s="391"/>
      <c r="QRF2948" s="391"/>
      <c r="QRG2948" s="391"/>
      <c r="QRH2948" s="391"/>
      <c r="QRI2948" s="391"/>
      <c r="QRJ2948" s="391"/>
      <c r="QRK2948" s="391"/>
      <c r="QRL2948" s="391"/>
      <c r="QRM2948" s="391"/>
      <c r="QRN2948" s="391"/>
      <c r="QRO2948" s="391"/>
      <c r="QRP2948" s="391"/>
      <c r="QRQ2948" s="391"/>
      <c r="QRR2948" s="391"/>
      <c r="QRS2948" s="391"/>
      <c r="QRT2948" s="391"/>
      <c r="QRU2948" s="391"/>
      <c r="QRV2948" s="391"/>
      <c r="QRW2948" s="391"/>
      <c r="QRX2948" s="391"/>
      <c r="QRY2948" s="391"/>
      <c r="QRZ2948" s="391"/>
      <c r="QSA2948" s="391"/>
      <c r="QSB2948" s="391"/>
      <c r="QSC2948" s="391"/>
      <c r="QSD2948" s="391"/>
      <c r="QSE2948" s="391"/>
      <c r="QSF2948" s="391"/>
      <c r="QSG2948" s="391"/>
      <c r="QSH2948" s="391"/>
      <c r="QSI2948" s="391"/>
      <c r="QSJ2948" s="391"/>
      <c r="QSK2948" s="391"/>
      <c r="QSL2948" s="391"/>
      <c r="QSM2948" s="391"/>
      <c r="QSN2948" s="391"/>
      <c r="QSO2948" s="391"/>
      <c r="QSP2948" s="391"/>
      <c r="QSQ2948" s="391"/>
      <c r="QSR2948" s="391"/>
      <c r="QSS2948" s="391"/>
      <c r="QST2948" s="391"/>
      <c r="QSU2948" s="391"/>
      <c r="QSV2948" s="391"/>
      <c r="QSW2948" s="391"/>
      <c r="QSX2948" s="391"/>
      <c r="QSY2948" s="391"/>
      <c r="QSZ2948" s="391"/>
      <c r="QTA2948" s="391"/>
      <c r="QTB2948" s="391"/>
      <c r="QTC2948" s="391"/>
      <c r="QTD2948" s="391"/>
      <c r="QTE2948" s="391"/>
      <c r="QTF2948" s="391"/>
      <c r="QTG2948" s="391"/>
      <c r="QTH2948" s="391"/>
      <c r="QTI2948" s="391"/>
      <c r="QTJ2948" s="391"/>
      <c r="QTK2948" s="391"/>
      <c r="QTL2948" s="391"/>
      <c r="QTM2948" s="391"/>
      <c r="QTN2948" s="391"/>
      <c r="QTO2948" s="391"/>
      <c r="QTP2948" s="391"/>
      <c r="QTQ2948" s="391"/>
      <c r="QTR2948" s="391"/>
      <c r="QTS2948" s="391"/>
      <c r="QTT2948" s="391"/>
      <c r="QTU2948" s="391"/>
      <c r="QTV2948" s="391"/>
      <c r="QTW2948" s="391"/>
      <c r="QTX2948" s="391"/>
      <c r="QTY2948" s="391"/>
      <c r="QTZ2948" s="391"/>
      <c r="QUA2948" s="391"/>
      <c r="QUB2948" s="391"/>
      <c r="QUC2948" s="391"/>
      <c r="QUD2948" s="391"/>
      <c r="QUE2948" s="391"/>
      <c r="QUF2948" s="391"/>
      <c r="QUG2948" s="391"/>
      <c r="QUH2948" s="391"/>
      <c r="QUI2948" s="391"/>
      <c r="QUJ2948" s="391"/>
      <c r="QUK2948" s="391"/>
      <c r="QUL2948" s="391"/>
      <c r="QUM2948" s="391"/>
      <c r="QUN2948" s="391"/>
      <c r="QUO2948" s="391"/>
      <c r="QUP2948" s="391"/>
      <c r="QUQ2948" s="391"/>
      <c r="QUR2948" s="391"/>
      <c r="QUS2948" s="391"/>
      <c r="QUT2948" s="391"/>
      <c r="QUU2948" s="391"/>
      <c r="QUV2948" s="391"/>
      <c r="QUW2948" s="391"/>
      <c r="QUX2948" s="391"/>
      <c r="QUY2948" s="391"/>
      <c r="QUZ2948" s="391"/>
      <c r="QVA2948" s="391"/>
      <c r="QVB2948" s="391"/>
      <c r="QVC2948" s="391"/>
      <c r="QVD2948" s="391"/>
      <c r="QVE2948" s="391"/>
      <c r="QVF2948" s="391"/>
      <c r="QVG2948" s="391"/>
      <c r="QVH2948" s="391"/>
      <c r="QVI2948" s="391"/>
      <c r="QVJ2948" s="391"/>
      <c r="QVK2948" s="391"/>
      <c r="QVL2948" s="391"/>
      <c r="QVM2948" s="391"/>
      <c r="QVN2948" s="391"/>
      <c r="QVO2948" s="391"/>
      <c r="QVP2948" s="391"/>
      <c r="QVQ2948" s="391"/>
      <c r="QVR2948" s="391"/>
      <c r="QVS2948" s="391"/>
      <c r="QVT2948" s="391"/>
      <c r="QVU2948" s="391"/>
      <c r="QVV2948" s="391"/>
      <c r="QVW2948" s="391"/>
      <c r="QVX2948" s="391"/>
      <c r="QVY2948" s="391"/>
      <c r="QVZ2948" s="391"/>
      <c r="QWA2948" s="391"/>
      <c r="QWB2948" s="391"/>
      <c r="QWC2948" s="391"/>
      <c r="QWD2948" s="391"/>
      <c r="QWE2948" s="391"/>
      <c r="QWF2948" s="391"/>
      <c r="QWG2948" s="391"/>
      <c r="QWH2948" s="391"/>
      <c r="QWI2948" s="391"/>
      <c r="QWJ2948" s="391"/>
      <c r="QWK2948" s="391"/>
      <c r="QWL2948" s="391"/>
      <c r="QWM2948" s="391"/>
      <c r="QWN2948" s="391"/>
      <c r="QWO2948" s="391"/>
      <c r="QWP2948" s="391"/>
      <c r="QWQ2948" s="391"/>
      <c r="QWR2948" s="391"/>
      <c r="QWS2948" s="391"/>
      <c r="QWT2948" s="391"/>
      <c r="QWU2948" s="391"/>
      <c r="QWV2948" s="391"/>
      <c r="QWW2948" s="391"/>
      <c r="QWX2948" s="391"/>
      <c r="QWY2948" s="391"/>
      <c r="QWZ2948" s="391"/>
      <c r="QXA2948" s="391"/>
      <c r="QXB2948" s="391"/>
      <c r="QXC2948" s="391"/>
      <c r="QXD2948" s="391"/>
      <c r="QXE2948" s="391"/>
      <c r="QXF2948" s="391"/>
      <c r="QXG2948" s="391"/>
      <c r="QXH2948" s="391"/>
      <c r="QXI2948" s="391"/>
      <c r="QXJ2948" s="391"/>
      <c r="QXK2948" s="391"/>
      <c r="QXL2948" s="391"/>
      <c r="QXM2948" s="391"/>
      <c r="QXN2948" s="391"/>
      <c r="QXO2948" s="391"/>
      <c r="QXP2948" s="391"/>
      <c r="QXQ2948" s="391"/>
      <c r="QXR2948" s="391"/>
      <c r="QXS2948" s="391"/>
      <c r="QXT2948" s="391"/>
      <c r="QXU2948" s="391"/>
      <c r="QXV2948" s="391"/>
      <c r="QXW2948" s="391"/>
      <c r="QXX2948" s="391"/>
      <c r="QXY2948" s="391"/>
      <c r="QXZ2948" s="391"/>
      <c r="QYA2948" s="391"/>
      <c r="QYB2948" s="391"/>
      <c r="QYC2948" s="391"/>
      <c r="QYD2948" s="391"/>
      <c r="QYE2948" s="391"/>
      <c r="QYF2948" s="391"/>
      <c r="QYG2948" s="391"/>
      <c r="QYH2948" s="391"/>
      <c r="QYI2948" s="391"/>
      <c r="QYJ2948" s="391"/>
      <c r="QYK2948" s="391"/>
      <c r="QYL2948" s="391"/>
      <c r="QYM2948" s="391"/>
      <c r="QYN2948" s="391"/>
      <c r="QYO2948" s="391"/>
      <c r="QYP2948" s="391"/>
      <c r="QYQ2948" s="391"/>
      <c r="QYR2948" s="391"/>
      <c r="QYS2948" s="391"/>
      <c r="QYT2948" s="391"/>
      <c r="QYU2948" s="391"/>
      <c r="QYV2948" s="391"/>
      <c r="QYW2948" s="391"/>
      <c r="QYX2948" s="391"/>
      <c r="QYY2948" s="391"/>
      <c r="QYZ2948" s="391"/>
      <c r="QZA2948" s="391"/>
      <c r="QZB2948" s="391"/>
      <c r="QZC2948" s="391"/>
      <c r="QZD2948" s="391"/>
      <c r="QZE2948" s="391"/>
      <c r="QZF2948" s="391"/>
      <c r="QZG2948" s="391"/>
      <c r="QZH2948" s="391"/>
      <c r="QZI2948" s="391"/>
      <c r="QZJ2948" s="391"/>
      <c r="QZK2948" s="391"/>
      <c r="QZL2948" s="391"/>
      <c r="QZM2948" s="391"/>
      <c r="QZN2948" s="391"/>
      <c r="QZO2948" s="391"/>
      <c r="QZP2948" s="391"/>
      <c r="QZQ2948" s="391"/>
      <c r="QZR2948" s="391"/>
      <c r="QZS2948" s="391"/>
      <c r="QZT2948" s="391"/>
      <c r="QZU2948" s="391"/>
      <c r="QZV2948" s="391"/>
      <c r="QZW2948" s="391"/>
      <c r="QZX2948" s="391"/>
      <c r="QZY2948" s="391"/>
      <c r="QZZ2948" s="391"/>
      <c r="RAA2948" s="391"/>
      <c r="RAB2948" s="391"/>
      <c r="RAC2948" s="391"/>
      <c r="RAD2948" s="391"/>
      <c r="RAE2948" s="391"/>
      <c r="RAF2948" s="391"/>
      <c r="RAG2948" s="391"/>
      <c r="RAH2948" s="391"/>
      <c r="RAI2948" s="391"/>
      <c r="RAJ2948" s="391"/>
      <c r="RAK2948" s="391"/>
      <c r="RAL2948" s="391"/>
      <c r="RAM2948" s="391"/>
      <c r="RAN2948" s="391"/>
      <c r="RAO2948" s="391"/>
      <c r="RAP2948" s="391"/>
      <c r="RAQ2948" s="391"/>
      <c r="RAR2948" s="391"/>
      <c r="RAS2948" s="391"/>
      <c r="RAT2948" s="391"/>
      <c r="RAU2948" s="391"/>
      <c r="RAV2948" s="391"/>
      <c r="RAW2948" s="391"/>
      <c r="RAX2948" s="391"/>
      <c r="RAY2948" s="391"/>
      <c r="RAZ2948" s="391"/>
      <c r="RBA2948" s="391"/>
      <c r="RBB2948" s="391"/>
      <c r="RBC2948" s="391"/>
      <c r="RBD2948" s="391"/>
      <c r="RBE2948" s="391"/>
      <c r="RBF2948" s="391"/>
      <c r="RBG2948" s="391"/>
      <c r="RBH2948" s="391"/>
      <c r="RBI2948" s="391"/>
      <c r="RBJ2948" s="391"/>
      <c r="RBK2948" s="391"/>
      <c r="RBL2948" s="391"/>
      <c r="RBM2948" s="391"/>
      <c r="RBN2948" s="391"/>
      <c r="RBO2948" s="391"/>
      <c r="RBP2948" s="391"/>
      <c r="RBQ2948" s="391"/>
      <c r="RBR2948" s="391"/>
      <c r="RBS2948" s="391"/>
      <c r="RBT2948" s="391"/>
      <c r="RBU2948" s="391"/>
      <c r="RBV2948" s="391"/>
      <c r="RBW2948" s="391"/>
      <c r="RBX2948" s="391"/>
      <c r="RBY2948" s="391"/>
      <c r="RBZ2948" s="391"/>
      <c r="RCA2948" s="391"/>
      <c r="RCB2948" s="391"/>
      <c r="RCC2948" s="391"/>
      <c r="RCD2948" s="391"/>
      <c r="RCE2948" s="391"/>
      <c r="RCF2948" s="391"/>
      <c r="RCG2948" s="391"/>
      <c r="RCH2948" s="391"/>
      <c r="RCI2948" s="391"/>
      <c r="RCJ2948" s="391"/>
      <c r="RCK2948" s="391"/>
      <c r="RCL2948" s="391"/>
      <c r="RCM2948" s="391"/>
      <c r="RCN2948" s="391"/>
      <c r="RCO2948" s="391"/>
      <c r="RCP2948" s="391"/>
      <c r="RCQ2948" s="391"/>
      <c r="RCR2948" s="391"/>
      <c r="RCS2948" s="391"/>
      <c r="RCT2948" s="391"/>
      <c r="RCU2948" s="391"/>
      <c r="RCV2948" s="391"/>
      <c r="RCW2948" s="391"/>
      <c r="RCX2948" s="391"/>
      <c r="RCY2948" s="391"/>
      <c r="RCZ2948" s="391"/>
      <c r="RDA2948" s="391"/>
      <c r="RDB2948" s="391"/>
      <c r="RDC2948" s="391"/>
      <c r="RDD2948" s="391"/>
      <c r="RDE2948" s="391"/>
      <c r="RDF2948" s="391"/>
      <c r="RDG2948" s="391"/>
      <c r="RDH2948" s="391"/>
      <c r="RDI2948" s="391"/>
      <c r="RDJ2948" s="391"/>
      <c r="RDK2948" s="391"/>
      <c r="RDL2948" s="391"/>
      <c r="RDM2948" s="391"/>
      <c r="RDN2948" s="391"/>
      <c r="RDO2948" s="391"/>
      <c r="RDP2948" s="391"/>
      <c r="RDQ2948" s="391"/>
      <c r="RDR2948" s="391"/>
      <c r="RDS2948" s="391"/>
      <c r="RDT2948" s="391"/>
      <c r="RDU2948" s="391"/>
      <c r="RDV2948" s="391"/>
      <c r="RDW2948" s="391"/>
      <c r="RDX2948" s="391"/>
      <c r="RDY2948" s="391"/>
      <c r="RDZ2948" s="391"/>
      <c r="REA2948" s="391"/>
      <c r="REB2948" s="391"/>
      <c r="REC2948" s="391"/>
      <c r="RED2948" s="391"/>
      <c r="REE2948" s="391"/>
      <c r="REF2948" s="391"/>
      <c r="REG2948" s="391"/>
      <c r="REH2948" s="391"/>
      <c r="REI2948" s="391"/>
      <c r="REJ2948" s="391"/>
      <c r="REK2948" s="391"/>
      <c r="REL2948" s="391"/>
      <c r="REM2948" s="391"/>
      <c r="REN2948" s="391"/>
      <c r="REO2948" s="391"/>
      <c r="REP2948" s="391"/>
      <c r="REQ2948" s="391"/>
      <c r="RER2948" s="391"/>
      <c r="RES2948" s="391"/>
      <c r="RET2948" s="391"/>
      <c r="REU2948" s="391"/>
      <c r="REV2948" s="391"/>
      <c r="REW2948" s="391"/>
      <c r="REX2948" s="391"/>
      <c r="REY2948" s="391"/>
      <c r="REZ2948" s="391"/>
      <c r="RFA2948" s="391"/>
      <c r="RFB2948" s="391"/>
      <c r="RFC2948" s="391"/>
      <c r="RFD2948" s="391"/>
      <c r="RFE2948" s="391"/>
      <c r="RFF2948" s="391"/>
      <c r="RFG2948" s="391"/>
      <c r="RFH2948" s="391"/>
      <c r="RFI2948" s="391"/>
      <c r="RFJ2948" s="391"/>
      <c r="RFK2948" s="391"/>
      <c r="RFL2948" s="391"/>
      <c r="RFM2948" s="391"/>
      <c r="RFN2948" s="391"/>
      <c r="RFO2948" s="391"/>
      <c r="RFP2948" s="391"/>
      <c r="RFQ2948" s="391"/>
      <c r="RFR2948" s="391"/>
      <c r="RFS2948" s="391"/>
      <c r="RFT2948" s="391"/>
      <c r="RFU2948" s="391"/>
      <c r="RFV2948" s="391"/>
      <c r="RFW2948" s="391"/>
      <c r="RFX2948" s="391"/>
      <c r="RFY2948" s="391"/>
      <c r="RFZ2948" s="391"/>
      <c r="RGA2948" s="391"/>
      <c r="RGB2948" s="391"/>
      <c r="RGC2948" s="391"/>
      <c r="RGD2948" s="391"/>
      <c r="RGE2948" s="391"/>
      <c r="RGF2948" s="391"/>
      <c r="RGG2948" s="391"/>
      <c r="RGH2948" s="391"/>
      <c r="RGI2948" s="391"/>
      <c r="RGJ2948" s="391"/>
      <c r="RGK2948" s="391"/>
      <c r="RGL2948" s="391"/>
      <c r="RGM2948" s="391"/>
      <c r="RGN2948" s="391"/>
      <c r="RGO2948" s="391"/>
      <c r="RGP2948" s="391"/>
      <c r="RGQ2948" s="391"/>
      <c r="RGR2948" s="391"/>
      <c r="RGS2948" s="391"/>
      <c r="RGT2948" s="391"/>
      <c r="RGU2948" s="391"/>
      <c r="RGV2948" s="391"/>
      <c r="RGW2948" s="391"/>
      <c r="RGX2948" s="391"/>
      <c r="RGY2948" s="391"/>
      <c r="RGZ2948" s="391"/>
      <c r="RHA2948" s="391"/>
      <c r="RHB2948" s="391"/>
      <c r="RHC2948" s="391"/>
      <c r="RHD2948" s="391"/>
      <c r="RHE2948" s="391"/>
      <c r="RHF2948" s="391"/>
      <c r="RHG2948" s="391"/>
      <c r="RHH2948" s="391"/>
      <c r="RHI2948" s="391"/>
      <c r="RHJ2948" s="391"/>
      <c r="RHK2948" s="391"/>
      <c r="RHL2948" s="391"/>
      <c r="RHM2948" s="391"/>
      <c r="RHN2948" s="391"/>
      <c r="RHO2948" s="391"/>
      <c r="RHP2948" s="391"/>
      <c r="RHQ2948" s="391"/>
      <c r="RHR2948" s="391"/>
      <c r="RHS2948" s="391"/>
      <c r="RHT2948" s="391"/>
      <c r="RHU2948" s="391"/>
      <c r="RHV2948" s="391"/>
      <c r="RHW2948" s="391"/>
      <c r="RHX2948" s="391"/>
      <c r="RHY2948" s="391"/>
      <c r="RHZ2948" s="391"/>
      <c r="RIA2948" s="391"/>
      <c r="RIB2948" s="391"/>
      <c r="RIC2948" s="391"/>
      <c r="RID2948" s="391"/>
      <c r="RIE2948" s="391"/>
      <c r="RIF2948" s="391"/>
      <c r="RIG2948" s="391"/>
      <c r="RIH2948" s="391"/>
      <c r="RII2948" s="391"/>
      <c r="RIJ2948" s="391"/>
      <c r="RIK2948" s="391"/>
      <c r="RIL2948" s="391"/>
      <c r="RIM2948" s="391"/>
      <c r="RIN2948" s="391"/>
      <c r="RIO2948" s="391"/>
      <c r="RIP2948" s="391"/>
      <c r="RIQ2948" s="391"/>
      <c r="RIR2948" s="391"/>
      <c r="RIS2948" s="391"/>
      <c r="RIT2948" s="391"/>
      <c r="RIU2948" s="391"/>
      <c r="RIV2948" s="391"/>
      <c r="RIW2948" s="391"/>
      <c r="RIX2948" s="391"/>
      <c r="RIY2948" s="391"/>
      <c r="RIZ2948" s="391"/>
      <c r="RJA2948" s="391"/>
      <c r="RJB2948" s="391"/>
      <c r="RJC2948" s="391"/>
      <c r="RJD2948" s="391"/>
      <c r="RJE2948" s="391"/>
      <c r="RJF2948" s="391"/>
      <c r="RJG2948" s="391"/>
      <c r="RJH2948" s="391"/>
      <c r="RJI2948" s="391"/>
      <c r="RJJ2948" s="391"/>
      <c r="RJK2948" s="391"/>
      <c r="RJL2948" s="391"/>
      <c r="RJM2948" s="391"/>
      <c r="RJN2948" s="391"/>
      <c r="RJO2948" s="391"/>
      <c r="RJP2948" s="391"/>
      <c r="RJQ2948" s="391"/>
      <c r="RJR2948" s="391"/>
      <c r="RJS2948" s="391"/>
      <c r="RJT2948" s="391"/>
      <c r="RJU2948" s="391"/>
      <c r="RJV2948" s="391"/>
      <c r="RJW2948" s="391"/>
      <c r="RJX2948" s="391"/>
      <c r="RJY2948" s="391"/>
      <c r="RJZ2948" s="391"/>
      <c r="RKA2948" s="391"/>
      <c r="RKB2948" s="391"/>
      <c r="RKC2948" s="391"/>
      <c r="RKD2948" s="391"/>
      <c r="RKE2948" s="391"/>
      <c r="RKF2948" s="391"/>
      <c r="RKG2948" s="391"/>
      <c r="RKH2948" s="391"/>
      <c r="RKI2948" s="391"/>
      <c r="RKJ2948" s="391"/>
      <c r="RKK2948" s="391"/>
      <c r="RKL2948" s="391"/>
      <c r="RKM2948" s="391"/>
      <c r="RKN2948" s="391"/>
      <c r="RKO2948" s="391"/>
      <c r="RKP2948" s="391"/>
      <c r="RKQ2948" s="391"/>
      <c r="RKR2948" s="391"/>
      <c r="RKS2948" s="391"/>
      <c r="RKT2948" s="391"/>
      <c r="RKU2948" s="391"/>
      <c r="RKV2948" s="391"/>
      <c r="RKW2948" s="391"/>
      <c r="RKX2948" s="391"/>
      <c r="RKY2948" s="391"/>
      <c r="RKZ2948" s="391"/>
      <c r="RLA2948" s="391"/>
      <c r="RLB2948" s="391"/>
      <c r="RLC2948" s="391"/>
      <c r="RLD2948" s="391"/>
      <c r="RLE2948" s="391"/>
      <c r="RLF2948" s="391"/>
      <c r="RLG2948" s="391"/>
      <c r="RLH2948" s="391"/>
      <c r="RLI2948" s="391"/>
      <c r="RLJ2948" s="391"/>
      <c r="RLK2948" s="391"/>
      <c r="RLL2948" s="391"/>
      <c r="RLM2948" s="391"/>
      <c r="RLN2948" s="391"/>
      <c r="RLO2948" s="391"/>
      <c r="RLP2948" s="391"/>
      <c r="RLQ2948" s="391"/>
      <c r="RLR2948" s="391"/>
      <c r="RLS2948" s="391"/>
      <c r="RLT2948" s="391"/>
      <c r="RLU2948" s="391"/>
      <c r="RLV2948" s="391"/>
      <c r="RLW2948" s="391"/>
      <c r="RLX2948" s="391"/>
      <c r="RLY2948" s="391"/>
      <c r="RLZ2948" s="391"/>
      <c r="RMA2948" s="391"/>
      <c r="RMB2948" s="391"/>
      <c r="RMC2948" s="391"/>
      <c r="RMD2948" s="391"/>
      <c r="RME2948" s="391"/>
      <c r="RMF2948" s="391"/>
      <c r="RMG2948" s="391"/>
      <c r="RMH2948" s="391"/>
      <c r="RMI2948" s="391"/>
      <c r="RMJ2948" s="391"/>
      <c r="RMK2948" s="391"/>
      <c r="RML2948" s="391"/>
      <c r="RMM2948" s="391"/>
      <c r="RMN2948" s="391"/>
      <c r="RMO2948" s="391"/>
      <c r="RMP2948" s="391"/>
      <c r="RMQ2948" s="391"/>
      <c r="RMR2948" s="391"/>
      <c r="RMS2948" s="391"/>
      <c r="RMT2948" s="391"/>
      <c r="RMU2948" s="391"/>
      <c r="RMV2948" s="391"/>
      <c r="RMW2948" s="391"/>
      <c r="RMX2948" s="391"/>
      <c r="RMY2948" s="391"/>
      <c r="RMZ2948" s="391"/>
      <c r="RNA2948" s="391"/>
      <c r="RNB2948" s="391"/>
      <c r="RNC2948" s="391"/>
      <c r="RND2948" s="391"/>
      <c r="RNE2948" s="391"/>
      <c r="RNF2948" s="391"/>
      <c r="RNG2948" s="391"/>
      <c r="RNH2948" s="391"/>
      <c r="RNI2948" s="391"/>
      <c r="RNJ2948" s="391"/>
      <c r="RNK2948" s="391"/>
      <c r="RNL2948" s="391"/>
      <c r="RNM2948" s="391"/>
      <c r="RNN2948" s="391"/>
      <c r="RNO2948" s="391"/>
      <c r="RNP2948" s="391"/>
      <c r="RNQ2948" s="391"/>
      <c r="RNR2948" s="391"/>
      <c r="RNS2948" s="391"/>
      <c r="RNT2948" s="391"/>
      <c r="RNU2948" s="391"/>
      <c r="RNV2948" s="391"/>
      <c r="RNW2948" s="391"/>
      <c r="RNX2948" s="391"/>
      <c r="RNY2948" s="391"/>
      <c r="RNZ2948" s="391"/>
      <c r="ROA2948" s="391"/>
      <c r="ROB2948" s="391"/>
      <c r="ROC2948" s="391"/>
      <c r="ROD2948" s="391"/>
      <c r="ROE2948" s="391"/>
      <c r="ROF2948" s="391"/>
      <c r="ROG2948" s="391"/>
      <c r="ROH2948" s="391"/>
      <c r="ROI2948" s="391"/>
      <c r="ROJ2948" s="391"/>
      <c r="ROK2948" s="391"/>
      <c r="ROL2948" s="391"/>
      <c r="ROM2948" s="391"/>
      <c r="RON2948" s="391"/>
      <c r="ROO2948" s="391"/>
      <c r="ROP2948" s="391"/>
      <c r="ROQ2948" s="391"/>
      <c r="ROR2948" s="391"/>
      <c r="ROS2948" s="391"/>
      <c r="ROT2948" s="391"/>
      <c r="ROU2948" s="391"/>
      <c r="ROV2948" s="391"/>
      <c r="ROW2948" s="391"/>
      <c r="ROX2948" s="391"/>
      <c r="ROY2948" s="391"/>
      <c r="ROZ2948" s="391"/>
      <c r="RPA2948" s="391"/>
      <c r="RPB2948" s="391"/>
      <c r="RPC2948" s="391"/>
      <c r="RPD2948" s="391"/>
      <c r="RPE2948" s="391"/>
      <c r="RPF2948" s="391"/>
      <c r="RPG2948" s="391"/>
      <c r="RPH2948" s="391"/>
      <c r="RPI2948" s="391"/>
      <c r="RPJ2948" s="391"/>
      <c r="RPK2948" s="391"/>
      <c r="RPL2948" s="391"/>
      <c r="RPM2948" s="391"/>
      <c r="RPN2948" s="391"/>
      <c r="RPO2948" s="391"/>
      <c r="RPP2948" s="391"/>
      <c r="RPQ2948" s="391"/>
      <c r="RPR2948" s="391"/>
      <c r="RPS2948" s="391"/>
      <c r="RPT2948" s="391"/>
      <c r="RPU2948" s="391"/>
      <c r="RPV2948" s="391"/>
      <c r="RPW2948" s="391"/>
      <c r="RPX2948" s="391"/>
      <c r="RPY2948" s="391"/>
      <c r="RPZ2948" s="391"/>
      <c r="RQA2948" s="391"/>
      <c r="RQB2948" s="391"/>
      <c r="RQC2948" s="391"/>
      <c r="RQD2948" s="391"/>
      <c r="RQE2948" s="391"/>
      <c r="RQF2948" s="391"/>
      <c r="RQG2948" s="391"/>
      <c r="RQH2948" s="391"/>
      <c r="RQI2948" s="391"/>
      <c r="RQJ2948" s="391"/>
      <c r="RQK2948" s="391"/>
      <c r="RQL2948" s="391"/>
      <c r="RQM2948" s="391"/>
      <c r="RQN2948" s="391"/>
      <c r="RQO2948" s="391"/>
      <c r="RQP2948" s="391"/>
      <c r="RQQ2948" s="391"/>
      <c r="RQR2948" s="391"/>
      <c r="RQS2948" s="391"/>
      <c r="RQT2948" s="391"/>
      <c r="RQU2948" s="391"/>
      <c r="RQV2948" s="391"/>
      <c r="RQW2948" s="391"/>
      <c r="RQX2948" s="391"/>
      <c r="RQY2948" s="391"/>
      <c r="RQZ2948" s="391"/>
      <c r="RRA2948" s="391"/>
      <c r="RRB2948" s="391"/>
      <c r="RRC2948" s="391"/>
      <c r="RRD2948" s="391"/>
      <c r="RRE2948" s="391"/>
      <c r="RRF2948" s="391"/>
      <c r="RRG2948" s="391"/>
      <c r="RRH2948" s="391"/>
      <c r="RRI2948" s="391"/>
      <c r="RRJ2948" s="391"/>
      <c r="RRK2948" s="391"/>
      <c r="RRL2948" s="391"/>
      <c r="RRM2948" s="391"/>
      <c r="RRN2948" s="391"/>
      <c r="RRO2948" s="391"/>
      <c r="RRP2948" s="391"/>
      <c r="RRQ2948" s="391"/>
      <c r="RRR2948" s="391"/>
      <c r="RRS2948" s="391"/>
      <c r="RRT2948" s="391"/>
      <c r="RRU2948" s="391"/>
      <c r="RRV2948" s="391"/>
      <c r="RRW2948" s="391"/>
      <c r="RRX2948" s="391"/>
      <c r="RRY2948" s="391"/>
      <c r="RRZ2948" s="391"/>
      <c r="RSA2948" s="391"/>
      <c r="RSB2948" s="391"/>
      <c r="RSC2948" s="391"/>
      <c r="RSD2948" s="391"/>
      <c r="RSE2948" s="391"/>
      <c r="RSF2948" s="391"/>
      <c r="RSG2948" s="391"/>
      <c r="RSH2948" s="391"/>
      <c r="RSI2948" s="391"/>
      <c r="RSJ2948" s="391"/>
      <c r="RSK2948" s="391"/>
      <c r="RSL2948" s="391"/>
      <c r="RSM2948" s="391"/>
      <c r="RSN2948" s="391"/>
      <c r="RSO2948" s="391"/>
      <c r="RSP2948" s="391"/>
      <c r="RSQ2948" s="391"/>
      <c r="RSR2948" s="391"/>
      <c r="RSS2948" s="391"/>
      <c r="RST2948" s="391"/>
      <c r="RSU2948" s="391"/>
      <c r="RSV2948" s="391"/>
      <c r="RSW2948" s="391"/>
      <c r="RSX2948" s="391"/>
      <c r="RSY2948" s="391"/>
      <c r="RSZ2948" s="391"/>
      <c r="RTA2948" s="391"/>
      <c r="RTB2948" s="391"/>
      <c r="RTC2948" s="391"/>
      <c r="RTD2948" s="391"/>
      <c r="RTE2948" s="391"/>
      <c r="RTF2948" s="391"/>
      <c r="RTG2948" s="391"/>
      <c r="RTH2948" s="391"/>
      <c r="RTI2948" s="391"/>
      <c r="RTJ2948" s="391"/>
      <c r="RTK2948" s="391"/>
      <c r="RTL2948" s="391"/>
      <c r="RTM2948" s="391"/>
      <c r="RTN2948" s="391"/>
      <c r="RTO2948" s="391"/>
      <c r="RTP2948" s="391"/>
      <c r="RTQ2948" s="391"/>
      <c r="RTR2948" s="391"/>
      <c r="RTS2948" s="391"/>
      <c r="RTT2948" s="391"/>
      <c r="RTU2948" s="391"/>
      <c r="RTV2948" s="391"/>
      <c r="RTW2948" s="391"/>
      <c r="RTX2948" s="391"/>
      <c r="RTY2948" s="391"/>
      <c r="RTZ2948" s="391"/>
      <c r="RUA2948" s="391"/>
      <c r="RUB2948" s="391"/>
      <c r="RUC2948" s="391"/>
      <c r="RUD2948" s="391"/>
      <c r="RUE2948" s="391"/>
      <c r="RUF2948" s="391"/>
      <c r="RUG2948" s="391"/>
      <c r="RUH2948" s="391"/>
      <c r="RUI2948" s="391"/>
      <c r="RUJ2948" s="391"/>
      <c r="RUK2948" s="391"/>
      <c r="RUL2948" s="391"/>
      <c r="RUM2948" s="391"/>
      <c r="RUN2948" s="391"/>
      <c r="RUO2948" s="391"/>
      <c r="RUP2948" s="391"/>
      <c r="RUQ2948" s="391"/>
      <c r="RUR2948" s="391"/>
      <c r="RUS2948" s="391"/>
      <c r="RUT2948" s="391"/>
      <c r="RUU2948" s="391"/>
      <c r="RUV2948" s="391"/>
      <c r="RUW2948" s="391"/>
      <c r="RUX2948" s="391"/>
      <c r="RUY2948" s="391"/>
      <c r="RUZ2948" s="391"/>
      <c r="RVA2948" s="391"/>
      <c r="RVB2948" s="391"/>
      <c r="RVC2948" s="391"/>
      <c r="RVD2948" s="391"/>
      <c r="RVE2948" s="391"/>
      <c r="RVF2948" s="391"/>
      <c r="RVG2948" s="391"/>
      <c r="RVH2948" s="391"/>
      <c r="RVI2948" s="391"/>
      <c r="RVJ2948" s="391"/>
      <c r="RVK2948" s="391"/>
      <c r="RVL2948" s="391"/>
      <c r="RVM2948" s="391"/>
      <c r="RVN2948" s="391"/>
      <c r="RVO2948" s="391"/>
      <c r="RVP2948" s="391"/>
      <c r="RVQ2948" s="391"/>
      <c r="RVR2948" s="391"/>
      <c r="RVS2948" s="391"/>
      <c r="RVT2948" s="391"/>
      <c r="RVU2948" s="391"/>
      <c r="RVV2948" s="391"/>
      <c r="RVW2948" s="391"/>
      <c r="RVX2948" s="391"/>
      <c r="RVY2948" s="391"/>
      <c r="RVZ2948" s="391"/>
      <c r="RWA2948" s="391"/>
      <c r="RWB2948" s="391"/>
      <c r="RWC2948" s="391"/>
      <c r="RWD2948" s="391"/>
      <c r="RWE2948" s="391"/>
      <c r="RWF2948" s="391"/>
      <c r="RWG2948" s="391"/>
      <c r="RWH2948" s="391"/>
      <c r="RWI2948" s="391"/>
      <c r="RWJ2948" s="391"/>
      <c r="RWK2948" s="391"/>
      <c r="RWL2948" s="391"/>
      <c r="RWM2948" s="391"/>
      <c r="RWN2948" s="391"/>
      <c r="RWO2948" s="391"/>
      <c r="RWP2948" s="391"/>
      <c r="RWQ2948" s="391"/>
      <c r="RWR2948" s="391"/>
      <c r="RWS2948" s="391"/>
      <c r="RWT2948" s="391"/>
      <c r="RWU2948" s="391"/>
      <c r="RWV2948" s="391"/>
      <c r="RWW2948" s="391"/>
      <c r="RWX2948" s="391"/>
      <c r="RWY2948" s="391"/>
      <c r="RWZ2948" s="391"/>
      <c r="RXA2948" s="391"/>
      <c r="RXB2948" s="391"/>
      <c r="RXC2948" s="391"/>
      <c r="RXD2948" s="391"/>
      <c r="RXE2948" s="391"/>
      <c r="RXF2948" s="391"/>
      <c r="RXG2948" s="391"/>
      <c r="RXH2948" s="391"/>
      <c r="RXI2948" s="391"/>
      <c r="RXJ2948" s="391"/>
      <c r="RXK2948" s="391"/>
      <c r="RXL2948" s="391"/>
      <c r="RXM2948" s="391"/>
      <c r="RXN2948" s="391"/>
      <c r="RXO2948" s="391"/>
      <c r="RXP2948" s="391"/>
      <c r="RXQ2948" s="391"/>
      <c r="RXR2948" s="391"/>
      <c r="RXS2948" s="391"/>
      <c r="RXT2948" s="391"/>
      <c r="RXU2948" s="391"/>
      <c r="RXV2948" s="391"/>
      <c r="RXW2948" s="391"/>
      <c r="RXX2948" s="391"/>
      <c r="RXY2948" s="391"/>
      <c r="RXZ2948" s="391"/>
      <c r="RYA2948" s="391"/>
      <c r="RYB2948" s="391"/>
      <c r="RYC2948" s="391"/>
      <c r="RYD2948" s="391"/>
      <c r="RYE2948" s="391"/>
      <c r="RYF2948" s="391"/>
      <c r="RYG2948" s="391"/>
      <c r="RYH2948" s="391"/>
      <c r="RYI2948" s="391"/>
      <c r="RYJ2948" s="391"/>
      <c r="RYK2948" s="391"/>
      <c r="RYL2948" s="391"/>
      <c r="RYM2948" s="391"/>
      <c r="RYN2948" s="391"/>
      <c r="RYO2948" s="391"/>
      <c r="RYP2948" s="391"/>
      <c r="RYQ2948" s="391"/>
      <c r="RYR2948" s="391"/>
      <c r="RYS2948" s="391"/>
      <c r="RYT2948" s="391"/>
      <c r="RYU2948" s="391"/>
      <c r="RYV2948" s="391"/>
      <c r="RYW2948" s="391"/>
      <c r="RYX2948" s="391"/>
      <c r="RYY2948" s="391"/>
      <c r="RYZ2948" s="391"/>
      <c r="RZA2948" s="391"/>
      <c r="RZB2948" s="391"/>
      <c r="RZC2948" s="391"/>
      <c r="RZD2948" s="391"/>
      <c r="RZE2948" s="391"/>
      <c r="RZF2948" s="391"/>
      <c r="RZG2948" s="391"/>
      <c r="RZH2948" s="391"/>
      <c r="RZI2948" s="391"/>
      <c r="RZJ2948" s="391"/>
      <c r="RZK2948" s="391"/>
      <c r="RZL2948" s="391"/>
      <c r="RZM2948" s="391"/>
      <c r="RZN2948" s="391"/>
      <c r="RZO2948" s="391"/>
      <c r="RZP2948" s="391"/>
      <c r="RZQ2948" s="391"/>
      <c r="RZR2948" s="391"/>
      <c r="RZS2948" s="391"/>
      <c r="RZT2948" s="391"/>
      <c r="RZU2948" s="391"/>
      <c r="RZV2948" s="391"/>
      <c r="RZW2948" s="391"/>
      <c r="RZX2948" s="391"/>
      <c r="RZY2948" s="391"/>
      <c r="RZZ2948" s="391"/>
      <c r="SAA2948" s="391"/>
      <c r="SAB2948" s="391"/>
      <c r="SAC2948" s="391"/>
      <c r="SAD2948" s="391"/>
      <c r="SAE2948" s="391"/>
      <c r="SAF2948" s="391"/>
      <c r="SAG2948" s="391"/>
      <c r="SAH2948" s="391"/>
      <c r="SAI2948" s="391"/>
      <c r="SAJ2948" s="391"/>
      <c r="SAK2948" s="391"/>
      <c r="SAL2948" s="391"/>
      <c r="SAM2948" s="391"/>
      <c r="SAN2948" s="391"/>
      <c r="SAO2948" s="391"/>
      <c r="SAP2948" s="391"/>
      <c r="SAQ2948" s="391"/>
      <c r="SAR2948" s="391"/>
      <c r="SAS2948" s="391"/>
      <c r="SAT2948" s="391"/>
      <c r="SAU2948" s="391"/>
      <c r="SAV2948" s="391"/>
      <c r="SAW2948" s="391"/>
      <c r="SAX2948" s="391"/>
      <c r="SAY2948" s="391"/>
      <c r="SAZ2948" s="391"/>
      <c r="SBA2948" s="391"/>
      <c r="SBB2948" s="391"/>
      <c r="SBC2948" s="391"/>
      <c r="SBD2948" s="391"/>
      <c r="SBE2948" s="391"/>
      <c r="SBF2948" s="391"/>
      <c r="SBG2948" s="391"/>
      <c r="SBH2948" s="391"/>
      <c r="SBI2948" s="391"/>
      <c r="SBJ2948" s="391"/>
      <c r="SBK2948" s="391"/>
      <c r="SBL2948" s="391"/>
      <c r="SBM2948" s="391"/>
      <c r="SBN2948" s="391"/>
      <c r="SBO2948" s="391"/>
      <c r="SBP2948" s="391"/>
      <c r="SBQ2948" s="391"/>
      <c r="SBR2948" s="391"/>
      <c r="SBS2948" s="391"/>
      <c r="SBT2948" s="391"/>
      <c r="SBU2948" s="391"/>
      <c r="SBV2948" s="391"/>
      <c r="SBW2948" s="391"/>
      <c r="SBX2948" s="391"/>
      <c r="SBY2948" s="391"/>
      <c r="SBZ2948" s="391"/>
      <c r="SCA2948" s="391"/>
      <c r="SCB2948" s="391"/>
      <c r="SCC2948" s="391"/>
      <c r="SCD2948" s="391"/>
      <c r="SCE2948" s="391"/>
      <c r="SCF2948" s="391"/>
      <c r="SCG2948" s="391"/>
      <c r="SCH2948" s="391"/>
      <c r="SCI2948" s="391"/>
      <c r="SCJ2948" s="391"/>
      <c r="SCK2948" s="391"/>
      <c r="SCL2948" s="391"/>
      <c r="SCM2948" s="391"/>
      <c r="SCN2948" s="391"/>
      <c r="SCO2948" s="391"/>
      <c r="SCP2948" s="391"/>
      <c r="SCQ2948" s="391"/>
      <c r="SCR2948" s="391"/>
      <c r="SCS2948" s="391"/>
      <c r="SCT2948" s="391"/>
      <c r="SCU2948" s="391"/>
      <c r="SCV2948" s="391"/>
      <c r="SCW2948" s="391"/>
      <c r="SCX2948" s="391"/>
      <c r="SCY2948" s="391"/>
      <c r="SCZ2948" s="391"/>
      <c r="SDA2948" s="391"/>
      <c r="SDB2948" s="391"/>
      <c r="SDC2948" s="391"/>
      <c r="SDD2948" s="391"/>
      <c r="SDE2948" s="391"/>
      <c r="SDF2948" s="391"/>
      <c r="SDG2948" s="391"/>
      <c r="SDH2948" s="391"/>
      <c r="SDI2948" s="391"/>
      <c r="SDJ2948" s="391"/>
      <c r="SDK2948" s="391"/>
      <c r="SDL2948" s="391"/>
      <c r="SDM2948" s="391"/>
      <c r="SDN2948" s="391"/>
      <c r="SDO2948" s="391"/>
      <c r="SDP2948" s="391"/>
      <c r="SDQ2948" s="391"/>
      <c r="SDR2948" s="391"/>
      <c r="SDS2948" s="391"/>
      <c r="SDT2948" s="391"/>
      <c r="SDU2948" s="391"/>
      <c r="SDV2948" s="391"/>
      <c r="SDW2948" s="391"/>
      <c r="SDX2948" s="391"/>
      <c r="SDY2948" s="391"/>
      <c r="SDZ2948" s="391"/>
      <c r="SEA2948" s="391"/>
      <c r="SEB2948" s="391"/>
      <c r="SEC2948" s="391"/>
      <c r="SED2948" s="391"/>
      <c r="SEE2948" s="391"/>
      <c r="SEF2948" s="391"/>
      <c r="SEG2948" s="391"/>
      <c r="SEH2948" s="391"/>
      <c r="SEI2948" s="391"/>
      <c r="SEJ2948" s="391"/>
      <c r="SEK2948" s="391"/>
      <c r="SEL2948" s="391"/>
      <c r="SEM2948" s="391"/>
      <c r="SEN2948" s="391"/>
      <c r="SEO2948" s="391"/>
      <c r="SEP2948" s="391"/>
      <c r="SEQ2948" s="391"/>
      <c r="SER2948" s="391"/>
      <c r="SES2948" s="391"/>
      <c r="SET2948" s="391"/>
      <c r="SEU2948" s="391"/>
      <c r="SEV2948" s="391"/>
      <c r="SEW2948" s="391"/>
      <c r="SEX2948" s="391"/>
      <c r="SEY2948" s="391"/>
      <c r="SEZ2948" s="391"/>
      <c r="SFA2948" s="391"/>
      <c r="SFB2948" s="391"/>
      <c r="SFC2948" s="391"/>
      <c r="SFD2948" s="391"/>
      <c r="SFE2948" s="391"/>
      <c r="SFF2948" s="391"/>
      <c r="SFG2948" s="391"/>
      <c r="SFH2948" s="391"/>
      <c r="SFI2948" s="391"/>
      <c r="SFJ2948" s="391"/>
      <c r="SFK2948" s="391"/>
      <c r="SFL2948" s="391"/>
      <c r="SFM2948" s="391"/>
      <c r="SFN2948" s="391"/>
      <c r="SFO2948" s="391"/>
      <c r="SFP2948" s="391"/>
      <c r="SFQ2948" s="391"/>
      <c r="SFR2948" s="391"/>
      <c r="SFS2948" s="391"/>
      <c r="SFT2948" s="391"/>
      <c r="SFU2948" s="391"/>
      <c r="SFV2948" s="391"/>
      <c r="SFW2948" s="391"/>
      <c r="SFX2948" s="391"/>
      <c r="SFY2948" s="391"/>
      <c r="SFZ2948" s="391"/>
      <c r="SGA2948" s="391"/>
      <c r="SGB2948" s="391"/>
      <c r="SGC2948" s="391"/>
      <c r="SGD2948" s="391"/>
      <c r="SGE2948" s="391"/>
      <c r="SGF2948" s="391"/>
      <c r="SGG2948" s="391"/>
      <c r="SGH2948" s="391"/>
      <c r="SGI2948" s="391"/>
      <c r="SGJ2948" s="391"/>
      <c r="SGK2948" s="391"/>
      <c r="SGL2948" s="391"/>
      <c r="SGM2948" s="391"/>
      <c r="SGN2948" s="391"/>
      <c r="SGO2948" s="391"/>
      <c r="SGP2948" s="391"/>
      <c r="SGQ2948" s="391"/>
      <c r="SGR2948" s="391"/>
      <c r="SGS2948" s="391"/>
      <c r="SGT2948" s="391"/>
      <c r="SGU2948" s="391"/>
      <c r="SGV2948" s="391"/>
      <c r="SGW2948" s="391"/>
      <c r="SGX2948" s="391"/>
      <c r="SGY2948" s="391"/>
      <c r="SGZ2948" s="391"/>
      <c r="SHA2948" s="391"/>
      <c r="SHB2948" s="391"/>
      <c r="SHC2948" s="391"/>
      <c r="SHD2948" s="391"/>
      <c r="SHE2948" s="391"/>
      <c r="SHF2948" s="391"/>
      <c r="SHG2948" s="391"/>
      <c r="SHH2948" s="391"/>
      <c r="SHI2948" s="391"/>
      <c r="SHJ2948" s="391"/>
      <c r="SHK2948" s="391"/>
      <c r="SHL2948" s="391"/>
      <c r="SHM2948" s="391"/>
      <c r="SHN2948" s="391"/>
      <c r="SHO2948" s="391"/>
      <c r="SHP2948" s="391"/>
      <c r="SHQ2948" s="391"/>
      <c r="SHR2948" s="391"/>
      <c r="SHS2948" s="391"/>
      <c r="SHT2948" s="391"/>
      <c r="SHU2948" s="391"/>
      <c r="SHV2948" s="391"/>
      <c r="SHW2948" s="391"/>
      <c r="SHX2948" s="391"/>
      <c r="SHY2948" s="391"/>
      <c r="SHZ2948" s="391"/>
      <c r="SIA2948" s="391"/>
      <c r="SIB2948" s="391"/>
      <c r="SIC2948" s="391"/>
      <c r="SID2948" s="391"/>
      <c r="SIE2948" s="391"/>
      <c r="SIF2948" s="391"/>
      <c r="SIG2948" s="391"/>
      <c r="SIH2948" s="391"/>
      <c r="SII2948" s="391"/>
      <c r="SIJ2948" s="391"/>
      <c r="SIK2948" s="391"/>
      <c r="SIL2948" s="391"/>
      <c r="SIM2948" s="391"/>
      <c r="SIN2948" s="391"/>
      <c r="SIO2948" s="391"/>
      <c r="SIP2948" s="391"/>
      <c r="SIQ2948" s="391"/>
      <c r="SIR2948" s="391"/>
      <c r="SIS2948" s="391"/>
      <c r="SIT2948" s="391"/>
      <c r="SIU2948" s="391"/>
      <c r="SIV2948" s="391"/>
      <c r="SIW2948" s="391"/>
      <c r="SIX2948" s="391"/>
      <c r="SIY2948" s="391"/>
      <c r="SIZ2948" s="391"/>
      <c r="SJA2948" s="391"/>
      <c r="SJB2948" s="391"/>
      <c r="SJC2948" s="391"/>
      <c r="SJD2948" s="391"/>
      <c r="SJE2948" s="391"/>
      <c r="SJF2948" s="391"/>
      <c r="SJG2948" s="391"/>
      <c r="SJH2948" s="391"/>
      <c r="SJI2948" s="391"/>
      <c r="SJJ2948" s="391"/>
      <c r="SJK2948" s="391"/>
      <c r="SJL2948" s="391"/>
      <c r="SJM2948" s="391"/>
      <c r="SJN2948" s="391"/>
      <c r="SJO2948" s="391"/>
      <c r="SJP2948" s="391"/>
      <c r="SJQ2948" s="391"/>
      <c r="SJR2948" s="391"/>
      <c r="SJS2948" s="391"/>
      <c r="SJT2948" s="391"/>
      <c r="SJU2948" s="391"/>
      <c r="SJV2948" s="391"/>
      <c r="SJW2948" s="391"/>
      <c r="SJX2948" s="391"/>
      <c r="SJY2948" s="391"/>
      <c r="SJZ2948" s="391"/>
      <c r="SKA2948" s="391"/>
      <c r="SKB2948" s="391"/>
      <c r="SKC2948" s="391"/>
      <c r="SKD2948" s="391"/>
      <c r="SKE2948" s="391"/>
      <c r="SKF2948" s="391"/>
      <c r="SKG2948" s="391"/>
      <c r="SKH2948" s="391"/>
      <c r="SKI2948" s="391"/>
      <c r="SKJ2948" s="391"/>
      <c r="SKK2948" s="391"/>
      <c r="SKL2948" s="391"/>
      <c r="SKM2948" s="391"/>
      <c r="SKN2948" s="391"/>
      <c r="SKO2948" s="391"/>
      <c r="SKP2948" s="391"/>
      <c r="SKQ2948" s="391"/>
      <c r="SKR2948" s="391"/>
      <c r="SKS2948" s="391"/>
      <c r="SKT2948" s="391"/>
      <c r="SKU2948" s="391"/>
      <c r="SKV2948" s="391"/>
      <c r="SKW2948" s="391"/>
      <c r="SKX2948" s="391"/>
      <c r="SKY2948" s="391"/>
      <c r="SKZ2948" s="391"/>
      <c r="SLA2948" s="391"/>
      <c r="SLB2948" s="391"/>
      <c r="SLC2948" s="391"/>
      <c r="SLD2948" s="391"/>
      <c r="SLE2948" s="391"/>
      <c r="SLF2948" s="391"/>
      <c r="SLG2948" s="391"/>
      <c r="SLH2948" s="391"/>
      <c r="SLI2948" s="391"/>
      <c r="SLJ2948" s="391"/>
      <c r="SLK2948" s="391"/>
      <c r="SLL2948" s="391"/>
      <c r="SLM2948" s="391"/>
      <c r="SLN2948" s="391"/>
      <c r="SLO2948" s="391"/>
      <c r="SLP2948" s="391"/>
      <c r="SLQ2948" s="391"/>
      <c r="SLR2948" s="391"/>
      <c r="SLS2948" s="391"/>
      <c r="SLT2948" s="391"/>
      <c r="SLU2948" s="391"/>
      <c r="SLV2948" s="391"/>
      <c r="SLW2948" s="391"/>
      <c r="SLX2948" s="391"/>
      <c r="SLY2948" s="391"/>
      <c r="SLZ2948" s="391"/>
      <c r="SMA2948" s="391"/>
      <c r="SMB2948" s="391"/>
      <c r="SMC2948" s="391"/>
      <c r="SMD2948" s="391"/>
      <c r="SME2948" s="391"/>
      <c r="SMF2948" s="391"/>
      <c r="SMG2948" s="391"/>
      <c r="SMH2948" s="391"/>
      <c r="SMI2948" s="391"/>
      <c r="SMJ2948" s="391"/>
      <c r="SMK2948" s="391"/>
      <c r="SML2948" s="391"/>
      <c r="SMM2948" s="391"/>
      <c r="SMN2948" s="391"/>
      <c r="SMO2948" s="391"/>
      <c r="SMP2948" s="391"/>
      <c r="SMQ2948" s="391"/>
      <c r="SMR2948" s="391"/>
      <c r="SMS2948" s="391"/>
      <c r="SMT2948" s="391"/>
      <c r="SMU2948" s="391"/>
      <c r="SMV2948" s="391"/>
      <c r="SMW2948" s="391"/>
      <c r="SMX2948" s="391"/>
      <c r="SMY2948" s="391"/>
      <c r="SMZ2948" s="391"/>
      <c r="SNA2948" s="391"/>
      <c r="SNB2948" s="391"/>
      <c r="SNC2948" s="391"/>
      <c r="SND2948" s="391"/>
      <c r="SNE2948" s="391"/>
      <c r="SNF2948" s="391"/>
      <c r="SNG2948" s="391"/>
      <c r="SNH2948" s="391"/>
      <c r="SNI2948" s="391"/>
      <c r="SNJ2948" s="391"/>
      <c r="SNK2948" s="391"/>
      <c r="SNL2948" s="391"/>
      <c r="SNM2948" s="391"/>
      <c r="SNN2948" s="391"/>
      <c r="SNO2948" s="391"/>
      <c r="SNP2948" s="391"/>
      <c r="SNQ2948" s="391"/>
      <c r="SNR2948" s="391"/>
      <c r="SNS2948" s="391"/>
      <c r="SNT2948" s="391"/>
      <c r="SNU2948" s="391"/>
      <c r="SNV2948" s="391"/>
      <c r="SNW2948" s="391"/>
      <c r="SNX2948" s="391"/>
      <c r="SNY2948" s="391"/>
      <c r="SNZ2948" s="391"/>
      <c r="SOA2948" s="391"/>
      <c r="SOB2948" s="391"/>
      <c r="SOC2948" s="391"/>
      <c r="SOD2948" s="391"/>
      <c r="SOE2948" s="391"/>
      <c r="SOF2948" s="391"/>
      <c r="SOG2948" s="391"/>
      <c r="SOH2948" s="391"/>
      <c r="SOI2948" s="391"/>
      <c r="SOJ2948" s="391"/>
      <c r="SOK2948" s="391"/>
      <c r="SOL2948" s="391"/>
      <c r="SOM2948" s="391"/>
      <c r="SON2948" s="391"/>
      <c r="SOO2948" s="391"/>
      <c r="SOP2948" s="391"/>
      <c r="SOQ2948" s="391"/>
      <c r="SOR2948" s="391"/>
      <c r="SOS2948" s="391"/>
      <c r="SOT2948" s="391"/>
      <c r="SOU2948" s="391"/>
      <c r="SOV2948" s="391"/>
      <c r="SOW2948" s="391"/>
      <c r="SOX2948" s="391"/>
      <c r="SOY2948" s="391"/>
      <c r="SOZ2948" s="391"/>
      <c r="SPA2948" s="391"/>
      <c r="SPB2948" s="391"/>
      <c r="SPC2948" s="391"/>
      <c r="SPD2948" s="391"/>
      <c r="SPE2948" s="391"/>
      <c r="SPF2948" s="391"/>
      <c r="SPG2948" s="391"/>
      <c r="SPH2948" s="391"/>
      <c r="SPI2948" s="391"/>
      <c r="SPJ2948" s="391"/>
      <c r="SPK2948" s="391"/>
      <c r="SPL2948" s="391"/>
      <c r="SPM2948" s="391"/>
      <c r="SPN2948" s="391"/>
      <c r="SPO2948" s="391"/>
      <c r="SPP2948" s="391"/>
      <c r="SPQ2948" s="391"/>
      <c r="SPR2948" s="391"/>
      <c r="SPS2948" s="391"/>
      <c r="SPT2948" s="391"/>
      <c r="SPU2948" s="391"/>
      <c r="SPV2948" s="391"/>
      <c r="SPW2948" s="391"/>
      <c r="SPX2948" s="391"/>
      <c r="SPY2948" s="391"/>
      <c r="SPZ2948" s="391"/>
      <c r="SQA2948" s="391"/>
      <c r="SQB2948" s="391"/>
      <c r="SQC2948" s="391"/>
      <c r="SQD2948" s="391"/>
      <c r="SQE2948" s="391"/>
      <c r="SQF2948" s="391"/>
      <c r="SQG2948" s="391"/>
      <c r="SQH2948" s="391"/>
      <c r="SQI2948" s="391"/>
      <c r="SQJ2948" s="391"/>
      <c r="SQK2948" s="391"/>
      <c r="SQL2948" s="391"/>
      <c r="SQM2948" s="391"/>
      <c r="SQN2948" s="391"/>
      <c r="SQO2948" s="391"/>
      <c r="SQP2948" s="391"/>
      <c r="SQQ2948" s="391"/>
      <c r="SQR2948" s="391"/>
      <c r="SQS2948" s="391"/>
      <c r="SQT2948" s="391"/>
      <c r="SQU2948" s="391"/>
      <c r="SQV2948" s="391"/>
      <c r="SQW2948" s="391"/>
      <c r="SQX2948" s="391"/>
      <c r="SQY2948" s="391"/>
      <c r="SQZ2948" s="391"/>
      <c r="SRA2948" s="391"/>
      <c r="SRB2948" s="391"/>
      <c r="SRC2948" s="391"/>
      <c r="SRD2948" s="391"/>
      <c r="SRE2948" s="391"/>
      <c r="SRF2948" s="391"/>
      <c r="SRG2948" s="391"/>
      <c r="SRH2948" s="391"/>
      <c r="SRI2948" s="391"/>
      <c r="SRJ2948" s="391"/>
      <c r="SRK2948" s="391"/>
      <c r="SRL2948" s="391"/>
      <c r="SRM2948" s="391"/>
      <c r="SRN2948" s="391"/>
      <c r="SRO2948" s="391"/>
      <c r="SRP2948" s="391"/>
      <c r="SRQ2948" s="391"/>
      <c r="SRR2948" s="391"/>
      <c r="SRS2948" s="391"/>
      <c r="SRT2948" s="391"/>
      <c r="SRU2948" s="391"/>
      <c r="SRV2948" s="391"/>
      <c r="SRW2948" s="391"/>
      <c r="SRX2948" s="391"/>
      <c r="SRY2948" s="391"/>
      <c r="SRZ2948" s="391"/>
      <c r="SSA2948" s="391"/>
      <c r="SSB2948" s="391"/>
      <c r="SSC2948" s="391"/>
      <c r="SSD2948" s="391"/>
      <c r="SSE2948" s="391"/>
      <c r="SSF2948" s="391"/>
      <c r="SSG2948" s="391"/>
      <c r="SSH2948" s="391"/>
      <c r="SSI2948" s="391"/>
      <c r="SSJ2948" s="391"/>
      <c r="SSK2948" s="391"/>
      <c r="SSL2948" s="391"/>
      <c r="SSM2948" s="391"/>
      <c r="SSN2948" s="391"/>
      <c r="SSO2948" s="391"/>
      <c r="SSP2948" s="391"/>
      <c r="SSQ2948" s="391"/>
      <c r="SSR2948" s="391"/>
      <c r="SSS2948" s="391"/>
      <c r="SST2948" s="391"/>
      <c r="SSU2948" s="391"/>
      <c r="SSV2948" s="391"/>
      <c r="SSW2948" s="391"/>
      <c r="SSX2948" s="391"/>
      <c r="SSY2948" s="391"/>
      <c r="SSZ2948" s="391"/>
      <c r="STA2948" s="391"/>
      <c r="STB2948" s="391"/>
      <c r="STC2948" s="391"/>
      <c r="STD2948" s="391"/>
      <c r="STE2948" s="391"/>
      <c r="STF2948" s="391"/>
      <c r="STG2948" s="391"/>
      <c r="STH2948" s="391"/>
      <c r="STI2948" s="391"/>
      <c r="STJ2948" s="391"/>
      <c r="STK2948" s="391"/>
      <c r="STL2948" s="391"/>
      <c r="STM2948" s="391"/>
      <c r="STN2948" s="391"/>
      <c r="STO2948" s="391"/>
      <c r="STP2948" s="391"/>
      <c r="STQ2948" s="391"/>
      <c r="STR2948" s="391"/>
      <c r="STS2948" s="391"/>
      <c r="STT2948" s="391"/>
      <c r="STU2948" s="391"/>
      <c r="STV2948" s="391"/>
      <c r="STW2948" s="391"/>
      <c r="STX2948" s="391"/>
      <c r="STY2948" s="391"/>
      <c r="STZ2948" s="391"/>
      <c r="SUA2948" s="391"/>
      <c r="SUB2948" s="391"/>
      <c r="SUC2948" s="391"/>
      <c r="SUD2948" s="391"/>
      <c r="SUE2948" s="391"/>
      <c r="SUF2948" s="391"/>
      <c r="SUG2948" s="391"/>
      <c r="SUH2948" s="391"/>
      <c r="SUI2948" s="391"/>
      <c r="SUJ2948" s="391"/>
      <c r="SUK2948" s="391"/>
      <c r="SUL2948" s="391"/>
      <c r="SUM2948" s="391"/>
      <c r="SUN2948" s="391"/>
      <c r="SUO2948" s="391"/>
      <c r="SUP2948" s="391"/>
      <c r="SUQ2948" s="391"/>
      <c r="SUR2948" s="391"/>
      <c r="SUS2948" s="391"/>
      <c r="SUT2948" s="391"/>
      <c r="SUU2948" s="391"/>
      <c r="SUV2948" s="391"/>
      <c r="SUW2948" s="391"/>
      <c r="SUX2948" s="391"/>
      <c r="SUY2948" s="391"/>
      <c r="SUZ2948" s="391"/>
      <c r="SVA2948" s="391"/>
      <c r="SVB2948" s="391"/>
      <c r="SVC2948" s="391"/>
      <c r="SVD2948" s="391"/>
      <c r="SVE2948" s="391"/>
      <c r="SVF2948" s="391"/>
      <c r="SVG2948" s="391"/>
      <c r="SVH2948" s="391"/>
      <c r="SVI2948" s="391"/>
      <c r="SVJ2948" s="391"/>
      <c r="SVK2948" s="391"/>
      <c r="SVL2948" s="391"/>
      <c r="SVM2948" s="391"/>
      <c r="SVN2948" s="391"/>
      <c r="SVO2948" s="391"/>
      <c r="SVP2948" s="391"/>
      <c r="SVQ2948" s="391"/>
      <c r="SVR2948" s="391"/>
      <c r="SVS2948" s="391"/>
      <c r="SVT2948" s="391"/>
      <c r="SVU2948" s="391"/>
      <c r="SVV2948" s="391"/>
      <c r="SVW2948" s="391"/>
      <c r="SVX2948" s="391"/>
      <c r="SVY2948" s="391"/>
      <c r="SVZ2948" s="391"/>
      <c r="SWA2948" s="391"/>
      <c r="SWB2948" s="391"/>
      <c r="SWC2948" s="391"/>
      <c r="SWD2948" s="391"/>
      <c r="SWE2948" s="391"/>
      <c r="SWF2948" s="391"/>
      <c r="SWG2948" s="391"/>
      <c r="SWH2948" s="391"/>
      <c r="SWI2948" s="391"/>
      <c r="SWJ2948" s="391"/>
      <c r="SWK2948" s="391"/>
      <c r="SWL2948" s="391"/>
      <c r="SWM2948" s="391"/>
      <c r="SWN2948" s="391"/>
      <c r="SWO2948" s="391"/>
      <c r="SWP2948" s="391"/>
      <c r="SWQ2948" s="391"/>
      <c r="SWR2948" s="391"/>
      <c r="SWS2948" s="391"/>
      <c r="SWT2948" s="391"/>
      <c r="SWU2948" s="391"/>
      <c r="SWV2948" s="391"/>
      <c r="SWW2948" s="391"/>
      <c r="SWX2948" s="391"/>
      <c r="SWY2948" s="391"/>
      <c r="SWZ2948" s="391"/>
      <c r="SXA2948" s="391"/>
      <c r="SXB2948" s="391"/>
      <c r="SXC2948" s="391"/>
      <c r="SXD2948" s="391"/>
      <c r="SXE2948" s="391"/>
      <c r="SXF2948" s="391"/>
      <c r="SXG2948" s="391"/>
      <c r="SXH2948" s="391"/>
      <c r="SXI2948" s="391"/>
      <c r="SXJ2948" s="391"/>
      <c r="SXK2948" s="391"/>
      <c r="SXL2948" s="391"/>
      <c r="SXM2948" s="391"/>
      <c r="SXN2948" s="391"/>
      <c r="SXO2948" s="391"/>
      <c r="SXP2948" s="391"/>
      <c r="SXQ2948" s="391"/>
      <c r="SXR2948" s="391"/>
      <c r="SXS2948" s="391"/>
      <c r="SXT2948" s="391"/>
      <c r="SXU2948" s="391"/>
      <c r="SXV2948" s="391"/>
      <c r="SXW2948" s="391"/>
      <c r="SXX2948" s="391"/>
      <c r="SXY2948" s="391"/>
      <c r="SXZ2948" s="391"/>
      <c r="SYA2948" s="391"/>
      <c r="SYB2948" s="391"/>
      <c r="SYC2948" s="391"/>
      <c r="SYD2948" s="391"/>
      <c r="SYE2948" s="391"/>
      <c r="SYF2948" s="391"/>
      <c r="SYG2948" s="391"/>
      <c r="SYH2948" s="391"/>
      <c r="SYI2948" s="391"/>
      <c r="SYJ2948" s="391"/>
      <c r="SYK2948" s="391"/>
      <c r="SYL2948" s="391"/>
      <c r="SYM2948" s="391"/>
      <c r="SYN2948" s="391"/>
      <c r="SYO2948" s="391"/>
      <c r="SYP2948" s="391"/>
      <c r="SYQ2948" s="391"/>
      <c r="SYR2948" s="391"/>
      <c r="SYS2948" s="391"/>
      <c r="SYT2948" s="391"/>
      <c r="SYU2948" s="391"/>
      <c r="SYV2948" s="391"/>
      <c r="SYW2948" s="391"/>
      <c r="SYX2948" s="391"/>
      <c r="SYY2948" s="391"/>
      <c r="SYZ2948" s="391"/>
      <c r="SZA2948" s="391"/>
      <c r="SZB2948" s="391"/>
      <c r="SZC2948" s="391"/>
      <c r="SZD2948" s="391"/>
      <c r="SZE2948" s="391"/>
      <c r="SZF2948" s="391"/>
      <c r="SZG2948" s="391"/>
      <c r="SZH2948" s="391"/>
      <c r="SZI2948" s="391"/>
      <c r="SZJ2948" s="391"/>
      <c r="SZK2948" s="391"/>
      <c r="SZL2948" s="391"/>
      <c r="SZM2948" s="391"/>
      <c r="SZN2948" s="391"/>
      <c r="SZO2948" s="391"/>
      <c r="SZP2948" s="391"/>
      <c r="SZQ2948" s="391"/>
      <c r="SZR2948" s="391"/>
      <c r="SZS2948" s="391"/>
      <c r="SZT2948" s="391"/>
      <c r="SZU2948" s="391"/>
      <c r="SZV2948" s="391"/>
      <c r="SZW2948" s="391"/>
      <c r="SZX2948" s="391"/>
      <c r="SZY2948" s="391"/>
      <c r="SZZ2948" s="391"/>
      <c r="TAA2948" s="391"/>
      <c r="TAB2948" s="391"/>
      <c r="TAC2948" s="391"/>
      <c r="TAD2948" s="391"/>
      <c r="TAE2948" s="391"/>
      <c r="TAF2948" s="391"/>
      <c r="TAG2948" s="391"/>
      <c r="TAH2948" s="391"/>
      <c r="TAI2948" s="391"/>
      <c r="TAJ2948" s="391"/>
      <c r="TAK2948" s="391"/>
      <c r="TAL2948" s="391"/>
      <c r="TAM2948" s="391"/>
      <c r="TAN2948" s="391"/>
      <c r="TAO2948" s="391"/>
      <c r="TAP2948" s="391"/>
      <c r="TAQ2948" s="391"/>
      <c r="TAR2948" s="391"/>
      <c r="TAS2948" s="391"/>
      <c r="TAT2948" s="391"/>
      <c r="TAU2948" s="391"/>
      <c r="TAV2948" s="391"/>
      <c r="TAW2948" s="391"/>
      <c r="TAX2948" s="391"/>
      <c r="TAY2948" s="391"/>
      <c r="TAZ2948" s="391"/>
      <c r="TBA2948" s="391"/>
      <c r="TBB2948" s="391"/>
      <c r="TBC2948" s="391"/>
      <c r="TBD2948" s="391"/>
      <c r="TBE2948" s="391"/>
      <c r="TBF2948" s="391"/>
      <c r="TBG2948" s="391"/>
      <c r="TBH2948" s="391"/>
      <c r="TBI2948" s="391"/>
      <c r="TBJ2948" s="391"/>
      <c r="TBK2948" s="391"/>
      <c r="TBL2948" s="391"/>
      <c r="TBM2948" s="391"/>
      <c r="TBN2948" s="391"/>
      <c r="TBO2948" s="391"/>
      <c r="TBP2948" s="391"/>
      <c r="TBQ2948" s="391"/>
      <c r="TBR2948" s="391"/>
      <c r="TBS2948" s="391"/>
      <c r="TBT2948" s="391"/>
      <c r="TBU2948" s="391"/>
      <c r="TBV2948" s="391"/>
      <c r="TBW2948" s="391"/>
      <c r="TBX2948" s="391"/>
      <c r="TBY2948" s="391"/>
      <c r="TBZ2948" s="391"/>
      <c r="TCA2948" s="391"/>
      <c r="TCB2948" s="391"/>
      <c r="TCC2948" s="391"/>
      <c r="TCD2948" s="391"/>
      <c r="TCE2948" s="391"/>
      <c r="TCF2948" s="391"/>
      <c r="TCG2948" s="391"/>
      <c r="TCH2948" s="391"/>
      <c r="TCI2948" s="391"/>
      <c r="TCJ2948" s="391"/>
      <c r="TCK2948" s="391"/>
      <c r="TCL2948" s="391"/>
      <c r="TCM2948" s="391"/>
      <c r="TCN2948" s="391"/>
      <c r="TCO2948" s="391"/>
      <c r="TCP2948" s="391"/>
      <c r="TCQ2948" s="391"/>
      <c r="TCR2948" s="391"/>
      <c r="TCS2948" s="391"/>
      <c r="TCT2948" s="391"/>
      <c r="TCU2948" s="391"/>
      <c r="TCV2948" s="391"/>
      <c r="TCW2948" s="391"/>
      <c r="TCX2948" s="391"/>
      <c r="TCY2948" s="391"/>
      <c r="TCZ2948" s="391"/>
      <c r="TDA2948" s="391"/>
      <c r="TDB2948" s="391"/>
      <c r="TDC2948" s="391"/>
      <c r="TDD2948" s="391"/>
      <c r="TDE2948" s="391"/>
      <c r="TDF2948" s="391"/>
      <c r="TDG2948" s="391"/>
      <c r="TDH2948" s="391"/>
      <c r="TDI2948" s="391"/>
      <c r="TDJ2948" s="391"/>
      <c r="TDK2948" s="391"/>
      <c r="TDL2948" s="391"/>
      <c r="TDM2948" s="391"/>
      <c r="TDN2948" s="391"/>
      <c r="TDO2948" s="391"/>
      <c r="TDP2948" s="391"/>
      <c r="TDQ2948" s="391"/>
      <c r="TDR2948" s="391"/>
      <c r="TDS2948" s="391"/>
      <c r="TDT2948" s="391"/>
      <c r="TDU2948" s="391"/>
      <c r="TDV2948" s="391"/>
      <c r="TDW2948" s="391"/>
      <c r="TDX2948" s="391"/>
      <c r="TDY2948" s="391"/>
      <c r="TDZ2948" s="391"/>
      <c r="TEA2948" s="391"/>
      <c r="TEB2948" s="391"/>
      <c r="TEC2948" s="391"/>
      <c r="TED2948" s="391"/>
      <c r="TEE2948" s="391"/>
      <c r="TEF2948" s="391"/>
      <c r="TEG2948" s="391"/>
      <c r="TEH2948" s="391"/>
      <c r="TEI2948" s="391"/>
      <c r="TEJ2948" s="391"/>
      <c r="TEK2948" s="391"/>
      <c r="TEL2948" s="391"/>
      <c r="TEM2948" s="391"/>
      <c r="TEN2948" s="391"/>
      <c r="TEO2948" s="391"/>
      <c r="TEP2948" s="391"/>
      <c r="TEQ2948" s="391"/>
      <c r="TER2948" s="391"/>
      <c r="TES2948" s="391"/>
      <c r="TET2948" s="391"/>
      <c r="TEU2948" s="391"/>
      <c r="TEV2948" s="391"/>
      <c r="TEW2948" s="391"/>
      <c r="TEX2948" s="391"/>
      <c r="TEY2948" s="391"/>
      <c r="TEZ2948" s="391"/>
      <c r="TFA2948" s="391"/>
      <c r="TFB2948" s="391"/>
      <c r="TFC2948" s="391"/>
      <c r="TFD2948" s="391"/>
      <c r="TFE2948" s="391"/>
      <c r="TFF2948" s="391"/>
      <c r="TFG2948" s="391"/>
      <c r="TFH2948" s="391"/>
      <c r="TFI2948" s="391"/>
      <c r="TFJ2948" s="391"/>
      <c r="TFK2948" s="391"/>
      <c r="TFL2948" s="391"/>
      <c r="TFM2948" s="391"/>
      <c r="TFN2948" s="391"/>
      <c r="TFO2948" s="391"/>
      <c r="TFP2948" s="391"/>
      <c r="TFQ2948" s="391"/>
      <c r="TFR2948" s="391"/>
      <c r="TFS2948" s="391"/>
      <c r="TFT2948" s="391"/>
      <c r="TFU2948" s="391"/>
      <c r="TFV2948" s="391"/>
      <c r="TFW2948" s="391"/>
      <c r="TFX2948" s="391"/>
      <c r="TFY2948" s="391"/>
      <c r="TFZ2948" s="391"/>
      <c r="TGA2948" s="391"/>
      <c r="TGB2948" s="391"/>
      <c r="TGC2948" s="391"/>
      <c r="TGD2948" s="391"/>
      <c r="TGE2948" s="391"/>
      <c r="TGF2948" s="391"/>
      <c r="TGG2948" s="391"/>
      <c r="TGH2948" s="391"/>
      <c r="TGI2948" s="391"/>
      <c r="TGJ2948" s="391"/>
      <c r="TGK2948" s="391"/>
      <c r="TGL2948" s="391"/>
      <c r="TGM2948" s="391"/>
      <c r="TGN2948" s="391"/>
      <c r="TGO2948" s="391"/>
      <c r="TGP2948" s="391"/>
      <c r="TGQ2948" s="391"/>
      <c r="TGR2948" s="391"/>
      <c r="TGS2948" s="391"/>
      <c r="TGT2948" s="391"/>
      <c r="TGU2948" s="391"/>
      <c r="TGV2948" s="391"/>
      <c r="TGW2948" s="391"/>
      <c r="TGX2948" s="391"/>
      <c r="TGY2948" s="391"/>
      <c r="TGZ2948" s="391"/>
      <c r="THA2948" s="391"/>
      <c r="THB2948" s="391"/>
      <c r="THC2948" s="391"/>
      <c r="THD2948" s="391"/>
      <c r="THE2948" s="391"/>
      <c r="THF2948" s="391"/>
      <c r="THG2948" s="391"/>
      <c r="THH2948" s="391"/>
      <c r="THI2948" s="391"/>
      <c r="THJ2948" s="391"/>
      <c r="THK2948" s="391"/>
      <c r="THL2948" s="391"/>
      <c r="THM2948" s="391"/>
      <c r="THN2948" s="391"/>
      <c r="THO2948" s="391"/>
      <c r="THP2948" s="391"/>
      <c r="THQ2948" s="391"/>
      <c r="THR2948" s="391"/>
      <c r="THS2948" s="391"/>
      <c r="THT2948" s="391"/>
      <c r="THU2948" s="391"/>
      <c r="THV2948" s="391"/>
      <c r="THW2948" s="391"/>
      <c r="THX2948" s="391"/>
      <c r="THY2948" s="391"/>
      <c r="THZ2948" s="391"/>
      <c r="TIA2948" s="391"/>
      <c r="TIB2948" s="391"/>
      <c r="TIC2948" s="391"/>
      <c r="TID2948" s="391"/>
      <c r="TIE2948" s="391"/>
      <c r="TIF2948" s="391"/>
      <c r="TIG2948" s="391"/>
      <c r="TIH2948" s="391"/>
      <c r="TII2948" s="391"/>
      <c r="TIJ2948" s="391"/>
      <c r="TIK2948" s="391"/>
      <c r="TIL2948" s="391"/>
      <c r="TIM2948" s="391"/>
      <c r="TIN2948" s="391"/>
      <c r="TIO2948" s="391"/>
      <c r="TIP2948" s="391"/>
      <c r="TIQ2948" s="391"/>
      <c r="TIR2948" s="391"/>
      <c r="TIS2948" s="391"/>
      <c r="TIT2948" s="391"/>
      <c r="TIU2948" s="391"/>
      <c r="TIV2948" s="391"/>
      <c r="TIW2948" s="391"/>
      <c r="TIX2948" s="391"/>
      <c r="TIY2948" s="391"/>
      <c r="TIZ2948" s="391"/>
      <c r="TJA2948" s="391"/>
      <c r="TJB2948" s="391"/>
      <c r="TJC2948" s="391"/>
      <c r="TJD2948" s="391"/>
      <c r="TJE2948" s="391"/>
      <c r="TJF2948" s="391"/>
      <c r="TJG2948" s="391"/>
      <c r="TJH2948" s="391"/>
      <c r="TJI2948" s="391"/>
      <c r="TJJ2948" s="391"/>
      <c r="TJK2948" s="391"/>
      <c r="TJL2948" s="391"/>
      <c r="TJM2948" s="391"/>
      <c r="TJN2948" s="391"/>
      <c r="TJO2948" s="391"/>
      <c r="TJP2948" s="391"/>
      <c r="TJQ2948" s="391"/>
      <c r="TJR2948" s="391"/>
      <c r="TJS2948" s="391"/>
      <c r="TJT2948" s="391"/>
      <c r="TJU2948" s="391"/>
      <c r="TJV2948" s="391"/>
      <c r="TJW2948" s="391"/>
      <c r="TJX2948" s="391"/>
      <c r="TJY2948" s="391"/>
      <c r="TJZ2948" s="391"/>
      <c r="TKA2948" s="391"/>
      <c r="TKB2948" s="391"/>
      <c r="TKC2948" s="391"/>
      <c r="TKD2948" s="391"/>
      <c r="TKE2948" s="391"/>
      <c r="TKF2948" s="391"/>
      <c r="TKG2948" s="391"/>
      <c r="TKH2948" s="391"/>
      <c r="TKI2948" s="391"/>
      <c r="TKJ2948" s="391"/>
      <c r="TKK2948" s="391"/>
      <c r="TKL2948" s="391"/>
      <c r="TKM2948" s="391"/>
      <c r="TKN2948" s="391"/>
      <c r="TKO2948" s="391"/>
      <c r="TKP2948" s="391"/>
      <c r="TKQ2948" s="391"/>
      <c r="TKR2948" s="391"/>
      <c r="TKS2948" s="391"/>
      <c r="TKT2948" s="391"/>
      <c r="TKU2948" s="391"/>
      <c r="TKV2948" s="391"/>
      <c r="TKW2948" s="391"/>
      <c r="TKX2948" s="391"/>
      <c r="TKY2948" s="391"/>
      <c r="TKZ2948" s="391"/>
      <c r="TLA2948" s="391"/>
      <c r="TLB2948" s="391"/>
      <c r="TLC2948" s="391"/>
      <c r="TLD2948" s="391"/>
      <c r="TLE2948" s="391"/>
      <c r="TLF2948" s="391"/>
      <c r="TLG2948" s="391"/>
      <c r="TLH2948" s="391"/>
      <c r="TLI2948" s="391"/>
      <c r="TLJ2948" s="391"/>
      <c r="TLK2948" s="391"/>
      <c r="TLL2948" s="391"/>
      <c r="TLM2948" s="391"/>
      <c r="TLN2948" s="391"/>
      <c r="TLO2948" s="391"/>
      <c r="TLP2948" s="391"/>
      <c r="TLQ2948" s="391"/>
      <c r="TLR2948" s="391"/>
      <c r="TLS2948" s="391"/>
      <c r="TLT2948" s="391"/>
      <c r="TLU2948" s="391"/>
      <c r="TLV2948" s="391"/>
      <c r="TLW2948" s="391"/>
      <c r="TLX2948" s="391"/>
      <c r="TLY2948" s="391"/>
      <c r="TLZ2948" s="391"/>
      <c r="TMA2948" s="391"/>
      <c r="TMB2948" s="391"/>
      <c r="TMC2948" s="391"/>
      <c r="TMD2948" s="391"/>
      <c r="TME2948" s="391"/>
      <c r="TMF2948" s="391"/>
      <c r="TMG2948" s="391"/>
      <c r="TMH2948" s="391"/>
      <c r="TMI2948" s="391"/>
      <c r="TMJ2948" s="391"/>
      <c r="TMK2948" s="391"/>
      <c r="TML2948" s="391"/>
      <c r="TMM2948" s="391"/>
      <c r="TMN2948" s="391"/>
      <c r="TMO2948" s="391"/>
      <c r="TMP2948" s="391"/>
      <c r="TMQ2948" s="391"/>
      <c r="TMR2948" s="391"/>
      <c r="TMS2948" s="391"/>
      <c r="TMT2948" s="391"/>
      <c r="TMU2948" s="391"/>
      <c r="TMV2948" s="391"/>
      <c r="TMW2948" s="391"/>
      <c r="TMX2948" s="391"/>
      <c r="TMY2948" s="391"/>
      <c r="TMZ2948" s="391"/>
      <c r="TNA2948" s="391"/>
      <c r="TNB2948" s="391"/>
      <c r="TNC2948" s="391"/>
      <c r="TND2948" s="391"/>
      <c r="TNE2948" s="391"/>
      <c r="TNF2948" s="391"/>
      <c r="TNG2948" s="391"/>
      <c r="TNH2948" s="391"/>
      <c r="TNI2948" s="391"/>
      <c r="TNJ2948" s="391"/>
      <c r="TNK2948" s="391"/>
      <c r="TNL2948" s="391"/>
      <c r="TNM2948" s="391"/>
      <c r="TNN2948" s="391"/>
      <c r="TNO2948" s="391"/>
      <c r="TNP2948" s="391"/>
      <c r="TNQ2948" s="391"/>
      <c r="TNR2948" s="391"/>
      <c r="TNS2948" s="391"/>
      <c r="TNT2948" s="391"/>
      <c r="TNU2948" s="391"/>
      <c r="TNV2948" s="391"/>
      <c r="TNW2948" s="391"/>
      <c r="TNX2948" s="391"/>
      <c r="TNY2948" s="391"/>
      <c r="TNZ2948" s="391"/>
      <c r="TOA2948" s="391"/>
      <c r="TOB2948" s="391"/>
      <c r="TOC2948" s="391"/>
      <c r="TOD2948" s="391"/>
      <c r="TOE2948" s="391"/>
      <c r="TOF2948" s="391"/>
      <c r="TOG2948" s="391"/>
      <c r="TOH2948" s="391"/>
      <c r="TOI2948" s="391"/>
      <c r="TOJ2948" s="391"/>
      <c r="TOK2948" s="391"/>
      <c r="TOL2948" s="391"/>
      <c r="TOM2948" s="391"/>
      <c r="TON2948" s="391"/>
      <c r="TOO2948" s="391"/>
      <c r="TOP2948" s="391"/>
      <c r="TOQ2948" s="391"/>
      <c r="TOR2948" s="391"/>
      <c r="TOS2948" s="391"/>
      <c r="TOT2948" s="391"/>
      <c r="TOU2948" s="391"/>
      <c r="TOV2948" s="391"/>
      <c r="TOW2948" s="391"/>
      <c r="TOX2948" s="391"/>
      <c r="TOY2948" s="391"/>
      <c r="TOZ2948" s="391"/>
      <c r="TPA2948" s="391"/>
      <c r="TPB2948" s="391"/>
      <c r="TPC2948" s="391"/>
      <c r="TPD2948" s="391"/>
      <c r="TPE2948" s="391"/>
      <c r="TPF2948" s="391"/>
      <c r="TPG2948" s="391"/>
      <c r="TPH2948" s="391"/>
      <c r="TPI2948" s="391"/>
      <c r="TPJ2948" s="391"/>
      <c r="TPK2948" s="391"/>
      <c r="TPL2948" s="391"/>
      <c r="TPM2948" s="391"/>
      <c r="TPN2948" s="391"/>
      <c r="TPO2948" s="391"/>
      <c r="TPP2948" s="391"/>
      <c r="TPQ2948" s="391"/>
      <c r="TPR2948" s="391"/>
      <c r="TPS2948" s="391"/>
      <c r="TPT2948" s="391"/>
      <c r="TPU2948" s="391"/>
      <c r="TPV2948" s="391"/>
      <c r="TPW2948" s="391"/>
      <c r="TPX2948" s="391"/>
      <c r="TPY2948" s="391"/>
      <c r="TPZ2948" s="391"/>
      <c r="TQA2948" s="391"/>
      <c r="TQB2948" s="391"/>
      <c r="TQC2948" s="391"/>
      <c r="TQD2948" s="391"/>
      <c r="TQE2948" s="391"/>
      <c r="TQF2948" s="391"/>
      <c r="TQG2948" s="391"/>
      <c r="TQH2948" s="391"/>
      <c r="TQI2948" s="391"/>
      <c r="TQJ2948" s="391"/>
      <c r="TQK2948" s="391"/>
      <c r="TQL2948" s="391"/>
      <c r="TQM2948" s="391"/>
      <c r="TQN2948" s="391"/>
      <c r="TQO2948" s="391"/>
      <c r="TQP2948" s="391"/>
      <c r="TQQ2948" s="391"/>
      <c r="TQR2948" s="391"/>
      <c r="TQS2948" s="391"/>
      <c r="TQT2948" s="391"/>
      <c r="TQU2948" s="391"/>
      <c r="TQV2948" s="391"/>
      <c r="TQW2948" s="391"/>
      <c r="TQX2948" s="391"/>
      <c r="TQY2948" s="391"/>
      <c r="TQZ2948" s="391"/>
      <c r="TRA2948" s="391"/>
      <c r="TRB2948" s="391"/>
      <c r="TRC2948" s="391"/>
      <c r="TRD2948" s="391"/>
      <c r="TRE2948" s="391"/>
      <c r="TRF2948" s="391"/>
      <c r="TRG2948" s="391"/>
      <c r="TRH2948" s="391"/>
      <c r="TRI2948" s="391"/>
      <c r="TRJ2948" s="391"/>
      <c r="TRK2948" s="391"/>
      <c r="TRL2948" s="391"/>
      <c r="TRM2948" s="391"/>
      <c r="TRN2948" s="391"/>
      <c r="TRO2948" s="391"/>
      <c r="TRP2948" s="391"/>
      <c r="TRQ2948" s="391"/>
      <c r="TRR2948" s="391"/>
      <c r="TRS2948" s="391"/>
      <c r="TRT2948" s="391"/>
      <c r="TRU2948" s="391"/>
      <c r="TRV2948" s="391"/>
      <c r="TRW2948" s="391"/>
      <c r="TRX2948" s="391"/>
      <c r="TRY2948" s="391"/>
      <c r="TRZ2948" s="391"/>
      <c r="TSA2948" s="391"/>
      <c r="TSB2948" s="391"/>
      <c r="TSC2948" s="391"/>
      <c r="TSD2948" s="391"/>
      <c r="TSE2948" s="391"/>
      <c r="TSF2948" s="391"/>
      <c r="TSG2948" s="391"/>
      <c r="TSH2948" s="391"/>
      <c r="TSI2948" s="391"/>
      <c r="TSJ2948" s="391"/>
      <c r="TSK2948" s="391"/>
      <c r="TSL2948" s="391"/>
      <c r="TSM2948" s="391"/>
      <c r="TSN2948" s="391"/>
      <c r="TSO2948" s="391"/>
      <c r="TSP2948" s="391"/>
      <c r="TSQ2948" s="391"/>
      <c r="TSR2948" s="391"/>
      <c r="TSS2948" s="391"/>
      <c r="TST2948" s="391"/>
      <c r="TSU2948" s="391"/>
      <c r="TSV2948" s="391"/>
      <c r="TSW2948" s="391"/>
      <c r="TSX2948" s="391"/>
      <c r="TSY2948" s="391"/>
      <c r="TSZ2948" s="391"/>
      <c r="TTA2948" s="391"/>
      <c r="TTB2948" s="391"/>
      <c r="TTC2948" s="391"/>
      <c r="TTD2948" s="391"/>
      <c r="TTE2948" s="391"/>
      <c r="TTF2948" s="391"/>
      <c r="TTG2948" s="391"/>
      <c r="TTH2948" s="391"/>
      <c r="TTI2948" s="391"/>
      <c r="TTJ2948" s="391"/>
      <c r="TTK2948" s="391"/>
      <c r="TTL2948" s="391"/>
      <c r="TTM2948" s="391"/>
      <c r="TTN2948" s="391"/>
      <c r="TTO2948" s="391"/>
      <c r="TTP2948" s="391"/>
      <c r="TTQ2948" s="391"/>
      <c r="TTR2948" s="391"/>
      <c r="TTS2948" s="391"/>
      <c r="TTT2948" s="391"/>
      <c r="TTU2948" s="391"/>
      <c r="TTV2948" s="391"/>
      <c r="TTW2948" s="391"/>
      <c r="TTX2948" s="391"/>
      <c r="TTY2948" s="391"/>
      <c r="TTZ2948" s="391"/>
      <c r="TUA2948" s="391"/>
      <c r="TUB2948" s="391"/>
      <c r="TUC2948" s="391"/>
      <c r="TUD2948" s="391"/>
      <c r="TUE2948" s="391"/>
      <c r="TUF2948" s="391"/>
      <c r="TUG2948" s="391"/>
      <c r="TUH2948" s="391"/>
      <c r="TUI2948" s="391"/>
      <c r="TUJ2948" s="391"/>
      <c r="TUK2948" s="391"/>
      <c r="TUL2948" s="391"/>
      <c r="TUM2948" s="391"/>
      <c r="TUN2948" s="391"/>
      <c r="TUO2948" s="391"/>
      <c r="TUP2948" s="391"/>
      <c r="TUQ2948" s="391"/>
      <c r="TUR2948" s="391"/>
      <c r="TUS2948" s="391"/>
      <c r="TUT2948" s="391"/>
      <c r="TUU2948" s="391"/>
      <c r="TUV2948" s="391"/>
      <c r="TUW2948" s="391"/>
      <c r="TUX2948" s="391"/>
      <c r="TUY2948" s="391"/>
      <c r="TUZ2948" s="391"/>
      <c r="TVA2948" s="391"/>
      <c r="TVB2948" s="391"/>
      <c r="TVC2948" s="391"/>
      <c r="TVD2948" s="391"/>
      <c r="TVE2948" s="391"/>
      <c r="TVF2948" s="391"/>
      <c r="TVG2948" s="391"/>
      <c r="TVH2948" s="391"/>
      <c r="TVI2948" s="391"/>
      <c r="TVJ2948" s="391"/>
      <c r="TVK2948" s="391"/>
      <c r="TVL2948" s="391"/>
      <c r="TVM2948" s="391"/>
      <c r="TVN2948" s="391"/>
      <c r="TVO2948" s="391"/>
      <c r="TVP2948" s="391"/>
      <c r="TVQ2948" s="391"/>
      <c r="TVR2948" s="391"/>
      <c r="TVS2948" s="391"/>
      <c r="TVT2948" s="391"/>
      <c r="TVU2948" s="391"/>
      <c r="TVV2948" s="391"/>
      <c r="TVW2948" s="391"/>
      <c r="TVX2948" s="391"/>
      <c r="TVY2948" s="391"/>
      <c r="TVZ2948" s="391"/>
      <c r="TWA2948" s="391"/>
      <c r="TWB2948" s="391"/>
      <c r="TWC2948" s="391"/>
      <c r="TWD2948" s="391"/>
      <c r="TWE2948" s="391"/>
      <c r="TWF2948" s="391"/>
      <c r="TWG2948" s="391"/>
      <c r="TWH2948" s="391"/>
      <c r="TWI2948" s="391"/>
      <c r="TWJ2948" s="391"/>
      <c r="TWK2948" s="391"/>
      <c r="TWL2948" s="391"/>
      <c r="TWM2948" s="391"/>
      <c r="TWN2948" s="391"/>
      <c r="TWO2948" s="391"/>
      <c r="TWP2948" s="391"/>
      <c r="TWQ2948" s="391"/>
      <c r="TWR2948" s="391"/>
      <c r="TWS2948" s="391"/>
      <c r="TWT2948" s="391"/>
      <c r="TWU2948" s="391"/>
      <c r="TWV2948" s="391"/>
      <c r="TWW2948" s="391"/>
      <c r="TWX2948" s="391"/>
      <c r="TWY2948" s="391"/>
      <c r="TWZ2948" s="391"/>
      <c r="TXA2948" s="391"/>
      <c r="TXB2948" s="391"/>
      <c r="TXC2948" s="391"/>
      <c r="TXD2948" s="391"/>
      <c r="TXE2948" s="391"/>
      <c r="TXF2948" s="391"/>
      <c r="TXG2948" s="391"/>
      <c r="TXH2948" s="391"/>
      <c r="TXI2948" s="391"/>
      <c r="TXJ2948" s="391"/>
      <c r="TXK2948" s="391"/>
      <c r="TXL2948" s="391"/>
      <c r="TXM2948" s="391"/>
      <c r="TXN2948" s="391"/>
      <c r="TXO2948" s="391"/>
      <c r="TXP2948" s="391"/>
      <c r="TXQ2948" s="391"/>
      <c r="TXR2948" s="391"/>
      <c r="TXS2948" s="391"/>
      <c r="TXT2948" s="391"/>
      <c r="TXU2948" s="391"/>
      <c r="TXV2948" s="391"/>
      <c r="TXW2948" s="391"/>
      <c r="TXX2948" s="391"/>
      <c r="TXY2948" s="391"/>
      <c r="TXZ2948" s="391"/>
      <c r="TYA2948" s="391"/>
      <c r="TYB2948" s="391"/>
      <c r="TYC2948" s="391"/>
      <c r="TYD2948" s="391"/>
      <c r="TYE2948" s="391"/>
      <c r="TYF2948" s="391"/>
      <c r="TYG2948" s="391"/>
      <c r="TYH2948" s="391"/>
      <c r="TYI2948" s="391"/>
      <c r="TYJ2948" s="391"/>
      <c r="TYK2948" s="391"/>
      <c r="TYL2948" s="391"/>
      <c r="TYM2948" s="391"/>
      <c r="TYN2948" s="391"/>
      <c r="TYO2948" s="391"/>
      <c r="TYP2948" s="391"/>
      <c r="TYQ2948" s="391"/>
      <c r="TYR2948" s="391"/>
      <c r="TYS2948" s="391"/>
      <c r="TYT2948" s="391"/>
      <c r="TYU2948" s="391"/>
      <c r="TYV2948" s="391"/>
      <c r="TYW2948" s="391"/>
      <c r="TYX2948" s="391"/>
      <c r="TYY2948" s="391"/>
      <c r="TYZ2948" s="391"/>
      <c r="TZA2948" s="391"/>
      <c r="TZB2948" s="391"/>
      <c r="TZC2948" s="391"/>
      <c r="TZD2948" s="391"/>
      <c r="TZE2948" s="391"/>
      <c r="TZF2948" s="391"/>
      <c r="TZG2948" s="391"/>
      <c r="TZH2948" s="391"/>
      <c r="TZI2948" s="391"/>
      <c r="TZJ2948" s="391"/>
      <c r="TZK2948" s="391"/>
      <c r="TZL2948" s="391"/>
      <c r="TZM2948" s="391"/>
      <c r="TZN2948" s="391"/>
      <c r="TZO2948" s="391"/>
      <c r="TZP2948" s="391"/>
      <c r="TZQ2948" s="391"/>
      <c r="TZR2948" s="391"/>
      <c r="TZS2948" s="391"/>
      <c r="TZT2948" s="391"/>
      <c r="TZU2948" s="391"/>
      <c r="TZV2948" s="391"/>
      <c r="TZW2948" s="391"/>
      <c r="TZX2948" s="391"/>
      <c r="TZY2948" s="391"/>
      <c r="TZZ2948" s="391"/>
      <c r="UAA2948" s="391"/>
      <c r="UAB2948" s="391"/>
      <c r="UAC2948" s="391"/>
      <c r="UAD2948" s="391"/>
      <c r="UAE2948" s="391"/>
      <c r="UAF2948" s="391"/>
      <c r="UAG2948" s="391"/>
      <c r="UAH2948" s="391"/>
      <c r="UAI2948" s="391"/>
      <c r="UAJ2948" s="391"/>
      <c r="UAK2948" s="391"/>
      <c r="UAL2948" s="391"/>
      <c r="UAM2948" s="391"/>
      <c r="UAN2948" s="391"/>
      <c r="UAO2948" s="391"/>
      <c r="UAP2948" s="391"/>
      <c r="UAQ2948" s="391"/>
      <c r="UAR2948" s="391"/>
      <c r="UAS2948" s="391"/>
      <c r="UAT2948" s="391"/>
      <c r="UAU2948" s="391"/>
      <c r="UAV2948" s="391"/>
      <c r="UAW2948" s="391"/>
      <c r="UAX2948" s="391"/>
      <c r="UAY2948" s="391"/>
      <c r="UAZ2948" s="391"/>
      <c r="UBA2948" s="391"/>
      <c r="UBB2948" s="391"/>
      <c r="UBC2948" s="391"/>
      <c r="UBD2948" s="391"/>
      <c r="UBE2948" s="391"/>
      <c r="UBF2948" s="391"/>
      <c r="UBG2948" s="391"/>
      <c r="UBH2948" s="391"/>
      <c r="UBI2948" s="391"/>
      <c r="UBJ2948" s="391"/>
      <c r="UBK2948" s="391"/>
      <c r="UBL2948" s="391"/>
      <c r="UBM2948" s="391"/>
      <c r="UBN2948" s="391"/>
      <c r="UBO2948" s="391"/>
      <c r="UBP2948" s="391"/>
      <c r="UBQ2948" s="391"/>
      <c r="UBR2948" s="391"/>
      <c r="UBS2948" s="391"/>
      <c r="UBT2948" s="391"/>
      <c r="UBU2948" s="391"/>
      <c r="UBV2948" s="391"/>
      <c r="UBW2948" s="391"/>
      <c r="UBX2948" s="391"/>
      <c r="UBY2948" s="391"/>
      <c r="UBZ2948" s="391"/>
      <c r="UCA2948" s="391"/>
      <c r="UCB2948" s="391"/>
      <c r="UCC2948" s="391"/>
      <c r="UCD2948" s="391"/>
      <c r="UCE2948" s="391"/>
      <c r="UCF2948" s="391"/>
      <c r="UCG2948" s="391"/>
      <c r="UCH2948" s="391"/>
      <c r="UCI2948" s="391"/>
      <c r="UCJ2948" s="391"/>
      <c r="UCK2948" s="391"/>
      <c r="UCL2948" s="391"/>
      <c r="UCM2948" s="391"/>
      <c r="UCN2948" s="391"/>
      <c r="UCO2948" s="391"/>
      <c r="UCP2948" s="391"/>
      <c r="UCQ2948" s="391"/>
      <c r="UCR2948" s="391"/>
      <c r="UCS2948" s="391"/>
      <c r="UCT2948" s="391"/>
      <c r="UCU2948" s="391"/>
      <c r="UCV2948" s="391"/>
      <c r="UCW2948" s="391"/>
      <c r="UCX2948" s="391"/>
      <c r="UCY2948" s="391"/>
      <c r="UCZ2948" s="391"/>
      <c r="UDA2948" s="391"/>
      <c r="UDB2948" s="391"/>
      <c r="UDC2948" s="391"/>
      <c r="UDD2948" s="391"/>
      <c r="UDE2948" s="391"/>
      <c r="UDF2948" s="391"/>
      <c r="UDG2948" s="391"/>
      <c r="UDH2948" s="391"/>
      <c r="UDI2948" s="391"/>
      <c r="UDJ2948" s="391"/>
      <c r="UDK2948" s="391"/>
      <c r="UDL2948" s="391"/>
      <c r="UDM2948" s="391"/>
      <c r="UDN2948" s="391"/>
      <c r="UDO2948" s="391"/>
      <c r="UDP2948" s="391"/>
      <c r="UDQ2948" s="391"/>
      <c r="UDR2948" s="391"/>
      <c r="UDS2948" s="391"/>
      <c r="UDT2948" s="391"/>
      <c r="UDU2948" s="391"/>
      <c r="UDV2948" s="391"/>
      <c r="UDW2948" s="391"/>
      <c r="UDX2948" s="391"/>
      <c r="UDY2948" s="391"/>
      <c r="UDZ2948" s="391"/>
      <c r="UEA2948" s="391"/>
      <c r="UEB2948" s="391"/>
      <c r="UEC2948" s="391"/>
      <c r="UED2948" s="391"/>
      <c r="UEE2948" s="391"/>
      <c r="UEF2948" s="391"/>
      <c r="UEG2948" s="391"/>
      <c r="UEH2948" s="391"/>
      <c r="UEI2948" s="391"/>
      <c r="UEJ2948" s="391"/>
      <c r="UEK2948" s="391"/>
      <c r="UEL2948" s="391"/>
      <c r="UEM2948" s="391"/>
      <c r="UEN2948" s="391"/>
      <c r="UEO2948" s="391"/>
      <c r="UEP2948" s="391"/>
      <c r="UEQ2948" s="391"/>
      <c r="UER2948" s="391"/>
      <c r="UES2948" s="391"/>
      <c r="UET2948" s="391"/>
      <c r="UEU2948" s="391"/>
      <c r="UEV2948" s="391"/>
      <c r="UEW2948" s="391"/>
      <c r="UEX2948" s="391"/>
      <c r="UEY2948" s="391"/>
      <c r="UEZ2948" s="391"/>
      <c r="UFA2948" s="391"/>
      <c r="UFB2948" s="391"/>
      <c r="UFC2948" s="391"/>
      <c r="UFD2948" s="391"/>
      <c r="UFE2948" s="391"/>
      <c r="UFF2948" s="391"/>
      <c r="UFG2948" s="391"/>
      <c r="UFH2948" s="391"/>
      <c r="UFI2948" s="391"/>
      <c r="UFJ2948" s="391"/>
      <c r="UFK2948" s="391"/>
      <c r="UFL2948" s="391"/>
      <c r="UFM2948" s="391"/>
      <c r="UFN2948" s="391"/>
      <c r="UFO2948" s="391"/>
      <c r="UFP2948" s="391"/>
      <c r="UFQ2948" s="391"/>
      <c r="UFR2948" s="391"/>
      <c r="UFS2948" s="391"/>
      <c r="UFT2948" s="391"/>
      <c r="UFU2948" s="391"/>
      <c r="UFV2948" s="391"/>
      <c r="UFW2948" s="391"/>
      <c r="UFX2948" s="391"/>
      <c r="UFY2948" s="391"/>
      <c r="UFZ2948" s="391"/>
      <c r="UGA2948" s="391"/>
      <c r="UGB2948" s="391"/>
      <c r="UGC2948" s="391"/>
      <c r="UGD2948" s="391"/>
      <c r="UGE2948" s="391"/>
      <c r="UGF2948" s="391"/>
      <c r="UGG2948" s="391"/>
      <c r="UGH2948" s="391"/>
      <c r="UGI2948" s="391"/>
      <c r="UGJ2948" s="391"/>
      <c r="UGK2948" s="391"/>
      <c r="UGL2948" s="391"/>
      <c r="UGM2948" s="391"/>
      <c r="UGN2948" s="391"/>
      <c r="UGO2948" s="391"/>
      <c r="UGP2948" s="391"/>
      <c r="UGQ2948" s="391"/>
      <c r="UGR2948" s="391"/>
      <c r="UGS2948" s="391"/>
      <c r="UGT2948" s="391"/>
      <c r="UGU2948" s="391"/>
      <c r="UGV2948" s="391"/>
      <c r="UGW2948" s="391"/>
      <c r="UGX2948" s="391"/>
      <c r="UGY2948" s="391"/>
      <c r="UGZ2948" s="391"/>
      <c r="UHA2948" s="391"/>
      <c r="UHB2948" s="391"/>
      <c r="UHC2948" s="391"/>
      <c r="UHD2948" s="391"/>
      <c r="UHE2948" s="391"/>
      <c r="UHF2948" s="391"/>
      <c r="UHG2948" s="391"/>
      <c r="UHH2948" s="391"/>
      <c r="UHI2948" s="391"/>
      <c r="UHJ2948" s="391"/>
      <c r="UHK2948" s="391"/>
      <c r="UHL2948" s="391"/>
      <c r="UHM2948" s="391"/>
      <c r="UHN2948" s="391"/>
      <c r="UHO2948" s="391"/>
      <c r="UHP2948" s="391"/>
      <c r="UHQ2948" s="391"/>
      <c r="UHR2948" s="391"/>
      <c r="UHS2948" s="391"/>
      <c r="UHT2948" s="391"/>
      <c r="UHU2948" s="391"/>
      <c r="UHV2948" s="391"/>
      <c r="UHW2948" s="391"/>
      <c r="UHX2948" s="391"/>
      <c r="UHY2948" s="391"/>
      <c r="UHZ2948" s="391"/>
      <c r="UIA2948" s="391"/>
      <c r="UIB2948" s="391"/>
      <c r="UIC2948" s="391"/>
      <c r="UID2948" s="391"/>
      <c r="UIE2948" s="391"/>
      <c r="UIF2948" s="391"/>
      <c r="UIG2948" s="391"/>
      <c r="UIH2948" s="391"/>
      <c r="UII2948" s="391"/>
      <c r="UIJ2948" s="391"/>
      <c r="UIK2948" s="391"/>
      <c r="UIL2948" s="391"/>
      <c r="UIM2948" s="391"/>
      <c r="UIN2948" s="391"/>
      <c r="UIO2948" s="391"/>
      <c r="UIP2948" s="391"/>
      <c r="UIQ2948" s="391"/>
      <c r="UIR2948" s="391"/>
      <c r="UIS2948" s="391"/>
      <c r="UIT2948" s="391"/>
      <c r="UIU2948" s="391"/>
      <c r="UIV2948" s="391"/>
      <c r="UIW2948" s="391"/>
      <c r="UIX2948" s="391"/>
      <c r="UIY2948" s="391"/>
      <c r="UIZ2948" s="391"/>
      <c r="UJA2948" s="391"/>
      <c r="UJB2948" s="391"/>
      <c r="UJC2948" s="391"/>
      <c r="UJD2948" s="391"/>
      <c r="UJE2948" s="391"/>
      <c r="UJF2948" s="391"/>
      <c r="UJG2948" s="391"/>
      <c r="UJH2948" s="391"/>
      <c r="UJI2948" s="391"/>
      <c r="UJJ2948" s="391"/>
      <c r="UJK2948" s="391"/>
      <c r="UJL2948" s="391"/>
      <c r="UJM2948" s="391"/>
      <c r="UJN2948" s="391"/>
      <c r="UJO2948" s="391"/>
      <c r="UJP2948" s="391"/>
      <c r="UJQ2948" s="391"/>
      <c r="UJR2948" s="391"/>
      <c r="UJS2948" s="391"/>
      <c r="UJT2948" s="391"/>
      <c r="UJU2948" s="391"/>
      <c r="UJV2948" s="391"/>
      <c r="UJW2948" s="391"/>
      <c r="UJX2948" s="391"/>
      <c r="UJY2948" s="391"/>
      <c r="UJZ2948" s="391"/>
      <c r="UKA2948" s="391"/>
      <c r="UKB2948" s="391"/>
      <c r="UKC2948" s="391"/>
      <c r="UKD2948" s="391"/>
      <c r="UKE2948" s="391"/>
      <c r="UKF2948" s="391"/>
      <c r="UKG2948" s="391"/>
      <c r="UKH2948" s="391"/>
      <c r="UKI2948" s="391"/>
      <c r="UKJ2948" s="391"/>
      <c r="UKK2948" s="391"/>
      <c r="UKL2948" s="391"/>
      <c r="UKM2948" s="391"/>
      <c r="UKN2948" s="391"/>
      <c r="UKO2948" s="391"/>
      <c r="UKP2948" s="391"/>
      <c r="UKQ2948" s="391"/>
      <c r="UKR2948" s="391"/>
      <c r="UKS2948" s="391"/>
      <c r="UKT2948" s="391"/>
      <c r="UKU2948" s="391"/>
      <c r="UKV2948" s="391"/>
      <c r="UKW2948" s="391"/>
      <c r="UKX2948" s="391"/>
      <c r="UKY2948" s="391"/>
      <c r="UKZ2948" s="391"/>
      <c r="ULA2948" s="391"/>
      <c r="ULB2948" s="391"/>
      <c r="ULC2948" s="391"/>
      <c r="ULD2948" s="391"/>
      <c r="ULE2948" s="391"/>
      <c r="ULF2948" s="391"/>
      <c r="ULG2948" s="391"/>
      <c r="ULH2948" s="391"/>
      <c r="ULI2948" s="391"/>
      <c r="ULJ2948" s="391"/>
      <c r="ULK2948" s="391"/>
      <c r="ULL2948" s="391"/>
      <c r="ULM2948" s="391"/>
      <c r="ULN2948" s="391"/>
      <c r="ULO2948" s="391"/>
      <c r="ULP2948" s="391"/>
      <c r="ULQ2948" s="391"/>
      <c r="ULR2948" s="391"/>
      <c r="ULS2948" s="391"/>
      <c r="ULT2948" s="391"/>
      <c r="ULU2948" s="391"/>
      <c r="ULV2948" s="391"/>
      <c r="ULW2948" s="391"/>
      <c r="ULX2948" s="391"/>
      <c r="ULY2948" s="391"/>
      <c r="ULZ2948" s="391"/>
      <c r="UMA2948" s="391"/>
      <c r="UMB2948" s="391"/>
      <c r="UMC2948" s="391"/>
      <c r="UMD2948" s="391"/>
      <c r="UME2948" s="391"/>
      <c r="UMF2948" s="391"/>
      <c r="UMG2948" s="391"/>
      <c r="UMH2948" s="391"/>
      <c r="UMI2948" s="391"/>
      <c r="UMJ2948" s="391"/>
      <c r="UMK2948" s="391"/>
      <c r="UML2948" s="391"/>
      <c r="UMM2948" s="391"/>
      <c r="UMN2948" s="391"/>
      <c r="UMO2948" s="391"/>
      <c r="UMP2948" s="391"/>
      <c r="UMQ2948" s="391"/>
      <c r="UMR2948" s="391"/>
      <c r="UMS2948" s="391"/>
      <c r="UMT2948" s="391"/>
      <c r="UMU2948" s="391"/>
      <c r="UMV2948" s="391"/>
      <c r="UMW2948" s="391"/>
      <c r="UMX2948" s="391"/>
      <c r="UMY2948" s="391"/>
      <c r="UMZ2948" s="391"/>
      <c r="UNA2948" s="391"/>
      <c r="UNB2948" s="391"/>
      <c r="UNC2948" s="391"/>
      <c r="UND2948" s="391"/>
      <c r="UNE2948" s="391"/>
      <c r="UNF2948" s="391"/>
      <c r="UNG2948" s="391"/>
      <c r="UNH2948" s="391"/>
      <c r="UNI2948" s="391"/>
      <c r="UNJ2948" s="391"/>
      <c r="UNK2948" s="391"/>
      <c r="UNL2948" s="391"/>
      <c r="UNM2948" s="391"/>
      <c r="UNN2948" s="391"/>
      <c r="UNO2948" s="391"/>
      <c r="UNP2948" s="391"/>
      <c r="UNQ2948" s="391"/>
      <c r="UNR2948" s="391"/>
      <c r="UNS2948" s="391"/>
      <c r="UNT2948" s="391"/>
      <c r="UNU2948" s="391"/>
      <c r="UNV2948" s="391"/>
      <c r="UNW2948" s="391"/>
      <c r="UNX2948" s="391"/>
      <c r="UNY2948" s="391"/>
      <c r="UNZ2948" s="391"/>
      <c r="UOA2948" s="391"/>
      <c r="UOB2948" s="391"/>
      <c r="UOC2948" s="391"/>
      <c r="UOD2948" s="391"/>
      <c r="UOE2948" s="391"/>
      <c r="UOF2948" s="391"/>
      <c r="UOG2948" s="391"/>
      <c r="UOH2948" s="391"/>
      <c r="UOI2948" s="391"/>
      <c r="UOJ2948" s="391"/>
      <c r="UOK2948" s="391"/>
      <c r="UOL2948" s="391"/>
      <c r="UOM2948" s="391"/>
      <c r="UON2948" s="391"/>
      <c r="UOO2948" s="391"/>
      <c r="UOP2948" s="391"/>
      <c r="UOQ2948" s="391"/>
      <c r="UOR2948" s="391"/>
      <c r="UOS2948" s="391"/>
      <c r="UOT2948" s="391"/>
      <c r="UOU2948" s="391"/>
      <c r="UOV2948" s="391"/>
      <c r="UOW2948" s="391"/>
      <c r="UOX2948" s="391"/>
      <c r="UOY2948" s="391"/>
      <c r="UOZ2948" s="391"/>
      <c r="UPA2948" s="391"/>
      <c r="UPB2948" s="391"/>
      <c r="UPC2948" s="391"/>
      <c r="UPD2948" s="391"/>
      <c r="UPE2948" s="391"/>
      <c r="UPF2948" s="391"/>
      <c r="UPG2948" s="391"/>
      <c r="UPH2948" s="391"/>
      <c r="UPI2948" s="391"/>
      <c r="UPJ2948" s="391"/>
      <c r="UPK2948" s="391"/>
      <c r="UPL2948" s="391"/>
      <c r="UPM2948" s="391"/>
      <c r="UPN2948" s="391"/>
      <c r="UPO2948" s="391"/>
      <c r="UPP2948" s="391"/>
      <c r="UPQ2948" s="391"/>
      <c r="UPR2948" s="391"/>
      <c r="UPS2948" s="391"/>
      <c r="UPT2948" s="391"/>
      <c r="UPU2948" s="391"/>
      <c r="UPV2948" s="391"/>
      <c r="UPW2948" s="391"/>
      <c r="UPX2948" s="391"/>
      <c r="UPY2948" s="391"/>
      <c r="UPZ2948" s="391"/>
      <c r="UQA2948" s="391"/>
      <c r="UQB2948" s="391"/>
      <c r="UQC2948" s="391"/>
      <c r="UQD2948" s="391"/>
      <c r="UQE2948" s="391"/>
      <c r="UQF2948" s="391"/>
      <c r="UQG2948" s="391"/>
      <c r="UQH2948" s="391"/>
      <c r="UQI2948" s="391"/>
      <c r="UQJ2948" s="391"/>
      <c r="UQK2948" s="391"/>
      <c r="UQL2948" s="391"/>
      <c r="UQM2948" s="391"/>
      <c r="UQN2948" s="391"/>
      <c r="UQO2948" s="391"/>
      <c r="UQP2948" s="391"/>
      <c r="UQQ2948" s="391"/>
      <c r="UQR2948" s="391"/>
      <c r="UQS2948" s="391"/>
      <c r="UQT2948" s="391"/>
      <c r="UQU2948" s="391"/>
      <c r="UQV2948" s="391"/>
      <c r="UQW2948" s="391"/>
      <c r="UQX2948" s="391"/>
      <c r="UQY2948" s="391"/>
      <c r="UQZ2948" s="391"/>
      <c r="URA2948" s="391"/>
      <c r="URB2948" s="391"/>
      <c r="URC2948" s="391"/>
      <c r="URD2948" s="391"/>
      <c r="URE2948" s="391"/>
      <c r="URF2948" s="391"/>
      <c r="URG2948" s="391"/>
      <c r="URH2948" s="391"/>
      <c r="URI2948" s="391"/>
      <c r="URJ2948" s="391"/>
      <c r="URK2948" s="391"/>
      <c r="URL2948" s="391"/>
      <c r="URM2948" s="391"/>
      <c r="URN2948" s="391"/>
      <c r="URO2948" s="391"/>
      <c r="URP2948" s="391"/>
      <c r="URQ2948" s="391"/>
      <c r="URR2948" s="391"/>
      <c r="URS2948" s="391"/>
      <c r="URT2948" s="391"/>
      <c r="URU2948" s="391"/>
      <c r="URV2948" s="391"/>
      <c r="URW2948" s="391"/>
      <c r="URX2948" s="391"/>
      <c r="URY2948" s="391"/>
      <c r="URZ2948" s="391"/>
      <c r="USA2948" s="391"/>
      <c r="USB2948" s="391"/>
      <c r="USC2948" s="391"/>
      <c r="USD2948" s="391"/>
      <c r="USE2948" s="391"/>
      <c r="USF2948" s="391"/>
      <c r="USG2948" s="391"/>
      <c r="USH2948" s="391"/>
      <c r="USI2948" s="391"/>
      <c r="USJ2948" s="391"/>
      <c r="USK2948" s="391"/>
      <c r="USL2948" s="391"/>
      <c r="USM2948" s="391"/>
      <c r="USN2948" s="391"/>
      <c r="USO2948" s="391"/>
      <c r="USP2948" s="391"/>
      <c r="USQ2948" s="391"/>
      <c r="USR2948" s="391"/>
      <c r="USS2948" s="391"/>
      <c r="UST2948" s="391"/>
      <c r="USU2948" s="391"/>
      <c r="USV2948" s="391"/>
      <c r="USW2948" s="391"/>
      <c r="USX2948" s="391"/>
      <c r="USY2948" s="391"/>
      <c r="USZ2948" s="391"/>
      <c r="UTA2948" s="391"/>
      <c r="UTB2948" s="391"/>
      <c r="UTC2948" s="391"/>
      <c r="UTD2948" s="391"/>
      <c r="UTE2948" s="391"/>
      <c r="UTF2948" s="391"/>
      <c r="UTG2948" s="391"/>
      <c r="UTH2948" s="391"/>
      <c r="UTI2948" s="391"/>
      <c r="UTJ2948" s="391"/>
      <c r="UTK2948" s="391"/>
      <c r="UTL2948" s="391"/>
      <c r="UTM2948" s="391"/>
      <c r="UTN2948" s="391"/>
      <c r="UTO2948" s="391"/>
      <c r="UTP2948" s="391"/>
      <c r="UTQ2948" s="391"/>
      <c r="UTR2948" s="391"/>
      <c r="UTS2948" s="391"/>
      <c r="UTT2948" s="391"/>
      <c r="UTU2948" s="391"/>
      <c r="UTV2948" s="391"/>
      <c r="UTW2948" s="391"/>
      <c r="UTX2948" s="391"/>
      <c r="UTY2948" s="391"/>
      <c r="UTZ2948" s="391"/>
      <c r="UUA2948" s="391"/>
      <c r="UUB2948" s="391"/>
      <c r="UUC2948" s="391"/>
      <c r="UUD2948" s="391"/>
      <c r="UUE2948" s="391"/>
      <c r="UUF2948" s="391"/>
      <c r="UUG2948" s="391"/>
      <c r="UUH2948" s="391"/>
      <c r="UUI2948" s="391"/>
      <c r="UUJ2948" s="391"/>
      <c r="UUK2948" s="391"/>
      <c r="UUL2948" s="391"/>
      <c r="UUM2948" s="391"/>
      <c r="UUN2948" s="391"/>
      <c r="UUO2948" s="391"/>
      <c r="UUP2948" s="391"/>
      <c r="UUQ2948" s="391"/>
      <c r="UUR2948" s="391"/>
      <c r="UUS2948" s="391"/>
      <c r="UUT2948" s="391"/>
      <c r="UUU2948" s="391"/>
      <c r="UUV2948" s="391"/>
      <c r="UUW2948" s="391"/>
      <c r="UUX2948" s="391"/>
      <c r="UUY2948" s="391"/>
      <c r="UUZ2948" s="391"/>
      <c r="UVA2948" s="391"/>
      <c r="UVB2948" s="391"/>
      <c r="UVC2948" s="391"/>
      <c r="UVD2948" s="391"/>
      <c r="UVE2948" s="391"/>
      <c r="UVF2948" s="391"/>
      <c r="UVG2948" s="391"/>
      <c r="UVH2948" s="391"/>
      <c r="UVI2948" s="391"/>
      <c r="UVJ2948" s="391"/>
      <c r="UVK2948" s="391"/>
      <c r="UVL2948" s="391"/>
      <c r="UVM2948" s="391"/>
      <c r="UVN2948" s="391"/>
      <c r="UVO2948" s="391"/>
      <c r="UVP2948" s="391"/>
      <c r="UVQ2948" s="391"/>
      <c r="UVR2948" s="391"/>
      <c r="UVS2948" s="391"/>
      <c r="UVT2948" s="391"/>
      <c r="UVU2948" s="391"/>
      <c r="UVV2948" s="391"/>
      <c r="UVW2948" s="391"/>
      <c r="UVX2948" s="391"/>
      <c r="UVY2948" s="391"/>
      <c r="UVZ2948" s="391"/>
      <c r="UWA2948" s="391"/>
      <c r="UWB2948" s="391"/>
      <c r="UWC2948" s="391"/>
      <c r="UWD2948" s="391"/>
      <c r="UWE2948" s="391"/>
      <c r="UWF2948" s="391"/>
      <c r="UWG2948" s="391"/>
      <c r="UWH2948" s="391"/>
      <c r="UWI2948" s="391"/>
      <c r="UWJ2948" s="391"/>
      <c r="UWK2948" s="391"/>
      <c r="UWL2948" s="391"/>
      <c r="UWM2948" s="391"/>
      <c r="UWN2948" s="391"/>
      <c r="UWO2948" s="391"/>
      <c r="UWP2948" s="391"/>
      <c r="UWQ2948" s="391"/>
      <c r="UWR2948" s="391"/>
      <c r="UWS2948" s="391"/>
      <c r="UWT2948" s="391"/>
      <c r="UWU2948" s="391"/>
      <c r="UWV2948" s="391"/>
      <c r="UWW2948" s="391"/>
      <c r="UWX2948" s="391"/>
      <c r="UWY2948" s="391"/>
      <c r="UWZ2948" s="391"/>
      <c r="UXA2948" s="391"/>
      <c r="UXB2948" s="391"/>
      <c r="UXC2948" s="391"/>
      <c r="UXD2948" s="391"/>
      <c r="UXE2948" s="391"/>
      <c r="UXF2948" s="391"/>
      <c r="UXG2948" s="391"/>
      <c r="UXH2948" s="391"/>
      <c r="UXI2948" s="391"/>
      <c r="UXJ2948" s="391"/>
      <c r="UXK2948" s="391"/>
      <c r="UXL2948" s="391"/>
      <c r="UXM2948" s="391"/>
      <c r="UXN2948" s="391"/>
      <c r="UXO2948" s="391"/>
      <c r="UXP2948" s="391"/>
      <c r="UXQ2948" s="391"/>
      <c r="UXR2948" s="391"/>
      <c r="UXS2948" s="391"/>
      <c r="UXT2948" s="391"/>
      <c r="UXU2948" s="391"/>
      <c r="UXV2948" s="391"/>
      <c r="UXW2948" s="391"/>
      <c r="UXX2948" s="391"/>
      <c r="UXY2948" s="391"/>
      <c r="UXZ2948" s="391"/>
      <c r="UYA2948" s="391"/>
      <c r="UYB2948" s="391"/>
      <c r="UYC2948" s="391"/>
      <c r="UYD2948" s="391"/>
      <c r="UYE2948" s="391"/>
      <c r="UYF2948" s="391"/>
      <c r="UYG2948" s="391"/>
      <c r="UYH2948" s="391"/>
      <c r="UYI2948" s="391"/>
      <c r="UYJ2948" s="391"/>
      <c r="UYK2948" s="391"/>
      <c r="UYL2948" s="391"/>
      <c r="UYM2948" s="391"/>
      <c r="UYN2948" s="391"/>
      <c r="UYO2948" s="391"/>
      <c r="UYP2948" s="391"/>
      <c r="UYQ2948" s="391"/>
      <c r="UYR2948" s="391"/>
      <c r="UYS2948" s="391"/>
      <c r="UYT2948" s="391"/>
      <c r="UYU2948" s="391"/>
      <c r="UYV2948" s="391"/>
      <c r="UYW2948" s="391"/>
      <c r="UYX2948" s="391"/>
      <c r="UYY2948" s="391"/>
      <c r="UYZ2948" s="391"/>
      <c r="UZA2948" s="391"/>
      <c r="UZB2948" s="391"/>
      <c r="UZC2948" s="391"/>
      <c r="UZD2948" s="391"/>
      <c r="UZE2948" s="391"/>
      <c r="UZF2948" s="391"/>
      <c r="UZG2948" s="391"/>
      <c r="UZH2948" s="391"/>
      <c r="UZI2948" s="391"/>
      <c r="UZJ2948" s="391"/>
      <c r="UZK2948" s="391"/>
      <c r="UZL2948" s="391"/>
      <c r="UZM2948" s="391"/>
      <c r="UZN2948" s="391"/>
      <c r="UZO2948" s="391"/>
      <c r="UZP2948" s="391"/>
      <c r="UZQ2948" s="391"/>
      <c r="UZR2948" s="391"/>
      <c r="UZS2948" s="391"/>
      <c r="UZT2948" s="391"/>
      <c r="UZU2948" s="391"/>
      <c r="UZV2948" s="391"/>
      <c r="UZW2948" s="391"/>
      <c r="UZX2948" s="391"/>
      <c r="UZY2948" s="391"/>
      <c r="UZZ2948" s="391"/>
      <c r="VAA2948" s="391"/>
      <c r="VAB2948" s="391"/>
      <c r="VAC2948" s="391"/>
      <c r="VAD2948" s="391"/>
      <c r="VAE2948" s="391"/>
      <c r="VAF2948" s="391"/>
      <c r="VAG2948" s="391"/>
      <c r="VAH2948" s="391"/>
      <c r="VAI2948" s="391"/>
      <c r="VAJ2948" s="391"/>
      <c r="VAK2948" s="391"/>
      <c r="VAL2948" s="391"/>
      <c r="VAM2948" s="391"/>
      <c r="VAN2948" s="391"/>
      <c r="VAO2948" s="391"/>
      <c r="VAP2948" s="391"/>
      <c r="VAQ2948" s="391"/>
      <c r="VAR2948" s="391"/>
      <c r="VAS2948" s="391"/>
      <c r="VAT2948" s="391"/>
      <c r="VAU2948" s="391"/>
      <c r="VAV2948" s="391"/>
      <c r="VAW2948" s="391"/>
      <c r="VAX2948" s="391"/>
      <c r="VAY2948" s="391"/>
      <c r="VAZ2948" s="391"/>
      <c r="VBA2948" s="391"/>
      <c r="VBB2948" s="391"/>
      <c r="VBC2948" s="391"/>
      <c r="VBD2948" s="391"/>
      <c r="VBE2948" s="391"/>
      <c r="VBF2948" s="391"/>
      <c r="VBG2948" s="391"/>
      <c r="VBH2948" s="391"/>
      <c r="VBI2948" s="391"/>
      <c r="VBJ2948" s="391"/>
      <c r="VBK2948" s="391"/>
      <c r="VBL2948" s="391"/>
      <c r="VBM2948" s="391"/>
      <c r="VBN2948" s="391"/>
      <c r="VBO2948" s="391"/>
      <c r="VBP2948" s="391"/>
      <c r="VBQ2948" s="391"/>
      <c r="VBR2948" s="391"/>
      <c r="VBS2948" s="391"/>
      <c r="VBT2948" s="391"/>
      <c r="VBU2948" s="391"/>
      <c r="VBV2948" s="391"/>
      <c r="VBW2948" s="391"/>
      <c r="VBX2948" s="391"/>
      <c r="VBY2948" s="391"/>
      <c r="VBZ2948" s="391"/>
      <c r="VCA2948" s="391"/>
      <c r="VCB2948" s="391"/>
      <c r="VCC2948" s="391"/>
      <c r="VCD2948" s="391"/>
      <c r="VCE2948" s="391"/>
      <c r="VCF2948" s="391"/>
      <c r="VCG2948" s="391"/>
      <c r="VCH2948" s="391"/>
      <c r="VCI2948" s="391"/>
      <c r="VCJ2948" s="391"/>
      <c r="VCK2948" s="391"/>
      <c r="VCL2948" s="391"/>
      <c r="VCM2948" s="391"/>
      <c r="VCN2948" s="391"/>
      <c r="VCO2948" s="391"/>
      <c r="VCP2948" s="391"/>
      <c r="VCQ2948" s="391"/>
      <c r="VCR2948" s="391"/>
      <c r="VCS2948" s="391"/>
      <c r="VCT2948" s="391"/>
      <c r="VCU2948" s="391"/>
      <c r="VCV2948" s="391"/>
      <c r="VCW2948" s="391"/>
      <c r="VCX2948" s="391"/>
      <c r="VCY2948" s="391"/>
      <c r="VCZ2948" s="391"/>
      <c r="VDA2948" s="391"/>
      <c r="VDB2948" s="391"/>
      <c r="VDC2948" s="391"/>
      <c r="VDD2948" s="391"/>
      <c r="VDE2948" s="391"/>
      <c r="VDF2948" s="391"/>
      <c r="VDG2948" s="391"/>
      <c r="VDH2948" s="391"/>
      <c r="VDI2948" s="391"/>
      <c r="VDJ2948" s="391"/>
      <c r="VDK2948" s="391"/>
      <c r="VDL2948" s="391"/>
      <c r="VDM2948" s="391"/>
      <c r="VDN2948" s="391"/>
      <c r="VDO2948" s="391"/>
      <c r="VDP2948" s="391"/>
      <c r="VDQ2948" s="391"/>
      <c r="VDR2948" s="391"/>
      <c r="VDS2948" s="391"/>
      <c r="VDT2948" s="391"/>
      <c r="VDU2948" s="391"/>
      <c r="VDV2948" s="391"/>
      <c r="VDW2948" s="391"/>
      <c r="VDX2948" s="391"/>
      <c r="VDY2948" s="391"/>
      <c r="VDZ2948" s="391"/>
      <c r="VEA2948" s="391"/>
      <c r="VEB2948" s="391"/>
      <c r="VEC2948" s="391"/>
      <c r="VED2948" s="391"/>
      <c r="VEE2948" s="391"/>
      <c r="VEF2948" s="391"/>
      <c r="VEG2948" s="391"/>
      <c r="VEH2948" s="391"/>
      <c r="VEI2948" s="391"/>
      <c r="VEJ2948" s="391"/>
      <c r="VEK2948" s="391"/>
      <c r="VEL2948" s="391"/>
      <c r="VEM2948" s="391"/>
      <c r="VEN2948" s="391"/>
      <c r="VEO2948" s="391"/>
      <c r="VEP2948" s="391"/>
      <c r="VEQ2948" s="391"/>
      <c r="VER2948" s="391"/>
      <c r="VES2948" s="391"/>
      <c r="VET2948" s="391"/>
      <c r="VEU2948" s="391"/>
      <c r="VEV2948" s="391"/>
      <c r="VEW2948" s="391"/>
      <c r="VEX2948" s="391"/>
      <c r="VEY2948" s="391"/>
      <c r="VEZ2948" s="391"/>
      <c r="VFA2948" s="391"/>
      <c r="VFB2948" s="391"/>
      <c r="VFC2948" s="391"/>
      <c r="VFD2948" s="391"/>
      <c r="VFE2948" s="391"/>
      <c r="VFF2948" s="391"/>
      <c r="VFG2948" s="391"/>
      <c r="VFH2948" s="391"/>
      <c r="VFI2948" s="391"/>
      <c r="VFJ2948" s="391"/>
      <c r="VFK2948" s="391"/>
      <c r="VFL2948" s="391"/>
      <c r="VFM2948" s="391"/>
      <c r="VFN2948" s="391"/>
      <c r="VFO2948" s="391"/>
      <c r="VFP2948" s="391"/>
      <c r="VFQ2948" s="391"/>
      <c r="VFR2948" s="391"/>
      <c r="VFS2948" s="391"/>
      <c r="VFT2948" s="391"/>
      <c r="VFU2948" s="391"/>
      <c r="VFV2948" s="391"/>
      <c r="VFW2948" s="391"/>
      <c r="VFX2948" s="391"/>
      <c r="VFY2948" s="391"/>
      <c r="VFZ2948" s="391"/>
      <c r="VGA2948" s="391"/>
      <c r="VGB2948" s="391"/>
      <c r="VGC2948" s="391"/>
      <c r="VGD2948" s="391"/>
      <c r="VGE2948" s="391"/>
      <c r="VGF2948" s="391"/>
      <c r="VGG2948" s="391"/>
      <c r="VGH2948" s="391"/>
      <c r="VGI2948" s="391"/>
      <c r="VGJ2948" s="391"/>
      <c r="VGK2948" s="391"/>
      <c r="VGL2948" s="391"/>
      <c r="VGM2948" s="391"/>
      <c r="VGN2948" s="391"/>
      <c r="VGO2948" s="391"/>
      <c r="VGP2948" s="391"/>
      <c r="VGQ2948" s="391"/>
      <c r="VGR2948" s="391"/>
      <c r="VGS2948" s="391"/>
      <c r="VGT2948" s="391"/>
      <c r="VGU2948" s="391"/>
      <c r="VGV2948" s="391"/>
      <c r="VGW2948" s="391"/>
      <c r="VGX2948" s="391"/>
      <c r="VGY2948" s="391"/>
      <c r="VGZ2948" s="391"/>
      <c r="VHA2948" s="391"/>
      <c r="VHB2948" s="391"/>
      <c r="VHC2948" s="391"/>
      <c r="VHD2948" s="391"/>
      <c r="VHE2948" s="391"/>
      <c r="VHF2948" s="391"/>
      <c r="VHG2948" s="391"/>
      <c r="VHH2948" s="391"/>
      <c r="VHI2948" s="391"/>
      <c r="VHJ2948" s="391"/>
      <c r="VHK2948" s="391"/>
      <c r="VHL2948" s="391"/>
      <c r="VHM2948" s="391"/>
      <c r="VHN2948" s="391"/>
      <c r="VHO2948" s="391"/>
      <c r="VHP2948" s="391"/>
      <c r="VHQ2948" s="391"/>
      <c r="VHR2948" s="391"/>
      <c r="VHS2948" s="391"/>
      <c r="VHT2948" s="391"/>
      <c r="VHU2948" s="391"/>
      <c r="VHV2948" s="391"/>
      <c r="VHW2948" s="391"/>
      <c r="VHX2948" s="391"/>
      <c r="VHY2948" s="391"/>
      <c r="VHZ2948" s="391"/>
      <c r="VIA2948" s="391"/>
      <c r="VIB2948" s="391"/>
      <c r="VIC2948" s="391"/>
      <c r="VID2948" s="391"/>
      <c r="VIE2948" s="391"/>
      <c r="VIF2948" s="391"/>
      <c r="VIG2948" s="391"/>
      <c r="VIH2948" s="391"/>
      <c r="VII2948" s="391"/>
      <c r="VIJ2948" s="391"/>
      <c r="VIK2948" s="391"/>
      <c r="VIL2948" s="391"/>
      <c r="VIM2948" s="391"/>
      <c r="VIN2948" s="391"/>
      <c r="VIO2948" s="391"/>
      <c r="VIP2948" s="391"/>
      <c r="VIQ2948" s="391"/>
      <c r="VIR2948" s="391"/>
      <c r="VIS2948" s="391"/>
      <c r="VIT2948" s="391"/>
      <c r="VIU2948" s="391"/>
      <c r="VIV2948" s="391"/>
      <c r="VIW2948" s="391"/>
      <c r="VIX2948" s="391"/>
      <c r="VIY2948" s="391"/>
      <c r="VIZ2948" s="391"/>
      <c r="VJA2948" s="391"/>
      <c r="VJB2948" s="391"/>
      <c r="VJC2948" s="391"/>
      <c r="VJD2948" s="391"/>
      <c r="VJE2948" s="391"/>
      <c r="VJF2948" s="391"/>
      <c r="VJG2948" s="391"/>
      <c r="VJH2948" s="391"/>
      <c r="VJI2948" s="391"/>
      <c r="VJJ2948" s="391"/>
      <c r="VJK2948" s="391"/>
      <c r="VJL2948" s="391"/>
      <c r="VJM2948" s="391"/>
      <c r="VJN2948" s="391"/>
      <c r="VJO2948" s="391"/>
      <c r="VJP2948" s="391"/>
      <c r="VJQ2948" s="391"/>
      <c r="VJR2948" s="391"/>
      <c r="VJS2948" s="391"/>
      <c r="VJT2948" s="391"/>
      <c r="VJU2948" s="391"/>
      <c r="VJV2948" s="391"/>
      <c r="VJW2948" s="391"/>
      <c r="VJX2948" s="391"/>
      <c r="VJY2948" s="391"/>
      <c r="VJZ2948" s="391"/>
      <c r="VKA2948" s="391"/>
      <c r="VKB2948" s="391"/>
      <c r="VKC2948" s="391"/>
      <c r="VKD2948" s="391"/>
      <c r="VKE2948" s="391"/>
      <c r="VKF2948" s="391"/>
      <c r="VKG2948" s="391"/>
      <c r="VKH2948" s="391"/>
      <c r="VKI2948" s="391"/>
      <c r="VKJ2948" s="391"/>
      <c r="VKK2948" s="391"/>
      <c r="VKL2948" s="391"/>
      <c r="VKM2948" s="391"/>
      <c r="VKN2948" s="391"/>
      <c r="VKO2948" s="391"/>
      <c r="VKP2948" s="391"/>
      <c r="VKQ2948" s="391"/>
      <c r="VKR2948" s="391"/>
      <c r="VKS2948" s="391"/>
      <c r="VKT2948" s="391"/>
      <c r="VKU2948" s="391"/>
      <c r="VKV2948" s="391"/>
      <c r="VKW2948" s="391"/>
      <c r="VKX2948" s="391"/>
      <c r="VKY2948" s="391"/>
      <c r="VKZ2948" s="391"/>
      <c r="VLA2948" s="391"/>
      <c r="VLB2948" s="391"/>
      <c r="VLC2948" s="391"/>
      <c r="VLD2948" s="391"/>
      <c r="VLE2948" s="391"/>
      <c r="VLF2948" s="391"/>
      <c r="VLG2948" s="391"/>
      <c r="VLH2948" s="391"/>
      <c r="VLI2948" s="391"/>
      <c r="VLJ2948" s="391"/>
      <c r="VLK2948" s="391"/>
      <c r="VLL2948" s="391"/>
      <c r="VLM2948" s="391"/>
      <c r="VLN2948" s="391"/>
      <c r="VLO2948" s="391"/>
      <c r="VLP2948" s="391"/>
      <c r="VLQ2948" s="391"/>
      <c r="VLR2948" s="391"/>
      <c r="VLS2948" s="391"/>
      <c r="VLT2948" s="391"/>
      <c r="VLU2948" s="391"/>
      <c r="VLV2948" s="391"/>
      <c r="VLW2948" s="391"/>
      <c r="VLX2948" s="391"/>
      <c r="VLY2948" s="391"/>
      <c r="VLZ2948" s="391"/>
      <c r="VMA2948" s="391"/>
      <c r="VMB2948" s="391"/>
      <c r="VMC2948" s="391"/>
      <c r="VMD2948" s="391"/>
      <c r="VME2948" s="391"/>
      <c r="VMF2948" s="391"/>
      <c r="VMG2948" s="391"/>
      <c r="VMH2948" s="391"/>
      <c r="VMI2948" s="391"/>
      <c r="VMJ2948" s="391"/>
      <c r="VMK2948" s="391"/>
      <c r="VML2948" s="391"/>
      <c r="VMM2948" s="391"/>
      <c r="VMN2948" s="391"/>
      <c r="VMO2948" s="391"/>
      <c r="VMP2948" s="391"/>
      <c r="VMQ2948" s="391"/>
      <c r="VMR2948" s="391"/>
      <c r="VMS2948" s="391"/>
      <c r="VMT2948" s="391"/>
      <c r="VMU2948" s="391"/>
      <c r="VMV2948" s="391"/>
      <c r="VMW2948" s="391"/>
      <c r="VMX2948" s="391"/>
      <c r="VMY2948" s="391"/>
      <c r="VMZ2948" s="391"/>
      <c r="VNA2948" s="391"/>
      <c r="VNB2948" s="391"/>
      <c r="VNC2948" s="391"/>
      <c r="VND2948" s="391"/>
      <c r="VNE2948" s="391"/>
      <c r="VNF2948" s="391"/>
      <c r="VNG2948" s="391"/>
      <c r="VNH2948" s="391"/>
      <c r="VNI2948" s="391"/>
      <c r="VNJ2948" s="391"/>
      <c r="VNK2948" s="391"/>
      <c r="VNL2948" s="391"/>
      <c r="VNM2948" s="391"/>
      <c r="VNN2948" s="391"/>
      <c r="VNO2948" s="391"/>
      <c r="VNP2948" s="391"/>
      <c r="VNQ2948" s="391"/>
      <c r="VNR2948" s="391"/>
      <c r="VNS2948" s="391"/>
      <c r="VNT2948" s="391"/>
      <c r="VNU2948" s="391"/>
      <c r="VNV2948" s="391"/>
      <c r="VNW2948" s="391"/>
      <c r="VNX2948" s="391"/>
      <c r="VNY2948" s="391"/>
      <c r="VNZ2948" s="391"/>
      <c r="VOA2948" s="391"/>
      <c r="VOB2948" s="391"/>
      <c r="VOC2948" s="391"/>
      <c r="VOD2948" s="391"/>
      <c r="VOE2948" s="391"/>
      <c r="VOF2948" s="391"/>
      <c r="VOG2948" s="391"/>
      <c r="VOH2948" s="391"/>
      <c r="VOI2948" s="391"/>
      <c r="VOJ2948" s="391"/>
      <c r="VOK2948" s="391"/>
      <c r="VOL2948" s="391"/>
      <c r="VOM2948" s="391"/>
      <c r="VON2948" s="391"/>
      <c r="VOO2948" s="391"/>
      <c r="VOP2948" s="391"/>
      <c r="VOQ2948" s="391"/>
      <c r="VOR2948" s="391"/>
      <c r="VOS2948" s="391"/>
      <c r="VOT2948" s="391"/>
      <c r="VOU2948" s="391"/>
      <c r="VOV2948" s="391"/>
      <c r="VOW2948" s="391"/>
      <c r="VOX2948" s="391"/>
      <c r="VOY2948" s="391"/>
      <c r="VOZ2948" s="391"/>
      <c r="VPA2948" s="391"/>
      <c r="VPB2948" s="391"/>
      <c r="VPC2948" s="391"/>
      <c r="VPD2948" s="391"/>
      <c r="VPE2948" s="391"/>
      <c r="VPF2948" s="391"/>
      <c r="VPG2948" s="391"/>
      <c r="VPH2948" s="391"/>
      <c r="VPI2948" s="391"/>
      <c r="VPJ2948" s="391"/>
      <c r="VPK2948" s="391"/>
      <c r="VPL2948" s="391"/>
      <c r="VPM2948" s="391"/>
      <c r="VPN2948" s="391"/>
      <c r="VPO2948" s="391"/>
      <c r="VPP2948" s="391"/>
      <c r="VPQ2948" s="391"/>
      <c r="VPR2948" s="391"/>
      <c r="VPS2948" s="391"/>
      <c r="VPT2948" s="391"/>
      <c r="VPU2948" s="391"/>
      <c r="VPV2948" s="391"/>
      <c r="VPW2948" s="391"/>
      <c r="VPX2948" s="391"/>
      <c r="VPY2948" s="391"/>
      <c r="VPZ2948" s="391"/>
      <c r="VQA2948" s="391"/>
      <c r="VQB2948" s="391"/>
      <c r="VQC2948" s="391"/>
      <c r="VQD2948" s="391"/>
      <c r="VQE2948" s="391"/>
      <c r="VQF2948" s="391"/>
      <c r="VQG2948" s="391"/>
      <c r="VQH2948" s="391"/>
      <c r="VQI2948" s="391"/>
      <c r="VQJ2948" s="391"/>
      <c r="VQK2948" s="391"/>
      <c r="VQL2948" s="391"/>
      <c r="VQM2948" s="391"/>
      <c r="VQN2948" s="391"/>
      <c r="VQO2948" s="391"/>
      <c r="VQP2948" s="391"/>
      <c r="VQQ2948" s="391"/>
      <c r="VQR2948" s="391"/>
      <c r="VQS2948" s="391"/>
      <c r="VQT2948" s="391"/>
      <c r="VQU2948" s="391"/>
      <c r="VQV2948" s="391"/>
      <c r="VQW2948" s="391"/>
      <c r="VQX2948" s="391"/>
      <c r="VQY2948" s="391"/>
      <c r="VQZ2948" s="391"/>
      <c r="VRA2948" s="391"/>
      <c r="VRB2948" s="391"/>
      <c r="VRC2948" s="391"/>
      <c r="VRD2948" s="391"/>
      <c r="VRE2948" s="391"/>
      <c r="VRF2948" s="391"/>
      <c r="VRG2948" s="391"/>
      <c r="VRH2948" s="391"/>
      <c r="VRI2948" s="391"/>
      <c r="VRJ2948" s="391"/>
      <c r="VRK2948" s="391"/>
      <c r="VRL2948" s="391"/>
      <c r="VRM2948" s="391"/>
      <c r="VRN2948" s="391"/>
      <c r="VRO2948" s="391"/>
      <c r="VRP2948" s="391"/>
      <c r="VRQ2948" s="391"/>
      <c r="VRR2948" s="391"/>
      <c r="VRS2948" s="391"/>
      <c r="VRT2948" s="391"/>
      <c r="VRU2948" s="391"/>
      <c r="VRV2948" s="391"/>
      <c r="VRW2948" s="391"/>
      <c r="VRX2948" s="391"/>
      <c r="VRY2948" s="391"/>
      <c r="VRZ2948" s="391"/>
      <c r="VSA2948" s="391"/>
      <c r="VSB2948" s="391"/>
      <c r="VSC2948" s="391"/>
      <c r="VSD2948" s="391"/>
      <c r="VSE2948" s="391"/>
      <c r="VSF2948" s="391"/>
      <c r="VSG2948" s="391"/>
      <c r="VSH2948" s="391"/>
      <c r="VSI2948" s="391"/>
      <c r="VSJ2948" s="391"/>
      <c r="VSK2948" s="391"/>
      <c r="VSL2948" s="391"/>
      <c r="VSM2948" s="391"/>
      <c r="VSN2948" s="391"/>
      <c r="VSO2948" s="391"/>
      <c r="VSP2948" s="391"/>
      <c r="VSQ2948" s="391"/>
      <c r="VSR2948" s="391"/>
      <c r="VSS2948" s="391"/>
      <c r="VST2948" s="391"/>
      <c r="VSU2948" s="391"/>
      <c r="VSV2948" s="391"/>
      <c r="VSW2948" s="391"/>
      <c r="VSX2948" s="391"/>
      <c r="VSY2948" s="391"/>
      <c r="VSZ2948" s="391"/>
      <c r="VTA2948" s="391"/>
      <c r="VTB2948" s="391"/>
      <c r="VTC2948" s="391"/>
      <c r="VTD2948" s="391"/>
      <c r="VTE2948" s="391"/>
      <c r="VTF2948" s="391"/>
      <c r="VTG2948" s="391"/>
      <c r="VTH2948" s="391"/>
      <c r="VTI2948" s="391"/>
      <c r="VTJ2948" s="391"/>
      <c r="VTK2948" s="391"/>
      <c r="VTL2948" s="391"/>
      <c r="VTM2948" s="391"/>
      <c r="VTN2948" s="391"/>
      <c r="VTO2948" s="391"/>
      <c r="VTP2948" s="391"/>
      <c r="VTQ2948" s="391"/>
      <c r="VTR2948" s="391"/>
      <c r="VTS2948" s="391"/>
      <c r="VTT2948" s="391"/>
      <c r="VTU2948" s="391"/>
      <c r="VTV2948" s="391"/>
      <c r="VTW2948" s="391"/>
      <c r="VTX2948" s="391"/>
      <c r="VTY2948" s="391"/>
      <c r="VTZ2948" s="391"/>
      <c r="VUA2948" s="391"/>
      <c r="VUB2948" s="391"/>
      <c r="VUC2948" s="391"/>
      <c r="VUD2948" s="391"/>
      <c r="VUE2948" s="391"/>
      <c r="VUF2948" s="391"/>
      <c r="VUG2948" s="391"/>
      <c r="VUH2948" s="391"/>
      <c r="VUI2948" s="391"/>
      <c r="VUJ2948" s="391"/>
      <c r="VUK2948" s="391"/>
      <c r="VUL2948" s="391"/>
      <c r="VUM2948" s="391"/>
      <c r="VUN2948" s="391"/>
      <c r="VUO2948" s="391"/>
      <c r="VUP2948" s="391"/>
      <c r="VUQ2948" s="391"/>
      <c r="VUR2948" s="391"/>
      <c r="VUS2948" s="391"/>
      <c r="VUT2948" s="391"/>
      <c r="VUU2948" s="391"/>
      <c r="VUV2948" s="391"/>
      <c r="VUW2948" s="391"/>
      <c r="VUX2948" s="391"/>
      <c r="VUY2948" s="391"/>
      <c r="VUZ2948" s="391"/>
      <c r="VVA2948" s="391"/>
      <c r="VVB2948" s="391"/>
      <c r="VVC2948" s="391"/>
      <c r="VVD2948" s="391"/>
      <c r="VVE2948" s="391"/>
      <c r="VVF2948" s="391"/>
      <c r="VVG2948" s="391"/>
      <c r="VVH2948" s="391"/>
      <c r="VVI2948" s="391"/>
      <c r="VVJ2948" s="391"/>
      <c r="VVK2948" s="391"/>
      <c r="VVL2948" s="391"/>
      <c r="VVM2948" s="391"/>
      <c r="VVN2948" s="391"/>
      <c r="VVO2948" s="391"/>
      <c r="VVP2948" s="391"/>
      <c r="VVQ2948" s="391"/>
      <c r="VVR2948" s="391"/>
      <c r="VVS2948" s="391"/>
      <c r="VVT2948" s="391"/>
      <c r="VVU2948" s="391"/>
      <c r="VVV2948" s="391"/>
      <c r="VVW2948" s="391"/>
      <c r="VVX2948" s="391"/>
      <c r="VVY2948" s="391"/>
      <c r="VVZ2948" s="391"/>
      <c r="VWA2948" s="391"/>
      <c r="VWB2948" s="391"/>
      <c r="VWC2948" s="391"/>
      <c r="VWD2948" s="391"/>
      <c r="VWE2948" s="391"/>
      <c r="VWF2948" s="391"/>
      <c r="VWG2948" s="391"/>
      <c r="VWH2948" s="391"/>
      <c r="VWI2948" s="391"/>
      <c r="VWJ2948" s="391"/>
      <c r="VWK2948" s="391"/>
      <c r="VWL2948" s="391"/>
      <c r="VWM2948" s="391"/>
      <c r="VWN2948" s="391"/>
      <c r="VWO2948" s="391"/>
      <c r="VWP2948" s="391"/>
      <c r="VWQ2948" s="391"/>
      <c r="VWR2948" s="391"/>
      <c r="VWS2948" s="391"/>
      <c r="VWT2948" s="391"/>
      <c r="VWU2948" s="391"/>
      <c r="VWV2948" s="391"/>
      <c r="VWW2948" s="391"/>
      <c r="VWX2948" s="391"/>
      <c r="VWY2948" s="391"/>
      <c r="VWZ2948" s="391"/>
      <c r="VXA2948" s="391"/>
      <c r="VXB2948" s="391"/>
      <c r="VXC2948" s="391"/>
      <c r="VXD2948" s="391"/>
      <c r="VXE2948" s="391"/>
      <c r="VXF2948" s="391"/>
      <c r="VXG2948" s="391"/>
      <c r="VXH2948" s="391"/>
      <c r="VXI2948" s="391"/>
      <c r="VXJ2948" s="391"/>
      <c r="VXK2948" s="391"/>
      <c r="VXL2948" s="391"/>
      <c r="VXM2948" s="391"/>
      <c r="VXN2948" s="391"/>
      <c r="VXO2948" s="391"/>
      <c r="VXP2948" s="391"/>
      <c r="VXQ2948" s="391"/>
      <c r="VXR2948" s="391"/>
      <c r="VXS2948" s="391"/>
      <c r="VXT2948" s="391"/>
      <c r="VXU2948" s="391"/>
      <c r="VXV2948" s="391"/>
      <c r="VXW2948" s="391"/>
      <c r="VXX2948" s="391"/>
      <c r="VXY2948" s="391"/>
      <c r="VXZ2948" s="391"/>
      <c r="VYA2948" s="391"/>
      <c r="VYB2948" s="391"/>
      <c r="VYC2948" s="391"/>
      <c r="VYD2948" s="391"/>
      <c r="VYE2948" s="391"/>
      <c r="VYF2948" s="391"/>
      <c r="VYG2948" s="391"/>
      <c r="VYH2948" s="391"/>
      <c r="VYI2948" s="391"/>
      <c r="VYJ2948" s="391"/>
      <c r="VYK2948" s="391"/>
      <c r="VYL2948" s="391"/>
      <c r="VYM2948" s="391"/>
      <c r="VYN2948" s="391"/>
      <c r="VYO2948" s="391"/>
      <c r="VYP2948" s="391"/>
      <c r="VYQ2948" s="391"/>
      <c r="VYR2948" s="391"/>
      <c r="VYS2948" s="391"/>
      <c r="VYT2948" s="391"/>
      <c r="VYU2948" s="391"/>
      <c r="VYV2948" s="391"/>
      <c r="VYW2948" s="391"/>
      <c r="VYX2948" s="391"/>
      <c r="VYY2948" s="391"/>
      <c r="VYZ2948" s="391"/>
      <c r="VZA2948" s="391"/>
      <c r="VZB2948" s="391"/>
      <c r="VZC2948" s="391"/>
      <c r="VZD2948" s="391"/>
      <c r="VZE2948" s="391"/>
      <c r="VZF2948" s="391"/>
      <c r="VZG2948" s="391"/>
      <c r="VZH2948" s="391"/>
      <c r="VZI2948" s="391"/>
      <c r="VZJ2948" s="391"/>
      <c r="VZK2948" s="391"/>
      <c r="VZL2948" s="391"/>
      <c r="VZM2948" s="391"/>
      <c r="VZN2948" s="391"/>
      <c r="VZO2948" s="391"/>
      <c r="VZP2948" s="391"/>
      <c r="VZQ2948" s="391"/>
      <c r="VZR2948" s="391"/>
      <c r="VZS2948" s="391"/>
      <c r="VZT2948" s="391"/>
      <c r="VZU2948" s="391"/>
      <c r="VZV2948" s="391"/>
      <c r="VZW2948" s="391"/>
      <c r="VZX2948" s="391"/>
      <c r="VZY2948" s="391"/>
      <c r="VZZ2948" s="391"/>
      <c r="WAA2948" s="391"/>
      <c r="WAB2948" s="391"/>
      <c r="WAC2948" s="391"/>
      <c r="WAD2948" s="391"/>
      <c r="WAE2948" s="391"/>
      <c r="WAF2948" s="391"/>
      <c r="WAG2948" s="391"/>
      <c r="WAH2948" s="391"/>
      <c r="WAI2948" s="391"/>
      <c r="WAJ2948" s="391"/>
      <c r="WAK2948" s="391"/>
      <c r="WAL2948" s="391"/>
      <c r="WAM2948" s="391"/>
      <c r="WAN2948" s="391"/>
      <c r="WAO2948" s="391"/>
      <c r="WAP2948" s="391"/>
      <c r="WAQ2948" s="391"/>
      <c r="WAR2948" s="391"/>
      <c r="WAS2948" s="391"/>
      <c r="WAT2948" s="391"/>
      <c r="WAU2948" s="391"/>
      <c r="WAV2948" s="391"/>
      <c r="WAW2948" s="391"/>
      <c r="WAX2948" s="391"/>
      <c r="WAY2948" s="391"/>
      <c r="WAZ2948" s="391"/>
      <c r="WBA2948" s="391"/>
      <c r="WBB2948" s="391"/>
      <c r="WBC2948" s="391"/>
      <c r="WBD2948" s="391"/>
      <c r="WBE2948" s="391"/>
      <c r="WBF2948" s="391"/>
      <c r="WBG2948" s="391"/>
      <c r="WBH2948" s="391"/>
      <c r="WBI2948" s="391"/>
      <c r="WBJ2948" s="391"/>
      <c r="WBK2948" s="391"/>
      <c r="WBL2948" s="391"/>
      <c r="WBM2948" s="391"/>
      <c r="WBN2948" s="391"/>
      <c r="WBO2948" s="391"/>
      <c r="WBP2948" s="391"/>
      <c r="WBQ2948" s="391"/>
      <c r="WBR2948" s="391"/>
      <c r="WBS2948" s="391"/>
      <c r="WBT2948" s="391"/>
      <c r="WBU2948" s="391"/>
      <c r="WBV2948" s="391"/>
      <c r="WBW2948" s="391"/>
      <c r="WBX2948" s="391"/>
      <c r="WBY2948" s="391"/>
      <c r="WBZ2948" s="391"/>
      <c r="WCA2948" s="391"/>
      <c r="WCB2948" s="391"/>
      <c r="WCC2948" s="391"/>
      <c r="WCD2948" s="391"/>
      <c r="WCE2948" s="391"/>
      <c r="WCF2948" s="391"/>
      <c r="WCG2948" s="391"/>
      <c r="WCH2948" s="391"/>
      <c r="WCI2948" s="391"/>
      <c r="WCJ2948" s="391"/>
      <c r="WCK2948" s="391"/>
      <c r="WCL2948" s="391"/>
      <c r="WCM2948" s="391"/>
      <c r="WCN2948" s="391"/>
      <c r="WCO2948" s="391"/>
      <c r="WCP2948" s="391"/>
      <c r="WCQ2948" s="391"/>
      <c r="WCR2948" s="391"/>
      <c r="WCS2948" s="391"/>
      <c r="WCT2948" s="391"/>
      <c r="WCU2948" s="391"/>
      <c r="WCV2948" s="391"/>
      <c r="WCW2948" s="391"/>
      <c r="WCX2948" s="391"/>
      <c r="WCY2948" s="391"/>
      <c r="WCZ2948" s="391"/>
      <c r="WDA2948" s="391"/>
      <c r="WDB2948" s="391"/>
      <c r="WDC2948" s="391"/>
      <c r="WDD2948" s="391"/>
      <c r="WDE2948" s="391"/>
      <c r="WDF2948" s="391"/>
      <c r="WDG2948" s="391"/>
      <c r="WDH2948" s="391"/>
      <c r="WDI2948" s="391"/>
      <c r="WDJ2948" s="391"/>
      <c r="WDK2948" s="391"/>
      <c r="WDL2948" s="391"/>
      <c r="WDM2948" s="391"/>
      <c r="WDN2948" s="391"/>
      <c r="WDO2948" s="391"/>
      <c r="WDP2948" s="391"/>
      <c r="WDQ2948" s="391"/>
      <c r="WDR2948" s="391"/>
      <c r="WDS2948" s="391"/>
      <c r="WDT2948" s="391"/>
      <c r="WDU2948" s="391"/>
      <c r="WDV2948" s="391"/>
      <c r="WDW2948" s="391"/>
      <c r="WDX2948" s="391"/>
      <c r="WDY2948" s="391"/>
      <c r="WDZ2948" s="391"/>
      <c r="WEA2948" s="391"/>
      <c r="WEB2948" s="391"/>
      <c r="WEC2948" s="391"/>
      <c r="WED2948" s="391"/>
      <c r="WEE2948" s="391"/>
      <c r="WEF2948" s="391"/>
      <c r="WEG2948" s="391"/>
      <c r="WEH2948" s="391"/>
      <c r="WEI2948" s="391"/>
      <c r="WEJ2948" s="391"/>
      <c r="WEK2948" s="391"/>
      <c r="WEL2948" s="391"/>
      <c r="WEM2948" s="391"/>
      <c r="WEN2948" s="391"/>
      <c r="WEO2948" s="391"/>
      <c r="WEP2948" s="391"/>
      <c r="WEQ2948" s="391"/>
      <c r="WER2948" s="391"/>
      <c r="WES2948" s="391"/>
      <c r="WET2948" s="391"/>
      <c r="WEU2948" s="391"/>
      <c r="WEV2948" s="391"/>
      <c r="WEW2948" s="391"/>
      <c r="WEX2948" s="391"/>
      <c r="WEY2948" s="391"/>
      <c r="WEZ2948" s="391"/>
      <c r="WFA2948" s="391"/>
      <c r="WFB2948" s="391"/>
      <c r="WFC2948" s="391"/>
      <c r="WFD2948" s="391"/>
      <c r="WFE2948" s="391"/>
      <c r="WFF2948" s="391"/>
      <c r="WFG2948" s="391"/>
      <c r="WFH2948" s="391"/>
      <c r="WFI2948" s="391"/>
      <c r="WFJ2948" s="391"/>
      <c r="WFK2948" s="391"/>
      <c r="WFL2948" s="391"/>
      <c r="WFM2948" s="391"/>
      <c r="WFN2948" s="391"/>
      <c r="WFO2948" s="391"/>
      <c r="WFP2948" s="391"/>
      <c r="WFQ2948" s="391"/>
      <c r="WFR2948" s="391"/>
      <c r="WFS2948" s="391"/>
      <c r="WFT2948" s="391"/>
      <c r="WFU2948" s="391"/>
      <c r="WFV2948" s="391"/>
      <c r="WFW2948" s="391"/>
      <c r="WFX2948" s="391"/>
      <c r="WFY2948" s="391"/>
      <c r="WFZ2948" s="391"/>
      <c r="WGA2948" s="391"/>
      <c r="WGB2948" s="391"/>
      <c r="WGC2948" s="391"/>
      <c r="WGD2948" s="391"/>
      <c r="WGE2948" s="391"/>
      <c r="WGF2948" s="391"/>
      <c r="WGG2948" s="391"/>
      <c r="WGH2948" s="391"/>
      <c r="WGI2948" s="391"/>
      <c r="WGJ2948" s="391"/>
      <c r="WGK2948" s="391"/>
      <c r="WGL2948" s="391"/>
      <c r="WGM2948" s="391"/>
      <c r="WGN2948" s="391"/>
      <c r="WGO2948" s="391"/>
      <c r="WGP2948" s="391"/>
      <c r="WGQ2948" s="391"/>
      <c r="WGR2948" s="391"/>
      <c r="WGS2948" s="391"/>
      <c r="WGT2948" s="391"/>
      <c r="WGU2948" s="391"/>
      <c r="WGV2948" s="391"/>
      <c r="WGW2948" s="391"/>
      <c r="WGX2948" s="391"/>
      <c r="WGY2948" s="391"/>
      <c r="WGZ2948" s="391"/>
      <c r="WHA2948" s="391"/>
      <c r="WHB2948" s="391"/>
      <c r="WHC2948" s="391"/>
      <c r="WHD2948" s="391"/>
      <c r="WHE2948" s="391"/>
      <c r="WHF2948" s="391"/>
      <c r="WHG2948" s="391"/>
      <c r="WHH2948" s="391"/>
      <c r="WHI2948" s="391"/>
      <c r="WHJ2948" s="391"/>
      <c r="WHK2948" s="391"/>
      <c r="WHL2948" s="391"/>
      <c r="WHM2948" s="391"/>
      <c r="WHN2948" s="391"/>
      <c r="WHO2948" s="391"/>
      <c r="WHP2948" s="391"/>
      <c r="WHQ2948" s="391"/>
      <c r="WHR2948" s="391"/>
      <c r="WHS2948" s="391"/>
      <c r="WHT2948" s="391"/>
      <c r="WHU2948" s="391"/>
      <c r="WHV2948" s="391"/>
      <c r="WHW2948" s="391"/>
      <c r="WHX2948" s="391"/>
      <c r="WHY2948" s="391"/>
      <c r="WHZ2948" s="391"/>
      <c r="WIA2948" s="391"/>
      <c r="WIB2948" s="391"/>
      <c r="WIC2948" s="391"/>
      <c r="WID2948" s="391"/>
      <c r="WIE2948" s="391"/>
      <c r="WIF2948" s="391"/>
      <c r="WIG2948" s="391"/>
      <c r="WIH2948" s="391"/>
      <c r="WII2948" s="391"/>
      <c r="WIJ2948" s="391"/>
      <c r="WIK2948" s="391"/>
      <c r="WIL2948" s="391"/>
      <c r="WIM2948" s="391"/>
      <c r="WIN2948" s="391"/>
      <c r="WIO2948" s="391"/>
      <c r="WIP2948" s="391"/>
      <c r="WIQ2948" s="391"/>
      <c r="WIR2948" s="391"/>
      <c r="WIS2948" s="391"/>
      <c r="WIT2948" s="391"/>
      <c r="WIU2948" s="391"/>
      <c r="WIV2948" s="391"/>
      <c r="WIW2948" s="391"/>
      <c r="WIX2948" s="391"/>
      <c r="WIY2948" s="391"/>
      <c r="WIZ2948" s="391"/>
      <c r="WJA2948" s="391"/>
      <c r="WJB2948" s="391"/>
      <c r="WJC2948" s="391"/>
      <c r="WJD2948" s="391"/>
      <c r="WJE2948" s="391"/>
      <c r="WJF2948" s="391"/>
      <c r="WJG2948" s="391"/>
      <c r="WJH2948" s="391"/>
      <c r="WJI2948" s="391"/>
      <c r="WJJ2948" s="391"/>
      <c r="WJK2948" s="391"/>
      <c r="WJL2948" s="391"/>
      <c r="WJM2948" s="391"/>
      <c r="WJN2948" s="391"/>
      <c r="WJO2948" s="391"/>
      <c r="WJP2948" s="391"/>
      <c r="WJQ2948" s="391"/>
      <c r="WJR2948" s="391"/>
      <c r="WJS2948" s="391"/>
      <c r="WJT2948" s="391"/>
      <c r="WJU2948" s="391"/>
      <c r="WJV2948" s="391"/>
      <c r="WJW2948" s="391"/>
      <c r="WJX2948" s="391"/>
      <c r="WJY2948" s="391"/>
      <c r="WJZ2948" s="391"/>
      <c r="WKA2948" s="391"/>
      <c r="WKB2948" s="391"/>
      <c r="WKC2948" s="391"/>
      <c r="WKD2948" s="391"/>
      <c r="WKE2948" s="391"/>
      <c r="WKF2948" s="391"/>
      <c r="WKG2948" s="391"/>
      <c r="WKH2948" s="391"/>
      <c r="WKI2948" s="391"/>
      <c r="WKJ2948" s="391"/>
      <c r="WKK2948" s="391"/>
      <c r="WKL2948" s="391"/>
      <c r="WKM2948" s="391"/>
      <c r="WKN2948" s="391"/>
      <c r="WKO2948" s="391"/>
      <c r="WKP2948" s="391"/>
      <c r="WKQ2948" s="391"/>
      <c r="WKR2948" s="391"/>
      <c r="WKS2948" s="391"/>
      <c r="WKT2948" s="391"/>
      <c r="WKU2948" s="391"/>
      <c r="WKV2948" s="391"/>
      <c r="WKW2948" s="391"/>
      <c r="WKX2948" s="391"/>
      <c r="WKY2948" s="391"/>
      <c r="WKZ2948" s="391"/>
      <c r="WLA2948" s="391"/>
      <c r="WLB2948" s="391"/>
      <c r="WLC2948" s="391"/>
      <c r="WLD2948" s="391"/>
      <c r="WLE2948" s="391"/>
      <c r="WLF2948" s="391"/>
      <c r="WLG2948" s="391"/>
      <c r="WLH2948" s="391"/>
      <c r="WLI2948" s="391"/>
      <c r="WLJ2948" s="391"/>
      <c r="WLK2948" s="391"/>
      <c r="WLL2948" s="391"/>
      <c r="WLM2948" s="391"/>
      <c r="WLN2948" s="391"/>
      <c r="WLO2948" s="391"/>
      <c r="WLP2948" s="391"/>
      <c r="WLQ2948" s="391"/>
      <c r="WLR2948" s="391"/>
      <c r="WLS2948" s="391"/>
      <c r="WLT2948" s="391"/>
      <c r="WLU2948" s="391"/>
      <c r="WLV2948" s="391"/>
      <c r="WLW2948" s="391"/>
      <c r="WLX2948" s="391"/>
      <c r="WLY2948" s="391"/>
      <c r="WLZ2948" s="391"/>
      <c r="WMA2948" s="391"/>
      <c r="WMB2948" s="391"/>
      <c r="WMC2948" s="391"/>
      <c r="WMD2948" s="391"/>
      <c r="WME2948" s="391"/>
      <c r="WMF2948" s="391"/>
      <c r="WMG2948" s="391"/>
      <c r="WMH2948" s="391"/>
      <c r="WMI2948" s="391"/>
      <c r="WMJ2948" s="391"/>
      <c r="WMK2948" s="391"/>
      <c r="WML2948" s="391"/>
      <c r="WMM2948" s="391"/>
      <c r="WMN2948" s="391"/>
      <c r="WMO2948" s="391"/>
      <c r="WMP2948" s="391"/>
      <c r="WMQ2948" s="391"/>
      <c r="WMR2948" s="391"/>
      <c r="WMS2948" s="391"/>
      <c r="WMT2948" s="391"/>
      <c r="WMU2948" s="391"/>
      <c r="WMV2948" s="391"/>
      <c r="WMW2948" s="391"/>
      <c r="WMX2948" s="391"/>
      <c r="WMY2948" s="391"/>
      <c r="WMZ2948" s="391"/>
      <c r="WNA2948" s="391"/>
      <c r="WNB2948" s="391"/>
      <c r="WNC2948" s="391"/>
      <c r="WND2948" s="391"/>
      <c r="WNE2948" s="391"/>
      <c r="WNF2948" s="391"/>
      <c r="WNG2948" s="391"/>
      <c r="WNH2948" s="391"/>
      <c r="WNI2948" s="391"/>
      <c r="WNJ2948" s="391"/>
      <c r="WNK2948" s="391"/>
      <c r="WNL2948" s="391"/>
      <c r="WNM2948" s="391"/>
      <c r="WNN2948" s="391"/>
      <c r="WNO2948" s="391"/>
      <c r="WNP2948" s="391"/>
      <c r="WNQ2948" s="391"/>
      <c r="WNR2948" s="391"/>
      <c r="WNS2948" s="391"/>
      <c r="WNT2948" s="391"/>
      <c r="WNU2948" s="391"/>
      <c r="WNV2948" s="391"/>
      <c r="WNW2948" s="391"/>
      <c r="WNX2948" s="391"/>
      <c r="WNY2948" s="391"/>
      <c r="WNZ2948" s="391"/>
      <c r="WOA2948" s="391"/>
      <c r="WOB2948" s="391"/>
      <c r="WOC2948" s="391"/>
      <c r="WOD2948" s="391"/>
      <c r="WOE2948" s="391"/>
      <c r="WOF2948" s="391"/>
      <c r="WOG2948" s="391"/>
      <c r="WOH2948" s="391"/>
      <c r="WOI2948" s="391"/>
      <c r="WOJ2948" s="391"/>
      <c r="WOK2948" s="391"/>
      <c r="WOL2948" s="391"/>
      <c r="WOM2948" s="391"/>
      <c r="WON2948" s="391"/>
      <c r="WOO2948" s="391"/>
      <c r="WOP2948" s="391"/>
      <c r="WOQ2948" s="391"/>
      <c r="WOR2948" s="391"/>
      <c r="WOS2948" s="391"/>
      <c r="WOT2948" s="391"/>
      <c r="WOU2948" s="391"/>
      <c r="WOV2948" s="391"/>
      <c r="WOW2948" s="391"/>
      <c r="WOX2948" s="391"/>
      <c r="WOY2948" s="391"/>
      <c r="WOZ2948" s="391"/>
      <c r="WPA2948" s="391"/>
      <c r="WPB2948" s="391"/>
      <c r="WPC2948" s="391"/>
      <c r="WPD2948" s="391"/>
      <c r="WPE2948" s="391"/>
      <c r="WPF2948" s="391"/>
      <c r="WPG2948" s="391"/>
      <c r="WPH2948" s="391"/>
      <c r="WPI2948" s="391"/>
      <c r="WPJ2948" s="391"/>
      <c r="WPK2948" s="391"/>
      <c r="WPL2948" s="391"/>
      <c r="WPM2948" s="391"/>
      <c r="WPN2948" s="391"/>
      <c r="WPO2948" s="391"/>
      <c r="WPP2948" s="391"/>
      <c r="WPQ2948" s="391"/>
      <c r="WPR2948" s="391"/>
      <c r="WPS2948" s="391"/>
      <c r="WPT2948" s="391"/>
      <c r="WPU2948" s="391"/>
      <c r="WPV2948" s="391"/>
      <c r="WPW2948" s="391"/>
      <c r="WPX2948" s="391"/>
      <c r="WPY2948" s="391"/>
      <c r="WPZ2948" s="391"/>
      <c r="WQA2948" s="391"/>
      <c r="WQB2948" s="391"/>
      <c r="WQC2948" s="391"/>
      <c r="WQD2948" s="391"/>
      <c r="WQE2948" s="391"/>
      <c r="WQF2948" s="391"/>
      <c r="WQG2948" s="391"/>
      <c r="WQH2948" s="391"/>
      <c r="WQI2948" s="391"/>
      <c r="WQJ2948" s="391"/>
      <c r="WQK2948" s="391"/>
      <c r="WQL2948" s="391"/>
      <c r="WQM2948" s="391"/>
      <c r="WQN2948" s="391"/>
      <c r="WQO2948" s="391"/>
      <c r="WQP2948" s="391"/>
      <c r="WQQ2948" s="391"/>
      <c r="WQR2948" s="391"/>
      <c r="WQS2948" s="391"/>
      <c r="WQT2948" s="391"/>
      <c r="WQU2948" s="391"/>
      <c r="WQV2948" s="391"/>
      <c r="WQW2948" s="391"/>
      <c r="WQX2948" s="391"/>
      <c r="WQY2948" s="391"/>
      <c r="WQZ2948" s="391"/>
      <c r="WRA2948" s="391"/>
      <c r="WRB2948" s="391"/>
      <c r="WRC2948" s="391"/>
      <c r="WRD2948" s="391"/>
      <c r="WRE2948" s="391"/>
      <c r="WRF2948" s="391"/>
      <c r="WRG2948" s="391"/>
      <c r="WRH2948" s="391"/>
      <c r="WRI2948" s="391"/>
      <c r="WRJ2948" s="391"/>
      <c r="WRK2948" s="391"/>
      <c r="WRL2948" s="391"/>
      <c r="WRM2948" s="391"/>
      <c r="WRN2948" s="391"/>
      <c r="WRO2948" s="391"/>
      <c r="WRP2948" s="391"/>
      <c r="WRQ2948" s="391"/>
      <c r="WRR2948" s="391"/>
      <c r="WRS2948" s="391"/>
      <c r="WRT2948" s="391"/>
      <c r="WRU2948" s="391"/>
      <c r="WRV2948" s="391"/>
      <c r="WRW2948" s="391"/>
      <c r="WRX2948" s="391"/>
      <c r="WRY2948" s="391"/>
      <c r="WRZ2948" s="391"/>
      <c r="WSA2948" s="391"/>
      <c r="WSB2948" s="391"/>
      <c r="WSC2948" s="391"/>
      <c r="WSD2948" s="391"/>
      <c r="WSE2948" s="391"/>
      <c r="WSF2948" s="391"/>
      <c r="WSG2948" s="391"/>
      <c r="WSH2948" s="391"/>
      <c r="WSI2948" s="391"/>
      <c r="WSJ2948" s="391"/>
      <c r="WSK2948" s="391"/>
      <c r="WSL2948" s="391"/>
      <c r="WSM2948" s="391"/>
      <c r="WSN2948" s="391"/>
      <c r="WSO2948" s="391"/>
      <c r="WSP2948" s="391"/>
      <c r="WSQ2948" s="391"/>
      <c r="WSR2948" s="391"/>
      <c r="WSS2948" s="391"/>
      <c r="WST2948" s="391"/>
      <c r="WSU2948" s="391"/>
      <c r="WSV2948" s="391"/>
      <c r="WSW2948" s="391"/>
      <c r="WSX2948" s="391"/>
      <c r="WSY2948" s="391"/>
      <c r="WSZ2948" s="391"/>
      <c r="WTA2948" s="391"/>
      <c r="WTB2948" s="391"/>
      <c r="WTC2948" s="391"/>
      <c r="WTD2948" s="391"/>
      <c r="WTE2948" s="391"/>
      <c r="WTF2948" s="391"/>
      <c r="WTG2948" s="391"/>
      <c r="WTH2948" s="391"/>
      <c r="WTI2948" s="391"/>
      <c r="WTJ2948" s="391"/>
      <c r="WTK2948" s="391"/>
      <c r="WTL2948" s="391"/>
      <c r="WTM2948" s="391"/>
      <c r="WTN2948" s="391"/>
      <c r="WTO2948" s="391"/>
      <c r="WTP2948" s="391"/>
      <c r="WTQ2948" s="391"/>
      <c r="WTR2948" s="391"/>
      <c r="WTS2948" s="391"/>
      <c r="WTT2948" s="391"/>
      <c r="WTU2948" s="391"/>
      <c r="WTV2948" s="391"/>
      <c r="WTW2948" s="391"/>
      <c r="WTX2948" s="391"/>
      <c r="WTY2948" s="391"/>
      <c r="WTZ2948" s="391"/>
      <c r="WUA2948" s="391"/>
      <c r="WUB2948" s="391"/>
      <c r="WUC2948" s="391"/>
      <c r="WUD2948" s="391"/>
      <c r="WUE2948" s="391"/>
      <c r="WUF2948" s="391"/>
      <c r="WUG2948" s="391"/>
      <c r="WUH2948" s="391"/>
      <c r="WUI2948" s="391"/>
      <c r="WUJ2948" s="391"/>
      <c r="WUK2948" s="391"/>
      <c r="WUL2948" s="391"/>
      <c r="WUM2948" s="391"/>
      <c r="WUN2948" s="391"/>
      <c r="WUO2948" s="391"/>
      <c r="WUP2948" s="391"/>
      <c r="WUQ2948" s="391"/>
      <c r="WUR2948" s="391"/>
      <c r="WUS2948" s="391"/>
      <c r="WUT2948" s="391"/>
      <c r="WUU2948" s="391"/>
      <c r="WUV2948" s="391"/>
      <c r="WUW2948" s="391"/>
      <c r="WUX2948" s="391"/>
      <c r="WUY2948" s="391"/>
      <c r="WUZ2948" s="391"/>
      <c r="WVA2948" s="391"/>
      <c r="WVB2948" s="391"/>
      <c r="WVC2948" s="391"/>
      <c r="WVD2948" s="391"/>
      <c r="WVE2948" s="391"/>
      <c r="WVF2948" s="391"/>
      <c r="WVG2948" s="391"/>
      <c r="WVH2948" s="391"/>
      <c r="WVI2948" s="391"/>
      <c r="WVJ2948" s="391"/>
      <c r="WVK2948" s="391"/>
      <c r="WVL2948" s="391"/>
      <c r="WVM2948" s="391"/>
      <c r="WVN2948" s="391"/>
      <c r="WVO2948" s="391"/>
      <c r="WVP2948" s="391"/>
      <c r="WVQ2948" s="391"/>
      <c r="WVR2948" s="391"/>
      <c r="WVS2948" s="391"/>
      <c r="WVT2948" s="391"/>
      <c r="WVU2948" s="391"/>
      <c r="WVV2948" s="391"/>
      <c r="WVW2948" s="391"/>
      <c r="WVX2948" s="391"/>
      <c r="WVY2948" s="391"/>
      <c r="WVZ2948" s="391"/>
      <c r="WWA2948" s="391"/>
      <c r="WWB2948" s="391"/>
      <c r="WWC2948" s="391"/>
      <c r="WWD2948" s="391"/>
      <c r="WWE2948" s="391"/>
      <c r="WWF2948" s="391"/>
      <c r="WWG2948" s="391"/>
      <c r="WWH2948" s="391"/>
      <c r="WWI2948" s="391"/>
      <c r="WWJ2948" s="391"/>
      <c r="WWK2948" s="391"/>
      <c r="WWL2948" s="391"/>
      <c r="WWM2948" s="391"/>
      <c r="WWN2948" s="391"/>
      <c r="WWO2948" s="391"/>
      <c r="WWP2948" s="391"/>
      <c r="WWQ2948" s="391"/>
      <c r="WWR2948" s="391"/>
      <c r="WWS2948" s="391"/>
      <c r="WWT2948" s="391"/>
      <c r="WWU2948" s="391"/>
      <c r="WWV2948" s="391"/>
      <c r="WWW2948" s="391"/>
      <c r="WWX2948" s="391"/>
      <c r="WWY2948" s="391"/>
      <c r="WWZ2948" s="391"/>
      <c r="WXA2948" s="391"/>
      <c r="WXB2948" s="391"/>
      <c r="WXC2948" s="391"/>
      <c r="WXD2948" s="391"/>
      <c r="WXE2948" s="391"/>
      <c r="WXF2948" s="391"/>
      <c r="WXG2948" s="391"/>
      <c r="WXH2948" s="391"/>
      <c r="WXI2948" s="391"/>
      <c r="WXJ2948" s="391"/>
      <c r="WXK2948" s="391"/>
      <c r="WXL2948" s="391"/>
      <c r="WXM2948" s="391"/>
      <c r="WXN2948" s="391"/>
      <c r="WXO2948" s="391"/>
      <c r="WXP2948" s="391"/>
      <c r="WXQ2948" s="391"/>
      <c r="WXR2948" s="391"/>
      <c r="WXS2948" s="391"/>
      <c r="WXT2948" s="391"/>
      <c r="WXU2948" s="391"/>
      <c r="WXV2948" s="391"/>
      <c r="WXW2948" s="391"/>
      <c r="WXX2948" s="391"/>
      <c r="WXY2948" s="391"/>
      <c r="WXZ2948" s="391"/>
      <c r="WYA2948" s="391"/>
      <c r="WYB2948" s="391"/>
      <c r="WYC2948" s="391"/>
      <c r="WYD2948" s="391"/>
      <c r="WYE2948" s="391"/>
      <c r="WYF2948" s="391"/>
      <c r="WYG2948" s="391"/>
      <c r="WYH2948" s="391"/>
      <c r="WYI2948" s="391"/>
      <c r="WYJ2948" s="391"/>
      <c r="WYK2948" s="391"/>
      <c r="WYL2948" s="391"/>
      <c r="WYM2948" s="391"/>
      <c r="WYN2948" s="391"/>
      <c r="WYO2948" s="391"/>
      <c r="WYP2948" s="391"/>
      <c r="WYQ2948" s="391"/>
      <c r="WYR2948" s="391"/>
      <c r="WYS2948" s="391"/>
      <c r="WYT2948" s="391"/>
      <c r="WYU2948" s="391"/>
      <c r="WYV2948" s="391"/>
      <c r="WYW2948" s="391"/>
      <c r="WYX2948" s="391"/>
      <c r="WYY2948" s="391"/>
      <c r="WYZ2948" s="391"/>
      <c r="WZA2948" s="391"/>
      <c r="WZB2948" s="391"/>
      <c r="WZC2948" s="391"/>
      <c r="WZD2948" s="391"/>
      <c r="WZE2948" s="391"/>
      <c r="WZF2948" s="391"/>
      <c r="WZG2948" s="391"/>
      <c r="WZH2948" s="391"/>
      <c r="WZI2948" s="391"/>
      <c r="WZJ2948" s="391"/>
      <c r="WZK2948" s="391"/>
      <c r="WZL2948" s="391"/>
      <c r="WZM2948" s="391"/>
      <c r="WZN2948" s="391"/>
      <c r="WZO2948" s="391"/>
      <c r="WZP2948" s="391"/>
      <c r="WZQ2948" s="391"/>
      <c r="WZR2948" s="391"/>
      <c r="WZS2948" s="391"/>
      <c r="WZT2948" s="391"/>
      <c r="WZU2948" s="391"/>
      <c r="WZV2948" s="391"/>
      <c r="WZW2948" s="391"/>
      <c r="WZX2948" s="391"/>
      <c r="WZY2948" s="391"/>
      <c r="WZZ2948" s="391"/>
      <c r="XAA2948" s="391"/>
      <c r="XAB2948" s="391"/>
      <c r="XAC2948" s="391"/>
      <c r="XAD2948" s="391"/>
      <c r="XAE2948" s="391"/>
      <c r="XAF2948" s="391"/>
      <c r="XAG2948" s="391"/>
      <c r="XAH2948" s="391"/>
      <c r="XAI2948" s="391"/>
      <c r="XAJ2948" s="391"/>
      <c r="XAK2948" s="391"/>
      <c r="XAL2948" s="391"/>
      <c r="XAM2948" s="391"/>
      <c r="XAN2948" s="391"/>
      <c r="XAO2948" s="391"/>
      <c r="XAP2948" s="391"/>
      <c r="XAQ2948" s="391"/>
      <c r="XAR2948" s="391"/>
      <c r="XAS2948" s="391"/>
      <c r="XAT2948" s="391"/>
      <c r="XAU2948" s="391"/>
      <c r="XAV2948" s="391"/>
      <c r="XAW2948" s="391"/>
      <c r="XAX2948" s="391"/>
      <c r="XAY2948" s="391"/>
      <c r="XAZ2948" s="391"/>
      <c r="XBA2948" s="391"/>
      <c r="XBB2948" s="391"/>
      <c r="XBC2948" s="391"/>
      <c r="XBD2948" s="391"/>
      <c r="XBE2948" s="391"/>
      <c r="XBF2948" s="391"/>
      <c r="XBG2948" s="391"/>
      <c r="XBH2948" s="391"/>
      <c r="XBI2948" s="391"/>
      <c r="XBJ2948" s="391"/>
      <c r="XBK2948" s="391"/>
      <c r="XBL2948" s="391"/>
      <c r="XBM2948" s="391"/>
      <c r="XBN2948" s="391"/>
      <c r="XBO2948" s="391"/>
      <c r="XBP2948" s="391"/>
      <c r="XBQ2948" s="391"/>
      <c r="XBR2948" s="391"/>
      <c r="XBS2948" s="391"/>
      <c r="XBT2948" s="391"/>
      <c r="XBU2948" s="391"/>
      <c r="XBV2948" s="391"/>
      <c r="XBW2948" s="391"/>
      <c r="XBX2948" s="391"/>
      <c r="XBY2948" s="391"/>
      <c r="XBZ2948" s="391"/>
      <c r="XCA2948" s="391"/>
      <c r="XCB2948" s="391"/>
      <c r="XCC2948" s="391"/>
      <c r="XCD2948" s="391"/>
      <c r="XCE2948" s="391"/>
      <c r="XCF2948" s="391"/>
      <c r="XCG2948" s="391"/>
      <c r="XCH2948" s="391"/>
      <c r="XCI2948" s="391"/>
      <c r="XCJ2948" s="391"/>
      <c r="XCK2948" s="391"/>
      <c r="XCL2948" s="391"/>
      <c r="XCM2948" s="391"/>
      <c r="XCN2948" s="391"/>
      <c r="XCO2948" s="391"/>
      <c r="XCP2948" s="391"/>
      <c r="XCQ2948" s="391"/>
      <c r="XCR2948" s="391"/>
      <c r="XCS2948" s="391"/>
      <c r="XCT2948" s="391"/>
      <c r="XCU2948" s="391"/>
      <c r="XCV2948" s="391"/>
      <c r="XCW2948" s="391"/>
      <c r="XCX2948" s="391"/>
      <c r="XCY2948" s="391"/>
      <c r="XCZ2948" s="391"/>
      <c r="XDA2948" s="391"/>
      <c r="XDB2948" s="391"/>
      <c r="XDC2948" s="391"/>
      <c r="XDD2948" s="391"/>
      <c r="XDE2948" s="391"/>
      <c r="XDF2948" s="391"/>
      <c r="XDG2948" s="391"/>
      <c r="XDH2948" s="391"/>
      <c r="XDI2948" s="391"/>
      <c r="XDJ2948" s="391"/>
      <c r="XDK2948" s="391"/>
      <c r="XDL2948" s="391"/>
      <c r="XDM2948" s="391"/>
      <c r="XDN2948" s="391"/>
      <c r="XDO2948" s="391"/>
      <c r="XDP2948" s="391"/>
      <c r="XDQ2948" s="391"/>
      <c r="XDR2948" s="391"/>
      <c r="XDS2948" s="391"/>
      <c r="XDT2948" s="391"/>
      <c r="XDU2948" s="391"/>
      <c r="XDV2948" s="391"/>
      <c r="XDW2948" s="391"/>
      <c r="XDX2948" s="391"/>
      <c r="XDY2948" s="391"/>
      <c r="XDZ2948" s="391"/>
      <c r="XEA2948" s="391"/>
      <c r="XEB2948" s="391"/>
      <c r="XEC2948" s="391"/>
      <c r="XED2948" s="391"/>
      <c r="XEE2948" s="391"/>
      <c r="XEF2948" s="391"/>
      <c r="XEG2948" s="391"/>
      <c r="XEH2948" s="391"/>
      <c r="XEI2948" s="391"/>
      <c r="XEJ2948" s="391"/>
      <c r="XEK2948" s="391"/>
      <c r="XEL2948" s="391"/>
      <c r="XEM2948" s="391"/>
      <c r="XEN2948" s="391"/>
      <c r="XEO2948" s="391"/>
      <c r="XEP2948" s="391"/>
      <c r="XEQ2948" s="391"/>
      <c r="XER2948" s="391"/>
      <c r="XES2948" s="391"/>
      <c r="XET2948" s="391"/>
      <c r="XEU2948" s="391"/>
      <c r="XEV2948" s="391"/>
      <c r="XEW2948" s="391"/>
      <c r="XEX2948" s="391"/>
      <c r="XEY2948" s="391"/>
      <c r="XEZ2948" s="391"/>
      <c r="XFA2948" s="391"/>
      <c r="XFB2948" s="391"/>
      <c r="XFC2948" s="391"/>
      <c r="XFD2948" s="391"/>
    </row>
    <row r="2949" spans="1:16384" x14ac:dyDescent="0.25">
      <c r="A2949" s="392">
        <v>5129</v>
      </c>
      <c r="B2949" s="392" t="s">
        <v>3904</v>
      </c>
      <c r="C2949" s="392" t="s">
        <v>1889</v>
      </c>
      <c r="D2949" s="392" t="s">
        <v>286</v>
      </c>
      <c r="E2949" s="392" t="s">
        <v>10</v>
      </c>
      <c r="F2949" s="392">
        <v>850000</v>
      </c>
      <c r="G2949" s="392">
        <f t="shared" ref="G2949:G2950" si="49">+F2949*H2949</f>
        <v>850000</v>
      </c>
      <c r="H2949" s="12">
        <v>1</v>
      </c>
      <c r="I2949" s="391"/>
      <c r="J2949" s="391"/>
      <c r="K2949" s="391"/>
      <c r="L2949" s="391"/>
      <c r="M2949" s="391"/>
      <c r="N2949" s="391"/>
      <c r="O2949" s="391"/>
      <c r="P2949" s="391"/>
      <c r="Q2949" s="391"/>
      <c r="R2949" s="391"/>
      <c r="S2949" s="391"/>
      <c r="T2949" s="391"/>
      <c r="U2949" s="391"/>
      <c r="V2949" s="391"/>
      <c r="W2949" s="391"/>
      <c r="X2949" s="391"/>
      <c r="Y2949" s="391"/>
      <c r="Z2949" s="391"/>
      <c r="AA2949" s="391"/>
      <c r="AB2949" s="391"/>
      <c r="AC2949" s="391"/>
      <c r="AD2949" s="391"/>
      <c r="AE2949" s="391"/>
      <c r="AF2949" s="391"/>
      <c r="AG2949" s="391"/>
      <c r="AH2949" s="391"/>
      <c r="AI2949" s="391"/>
      <c r="AJ2949" s="391"/>
      <c r="AK2949" s="391"/>
      <c r="AL2949" s="391"/>
      <c r="AM2949" s="391"/>
      <c r="AN2949" s="391"/>
      <c r="AO2949" s="391"/>
      <c r="AP2949" s="391"/>
      <c r="AQ2949" s="391"/>
      <c r="AR2949" s="391"/>
      <c r="AS2949" s="391"/>
      <c r="AT2949" s="391"/>
      <c r="AU2949" s="391"/>
      <c r="AV2949" s="391"/>
      <c r="AW2949" s="391"/>
      <c r="AX2949" s="391"/>
      <c r="AY2949" s="391"/>
      <c r="AZ2949" s="391"/>
      <c r="BA2949" s="391"/>
      <c r="BB2949" s="391"/>
      <c r="BC2949" s="391"/>
      <c r="BD2949" s="391"/>
      <c r="BE2949" s="391"/>
      <c r="BF2949" s="391"/>
      <c r="BG2949" s="391"/>
      <c r="BH2949" s="391"/>
      <c r="BI2949" s="391"/>
      <c r="BJ2949" s="391"/>
      <c r="BK2949" s="391"/>
      <c r="BL2949" s="391"/>
      <c r="BM2949" s="391"/>
      <c r="BN2949" s="391"/>
      <c r="BO2949" s="391"/>
      <c r="BP2949" s="391"/>
      <c r="BQ2949" s="391"/>
      <c r="BR2949" s="391"/>
      <c r="BS2949" s="391"/>
      <c r="BT2949" s="391"/>
      <c r="BU2949" s="391"/>
      <c r="BV2949" s="391"/>
      <c r="BW2949" s="391"/>
      <c r="BX2949" s="391"/>
      <c r="BY2949" s="391"/>
      <c r="BZ2949" s="391"/>
      <c r="CA2949" s="391"/>
      <c r="CB2949" s="391"/>
      <c r="CC2949" s="391"/>
      <c r="CD2949" s="391"/>
      <c r="CE2949" s="391"/>
      <c r="CF2949" s="391"/>
      <c r="CG2949" s="391"/>
      <c r="CH2949" s="391"/>
      <c r="CI2949" s="391"/>
      <c r="CJ2949" s="391"/>
      <c r="CK2949" s="391"/>
      <c r="CL2949" s="391"/>
      <c r="CM2949" s="391"/>
      <c r="CN2949" s="391"/>
      <c r="CO2949" s="391"/>
      <c r="CP2949" s="391"/>
      <c r="CQ2949" s="391"/>
      <c r="CR2949" s="391"/>
      <c r="CS2949" s="391"/>
      <c r="CT2949" s="391"/>
      <c r="CU2949" s="391"/>
      <c r="CV2949" s="391"/>
      <c r="CW2949" s="391"/>
      <c r="CX2949" s="391"/>
      <c r="CY2949" s="391"/>
      <c r="CZ2949" s="391"/>
      <c r="DA2949" s="391"/>
      <c r="DB2949" s="391"/>
      <c r="DC2949" s="391"/>
      <c r="DD2949" s="391"/>
      <c r="DE2949" s="391"/>
      <c r="DF2949" s="391"/>
      <c r="DG2949" s="391"/>
      <c r="DH2949" s="391"/>
      <c r="DI2949" s="391"/>
      <c r="DJ2949" s="391"/>
      <c r="DK2949" s="391"/>
      <c r="DL2949" s="391"/>
      <c r="DM2949" s="391"/>
      <c r="DN2949" s="391"/>
      <c r="DO2949" s="391"/>
      <c r="DP2949" s="391"/>
      <c r="DQ2949" s="391"/>
      <c r="DR2949" s="391"/>
      <c r="DS2949" s="391"/>
      <c r="DT2949" s="391"/>
      <c r="DU2949" s="391"/>
      <c r="DV2949" s="391"/>
      <c r="DW2949" s="391"/>
      <c r="DX2949" s="391"/>
      <c r="DY2949" s="391"/>
      <c r="DZ2949" s="391"/>
      <c r="EA2949" s="391"/>
      <c r="EB2949" s="391"/>
      <c r="EC2949" s="391"/>
      <c r="ED2949" s="391"/>
      <c r="EE2949" s="391"/>
      <c r="EF2949" s="391"/>
      <c r="EG2949" s="391"/>
      <c r="EH2949" s="391"/>
      <c r="EI2949" s="391"/>
      <c r="EJ2949" s="391"/>
      <c r="EK2949" s="391"/>
      <c r="EL2949" s="391"/>
      <c r="EM2949" s="391"/>
      <c r="EN2949" s="391"/>
      <c r="EO2949" s="391"/>
      <c r="EP2949" s="391"/>
      <c r="EQ2949" s="391"/>
      <c r="ER2949" s="391"/>
      <c r="ES2949" s="391"/>
      <c r="ET2949" s="391"/>
      <c r="EU2949" s="391"/>
      <c r="EV2949" s="391"/>
      <c r="EW2949" s="391"/>
      <c r="EX2949" s="391"/>
      <c r="EY2949" s="391"/>
      <c r="EZ2949" s="391"/>
      <c r="FA2949" s="391"/>
      <c r="FB2949" s="391"/>
      <c r="FC2949" s="391"/>
      <c r="FD2949" s="391"/>
      <c r="FE2949" s="391"/>
      <c r="FF2949" s="391"/>
      <c r="FG2949" s="391"/>
      <c r="FH2949" s="391"/>
      <c r="FI2949" s="391"/>
      <c r="FJ2949" s="391"/>
      <c r="FK2949" s="391"/>
      <c r="FL2949" s="391"/>
      <c r="FM2949" s="391"/>
      <c r="FN2949" s="391"/>
      <c r="FO2949" s="391"/>
      <c r="FP2949" s="391"/>
      <c r="FQ2949" s="391"/>
      <c r="FR2949" s="391"/>
      <c r="FS2949" s="391"/>
      <c r="FT2949" s="391"/>
      <c r="FU2949" s="391"/>
      <c r="FV2949" s="391"/>
      <c r="FW2949" s="391"/>
      <c r="FX2949" s="391"/>
      <c r="FY2949" s="391"/>
      <c r="FZ2949" s="391"/>
      <c r="GA2949" s="391"/>
      <c r="GB2949" s="391"/>
      <c r="GC2949" s="391"/>
      <c r="GD2949" s="391"/>
      <c r="GE2949" s="391"/>
      <c r="GF2949" s="391"/>
      <c r="GG2949" s="391"/>
      <c r="GH2949" s="391"/>
      <c r="GI2949" s="391"/>
      <c r="GJ2949" s="391"/>
      <c r="GK2949" s="391"/>
      <c r="GL2949" s="391"/>
      <c r="GM2949" s="391"/>
      <c r="GN2949" s="391"/>
      <c r="GO2949" s="391"/>
      <c r="GP2949" s="391"/>
      <c r="GQ2949" s="391"/>
      <c r="GR2949" s="391"/>
      <c r="GS2949" s="391"/>
      <c r="GT2949" s="391"/>
      <c r="GU2949" s="391"/>
      <c r="GV2949" s="391"/>
      <c r="GW2949" s="391"/>
      <c r="GX2949" s="391"/>
      <c r="GY2949" s="391"/>
      <c r="GZ2949" s="391"/>
      <c r="HA2949" s="391"/>
      <c r="HB2949" s="391"/>
      <c r="HC2949" s="391"/>
      <c r="HD2949" s="391"/>
      <c r="HE2949" s="391"/>
      <c r="HF2949" s="391"/>
      <c r="HG2949" s="391"/>
      <c r="HH2949" s="391"/>
      <c r="HI2949" s="391"/>
      <c r="HJ2949" s="391"/>
      <c r="HK2949" s="391"/>
      <c r="HL2949" s="391"/>
      <c r="HM2949" s="391"/>
      <c r="HN2949" s="391"/>
      <c r="HO2949" s="391"/>
      <c r="HP2949" s="391"/>
      <c r="HQ2949" s="391"/>
      <c r="HR2949" s="391"/>
      <c r="HS2949" s="391"/>
      <c r="HT2949" s="391"/>
      <c r="HU2949" s="391"/>
      <c r="HV2949" s="391"/>
      <c r="HW2949" s="391"/>
      <c r="HX2949" s="391"/>
      <c r="HY2949" s="391"/>
      <c r="HZ2949" s="391"/>
      <c r="IA2949" s="391"/>
      <c r="IB2949" s="391"/>
      <c r="IC2949" s="391"/>
      <c r="ID2949" s="391"/>
      <c r="IE2949" s="391"/>
      <c r="IF2949" s="391"/>
      <c r="IG2949" s="391"/>
      <c r="IH2949" s="391"/>
      <c r="II2949" s="391"/>
      <c r="IJ2949" s="391"/>
      <c r="IK2949" s="391"/>
      <c r="IL2949" s="391"/>
      <c r="IM2949" s="391"/>
      <c r="IN2949" s="391"/>
      <c r="IO2949" s="391"/>
      <c r="IP2949" s="391"/>
      <c r="IQ2949" s="391"/>
      <c r="IR2949" s="391"/>
      <c r="IS2949" s="391"/>
      <c r="IT2949" s="391"/>
      <c r="IU2949" s="391"/>
      <c r="IV2949" s="391"/>
      <c r="IW2949" s="391"/>
      <c r="IX2949" s="391"/>
      <c r="IY2949" s="391"/>
      <c r="IZ2949" s="391"/>
      <c r="JA2949" s="391"/>
      <c r="JB2949" s="391"/>
      <c r="JC2949" s="391"/>
      <c r="JD2949" s="391"/>
      <c r="JE2949" s="391"/>
      <c r="JF2949" s="391"/>
      <c r="JG2949" s="391"/>
      <c r="JH2949" s="391"/>
      <c r="JI2949" s="391"/>
      <c r="JJ2949" s="391"/>
      <c r="JK2949" s="391"/>
      <c r="JL2949" s="391"/>
      <c r="JM2949" s="391"/>
      <c r="JN2949" s="391"/>
      <c r="JO2949" s="391"/>
      <c r="JP2949" s="391"/>
      <c r="JQ2949" s="391"/>
      <c r="JR2949" s="391"/>
      <c r="JS2949" s="391"/>
      <c r="JT2949" s="391"/>
      <c r="JU2949" s="391"/>
      <c r="JV2949" s="391"/>
      <c r="JW2949" s="391"/>
      <c r="JX2949" s="391"/>
      <c r="JY2949" s="391"/>
      <c r="JZ2949" s="391"/>
      <c r="KA2949" s="391"/>
      <c r="KB2949" s="391"/>
      <c r="KC2949" s="391"/>
      <c r="KD2949" s="391"/>
      <c r="KE2949" s="391"/>
      <c r="KF2949" s="391"/>
      <c r="KG2949" s="391"/>
      <c r="KH2949" s="391"/>
      <c r="KI2949" s="391"/>
      <c r="KJ2949" s="391"/>
      <c r="KK2949" s="391"/>
      <c r="KL2949" s="391"/>
      <c r="KM2949" s="391"/>
      <c r="KN2949" s="391"/>
      <c r="KO2949" s="391"/>
      <c r="KP2949" s="391"/>
      <c r="KQ2949" s="391"/>
      <c r="KR2949" s="391"/>
      <c r="KS2949" s="391"/>
      <c r="KT2949" s="391"/>
      <c r="KU2949" s="391"/>
      <c r="KV2949" s="391"/>
      <c r="KW2949" s="391"/>
      <c r="KX2949" s="391"/>
      <c r="KY2949" s="391"/>
      <c r="KZ2949" s="391"/>
      <c r="LA2949" s="391"/>
      <c r="LB2949" s="391"/>
      <c r="LC2949" s="391"/>
      <c r="LD2949" s="391"/>
      <c r="LE2949" s="391"/>
      <c r="LF2949" s="391"/>
      <c r="LG2949" s="391"/>
      <c r="LH2949" s="391"/>
      <c r="LI2949" s="391"/>
      <c r="LJ2949" s="391"/>
      <c r="LK2949" s="391"/>
      <c r="LL2949" s="391"/>
      <c r="LM2949" s="391"/>
      <c r="LN2949" s="391"/>
      <c r="LO2949" s="391"/>
      <c r="LP2949" s="391"/>
      <c r="LQ2949" s="391"/>
      <c r="LR2949" s="391"/>
      <c r="LS2949" s="391"/>
      <c r="LT2949" s="391"/>
      <c r="LU2949" s="391"/>
      <c r="LV2949" s="391"/>
      <c r="LW2949" s="391"/>
      <c r="LX2949" s="391"/>
      <c r="LY2949" s="391"/>
      <c r="LZ2949" s="391"/>
      <c r="MA2949" s="391"/>
      <c r="MB2949" s="391"/>
      <c r="MC2949" s="391"/>
      <c r="MD2949" s="391"/>
      <c r="ME2949" s="391"/>
      <c r="MF2949" s="391"/>
      <c r="MG2949" s="391"/>
      <c r="MH2949" s="391"/>
      <c r="MI2949" s="391"/>
      <c r="MJ2949" s="391"/>
      <c r="MK2949" s="391"/>
      <c r="ML2949" s="391"/>
      <c r="MM2949" s="391"/>
      <c r="MN2949" s="391"/>
      <c r="MO2949" s="391"/>
      <c r="MP2949" s="391"/>
      <c r="MQ2949" s="391"/>
      <c r="MR2949" s="391"/>
      <c r="MS2949" s="391"/>
      <c r="MT2949" s="391"/>
      <c r="MU2949" s="391"/>
      <c r="MV2949" s="391"/>
      <c r="MW2949" s="391"/>
      <c r="MX2949" s="391"/>
      <c r="MY2949" s="391"/>
      <c r="MZ2949" s="391"/>
      <c r="NA2949" s="391"/>
      <c r="NB2949" s="391"/>
      <c r="NC2949" s="391"/>
      <c r="ND2949" s="391"/>
      <c r="NE2949" s="391"/>
      <c r="NF2949" s="391"/>
      <c r="NG2949" s="391"/>
      <c r="NH2949" s="391"/>
      <c r="NI2949" s="391"/>
      <c r="NJ2949" s="391"/>
      <c r="NK2949" s="391"/>
      <c r="NL2949" s="391"/>
      <c r="NM2949" s="391"/>
      <c r="NN2949" s="391"/>
      <c r="NO2949" s="391"/>
      <c r="NP2949" s="391"/>
      <c r="NQ2949" s="391"/>
      <c r="NR2949" s="391"/>
      <c r="NS2949" s="391"/>
      <c r="NT2949" s="391"/>
      <c r="NU2949" s="391"/>
      <c r="NV2949" s="391"/>
      <c r="NW2949" s="391"/>
      <c r="NX2949" s="391"/>
      <c r="NY2949" s="391"/>
      <c r="NZ2949" s="391"/>
      <c r="OA2949" s="391"/>
      <c r="OB2949" s="391"/>
      <c r="OC2949" s="391"/>
      <c r="OD2949" s="391"/>
      <c r="OE2949" s="391"/>
      <c r="OF2949" s="391"/>
      <c r="OG2949" s="391"/>
      <c r="OH2949" s="391"/>
      <c r="OI2949" s="391"/>
      <c r="OJ2949" s="391"/>
      <c r="OK2949" s="391"/>
      <c r="OL2949" s="391"/>
      <c r="OM2949" s="391"/>
      <c r="ON2949" s="391"/>
      <c r="OO2949" s="391"/>
      <c r="OP2949" s="391"/>
      <c r="OQ2949" s="391"/>
      <c r="OR2949" s="391"/>
      <c r="OS2949" s="391"/>
      <c r="OT2949" s="391"/>
      <c r="OU2949" s="391"/>
      <c r="OV2949" s="391"/>
      <c r="OW2949" s="391"/>
      <c r="OX2949" s="391"/>
      <c r="OY2949" s="391"/>
      <c r="OZ2949" s="391"/>
      <c r="PA2949" s="391"/>
      <c r="PB2949" s="391"/>
      <c r="PC2949" s="391"/>
      <c r="PD2949" s="391"/>
      <c r="PE2949" s="391"/>
      <c r="PF2949" s="391"/>
      <c r="PG2949" s="391"/>
      <c r="PH2949" s="391"/>
      <c r="PI2949" s="391"/>
      <c r="PJ2949" s="391"/>
      <c r="PK2949" s="391"/>
      <c r="PL2949" s="391"/>
      <c r="PM2949" s="391"/>
      <c r="PN2949" s="391"/>
      <c r="PO2949" s="391"/>
      <c r="PP2949" s="391"/>
      <c r="PQ2949" s="391"/>
      <c r="PR2949" s="391"/>
      <c r="PS2949" s="391"/>
      <c r="PT2949" s="391"/>
      <c r="PU2949" s="391"/>
      <c r="PV2949" s="391"/>
      <c r="PW2949" s="391"/>
      <c r="PX2949" s="391"/>
      <c r="PY2949" s="391"/>
      <c r="PZ2949" s="391"/>
      <c r="QA2949" s="391"/>
      <c r="QB2949" s="391"/>
      <c r="QC2949" s="391"/>
      <c r="QD2949" s="391"/>
      <c r="QE2949" s="391"/>
      <c r="QF2949" s="391"/>
      <c r="QG2949" s="391"/>
      <c r="QH2949" s="391"/>
      <c r="QI2949" s="391"/>
      <c r="QJ2949" s="391"/>
      <c r="QK2949" s="391"/>
      <c r="QL2949" s="391"/>
      <c r="QM2949" s="391"/>
      <c r="QN2949" s="391"/>
      <c r="QO2949" s="391"/>
      <c r="QP2949" s="391"/>
      <c r="QQ2949" s="391"/>
      <c r="QR2949" s="391"/>
      <c r="QS2949" s="391"/>
      <c r="QT2949" s="391"/>
      <c r="QU2949" s="391"/>
      <c r="QV2949" s="391"/>
      <c r="QW2949" s="391"/>
      <c r="QX2949" s="391"/>
      <c r="QY2949" s="391"/>
      <c r="QZ2949" s="391"/>
      <c r="RA2949" s="391"/>
      <c r="RB2949" s="391"/>
      <c r="RC2949" s="391"/>
      <c r="RD2949" s="391"/>
      <c r="RE2949" s="391"/>
      <c r="RF2949" s="391"/>
      <c r="RG2949" s="391"/>
      <c r="RH2949" s="391"/>
      <c r="RI2949" s="391"/>
      <c r="RJ2949" s="391"/>
      <c r="RK2949" s="391"/>
      <c r="RL2949" s="391"/>
      <c r="RM2949" s="391"/>
      <c r="RN2949" s="391"/>
      <c r="RO2949" s="391"/>
      <c r="RP2949" s="391"/>
      <c r="RQ2949" s="391"/>
      <c r="RR2949" s="391"/>
      <c r="RS2949" s="391"/>
      <c r="RT2949" s="391"/>
      <c r="RU2949" s="391"/>
      <c r="RV2949" s="391"/>
      <c r="RW2949" s="391"/>
      <c r="RX2949" s="391"/>
      <c r="RY2949" s="391"/>
      <c r="RZ2949" s="391"/>
      <c r="SA2949" s="391"/>
      <c r="SB2949" s="391"/>
      <c r="SC2949" s="391"/>
      <c r="SD2949" s="391"/>
      <c r="SE2949" s="391"/>
      <c r="SF2949" s="391"/>
      <c r="SG2949" s="391"/>
      <c r="SH2949" s="391"/>
      <c r="SI2949" s="391"/>
      <c r="SJ2949" s="391"/>
      <c r="SK2949" s="391"/>
      <c r="SL2949" s="391"/>
      <c r="SM2949" s="391"/>
      <c r="SN2949" s="391"/>
      <c r="SO2949" s="391"/>
      <c r="SP2949" s="391"/>
      <c r="SQ2949" s="391"/>
      <c r="SR2949" s="391"/>
      <c r="SS2949" s="391"/>
      <c r="ST2949" s="391"/>
      <c r="SU2949" s="391"/>
      <c r="SV2949" s="391"/>
      <c r="SW2949" s="391"/>
      <c r="SX2949" s="391"/>
      <c r="SY2949" s="391"/>
      <c r="SZ2949" s="391"/>
      <c r="TA2949" s="391"/>
      <c r="TB2949" s="391"/>
      <c r="TC2949" s="391"/>
      <c r="TD2949" s="391"/>
      <c r="TE2949" s="391"/>
      <c r="TF2949" s="391"/>
      <c r="TG2949" s="391"/>
      <c r="TH2949" s="391"/>
      <c r="TI2949" s="391"/>
      <c r="TJ2949" s="391"/>
      <c r="TK2949" s="391"/>
      <c r="TL2949" s="391"/>
      <c r="TM2949" s="391"/>
      <c r="TN2949" s="391"/>
      <c r="TO2949" s="391"/>
      <c r="TP2949" s="391"/>
      <c r="TQ2949" s="391"/>
      <c r="TR2949" s="391"/>
      <c r="TS2949" s="391"/>
      <c r="TT2949" s="391"/>
      <c r="TU2949" s="391"/>
      <c r="TV2949" s="391"/>
      <c r="TW2949" s="391"/>
      <c r="TX2949" s="391"/>
      <c r="TY2949" s="391"/>
      <c r="TZ2949" s="391"/>
      <c r="UA2949" s="391"/>
      <c r="UB2949" s="391"/>
      <c r="UC2949" s="391"/>
      <c r="UD2949" s="391"/>
      <c r="UE2949" s="391"/>
      <c r="UF2949" s="391"/>
      <c r="UG2949" s="391"/>
      <c r="UH2949" s="391"/>
      <c r="UI2949" s="391"/>
      <c r="UJ2949" s="391"/>
      <c r="UK2949" s="391"/>
      <c r="UL2949" s="391"/>
      <c r="UM2949" s="391"/>
      <c r="UN2949" s="391"/>
      <c r="UO2949" s="391"/>
      <c r="UP2949" s="391"/>
      <c r="UQ2949" s="391"/>
      <c r="UR2949" s="391"/>
      <c r="US2949" s="391"/>
      <c r="UT2949" s="391"/>
      <c r="UU2949" s="391"/>
      <c r="UV2949" s="391"/>
      <c r="UW2949" s="391"/>
      <c r="UX2949" s="391"/>
      <c r="UY2949" s="391"/>
      <c r="UZ2949" s="391"/>
      <c r="VA2949" s="391"/>
      <c r="VB2949" s="391"/>
      <c r="VC2949" s="391"/>
      <c r="VD2949" s="391"/>
      <c r="VE2949" s="391"/>
      <c r="VF2949" s="391"/>
      <c r="VG2949" s="391"/>
      <c r="VH2949" s="391"/>
      <c r="VI2949" s="391"/>
      <c r="VJ2949" s="391"/>
      <c r="VK2949" s="391"/>
      <c r="VL2949" s="391"/>
      <c r="VM2949" s="391"/>
      <c r="VN2949" s="391"/>
      <c r="VO2949" s="391"/>
      <c r="VP2949" s="391"/>
      <c r="VQ2949" s="391"/>
      <c r="VR2949" s="391"/>
      <c r="VS2949" s="391"/>
      <c r="VT2949" s="391"/>
      <c r="VU2949" s="391"/>
      <c r="VV2949" s="391"/>
      <c r="VW2949" s="391"/>
      <c r="VX2949" s="391"/>
      <c r="VY2949" s="391"/>
      <c r="VZ2949" s="391"/>
      <c r="WA2949" s="391"/>
      <c r="WB2949" s="391"/>
      <c r="WC2949" s="391"/>
      <c r="WD2949" s="391"/>
      <c r="WE2949" s="391"/>
      <c r="WF2949" s="391"/>
      <c r="WG2949" s="391"/>
      <c r="WH2949" s="391"/>
      <c r="WI2949" s="391"/>
      <c r="WJ2949" s="391"/>
      <c r="WK2949" s="391"/>
      <c r="WL2949" s="391"/>
      <c r="WM2949" s="391"/>
      <c r="WN2949" s="391"/>
      <c r="WO2949" s="391"/>
      <c r="WP2949" s="391"/>
      <c r="WQ2949" s="391"/>
      <c r="WR2949" s="391"/>
      <c r="WS2949" s="391"/>
      <c r="WT2949" s="391"/>
      <c r="WU2949" s="391"/>
      <c r="WV2949" s="391"/>
      <c r="WW2949" s="391"/>
      <c r="WX2949" s="391"/>
      <c r="WY2949" s="391"/>
      <c r="WZ2949" s="391"/>
      <c r="XA2949" s="391"/>
      <c r="XB2949" s="391"/>
      <c r="XC2949" s="391"/>
      <c r="XD2949" s="391"/>
      <c r="XE2949" s="391"/>
      <c r="XF2949" s="391"/>
      <c r="XG2949" s="391"/>
      <c r="XH2949" s="391"/>
      <c r="XI2949" s="391"/>
      <c r="XJ2949" s="391"/>
      <c r="XK2949" s="391"/>
      <c r="XL2949" s="391"/>
      <c r="XM2949" s="391"/>
      <c r="XN2949" s="391"/>
      <c r="XO2949" s="391"/>
      <c r="XP2949" s="391"/>
      <c r="XQ2949" s="391"/>
      <c r="XR2949" s="391"/>
      <c r="XS2949" s="391"/>
      <c r="XT2949" s="391"/>
      <c r="XU2949" s="391"/>
      <c r="XV2949" s="391"/>
      <c r="XW2949" s="391"/>
      <c r="XX2949" s="391"/>
      <c r="XY2949" s="391"/>
      <c r="XZ2949" s="391"/>
      <c r="YA2949" s="391"/>
      <c r="YB2949" s="391"/>
      <c r="YC2949" s="391"/>
      <c r="YD2949" s="391"/>
      <c r="YE2949" s="391"/>
      <c r="YF2949" s="391"/>
      <c r="YG2949" s="391"/>
      <c r="YH2949" s="391"/>
      <c r="YI2949" s="391"/>
      <c r="YJ2949" s="391"/>
      <c r="YK2949" s="391"/>
      <c r="YL2949" s="391"/>
      <c r="YM2949" s="391"/>
      <c r="YN2949" s="391"/>
      <c r="YO2949" s="391"/>
      <c r="YP2949" s="391"/>
      <c r="YQ2949" s="391"/>
      <c r="YR2949" s="391"/>
      <c r="YS2949" s="391"/>
      <c r="YT2949" s="391"/>
      <c r="YU2949" s="391"/>
      <c r="YV2949" s="391"/>
      <c r="YW2949" s="391"/>
      <c r="YX2949" s="391"/>
      <c r="YY2949" s="391"/>
      <c r="YZ2949" s="391"/>
      <c r="ZA2949" s="391"/>
      <c r="ZB2949" s="391"/>
      <c r="ZC2949" s="391"/>
      <c r="ZD2949" s="391"/>
      <c r="ZE2949" s="391"/>
      <c r="ZF2949" s="391"/>
      <c r="ZG2949" s="391"/>
      <c r="ZH2949" s="391"/>
      <c r="ZI2949" s="391"/>
      <c r="ZJ2949" s="391"/>
      <c r="ZK2949" s="391"/>
      <c r="ZL2949" s="391"/>
      <c r="ZM2949" s="391"/>
      <c r="ZN2949" s="391"/>
      <c r="ZO2949" s="391"/>
      <c r="ZP2949" s="391"/>
      <c r="ZQ2949" s="391"/>
      <c r="ZR2949" s="391"/>
      <c r="ZS2949" s="391"/>
      <c r="ZT2949" s="391"/>
      <c r="ZU2949" s="391"/>
      <c r="ZV2949" s="391"/>
      <c r="ZW2949" s="391"/>
      <c r="ZX2949" s="391"/>
      <c r="ZY2949" s="391"/>
      <c r="ZZ2949" s="391"/>
      <c r="AAA2949" s="391"/>
      <c r="AAB2949" s="391"/>
      <c r="AAC2949" s="391"/>
      <c r="AAD2949" s="391"/>
      <c r="AAE2949" s="391"/>
      <c r="AAF2949" s="391"/>
      <c r="AAG2949" s="391"/>
      <c r="AAH2949" s="391"/>
      <c r="AAI2949" s="391"/>
      <c r="AAJ2949" s="391"/>
      <c r="AAK2949" s="391"/>
      <c r="AAL2949" s="391"/>
      <c r="AAM2949" s="391"/>
      <c r="AAN2949" s="391"/>
      <c r="AAO2949" s="391"/>
      <c r="AAP2949" s="391"/>
      <c r="AAQ2949" s="391"/>
      <c r="AAR2949" s="391"/>
      <c r="AAS2949" s="391"/>
      <c r="AAT2949" s="391"/>
      <c r="AAU2949" s="391"/>
      <c r="AAV2949" s="391"/>
      <c r="AAW2949" s="391"/>
      <c r="AAX2949" s="391"/>
      <c r="AAY2949" s="391"/>
      <c r="AAZ2949" s="391"/>
      <c r="ABA2949" s="391"/>
      <c r="ABB2949" s="391"/>
      <c r="ABC2949" s="391"/>
      <c r="ABD2949" s="391"/>
      <c r="ABE2949" s="391"/>
      <c r="ABF2949" s="391"/>
      <c r="ABG2949" s="391"/>
      <c r="ABH2949" s="391"/>
      <c r="ABI2949" s="391"/>
      <c r="ABJ2949" s="391"/>
      <c r="ABK2949" s="391"/>
      <c r="ABL2949" s="391"/>
      <c r="ABM2949" s="391"/>
      <c r="ABN2949" s="391"/>
      <c r="ABO2949" s="391"/>
      <c r="ABP2949" s="391"/>
      <c r="ABQ2949" s="391"/>
      <c r="ABR2949" s="391"/>
      <c r="ABS2949" s="391"/>
      <c r="ABT2949" s="391"/>
      <c r="ABU2949" s="391"/>
      <c r="ABV2949" s="391"/>
      <c r="ABW2949" s="391"/>
      <c r="ABX2949" s="391"/>
      <c r="ABY2949" s="391"/>
      <c r="ABZ2949" s="391"/>
      <c r="ACA2949" s="391"/>
      <c r="ACB2949" s="391"/>
      <c r="ACC2949" s="391"/>
      <c r="ACD2949" s="391"/>
      <c r="ACE2949" s="391"/>
      <c r="ACF2949" s="391"/>
      <c r="ACG2949" s="391"/>
      <c r="ACH2949" s="391"/>
      <c r="ACI2949" s="391"/>
      <c r="ACJ2949" s="391"/>
      <c r="ACK2949" s="391"/>
      <c r="ACL2949" s="391"/>
      <c r="ACM2949" s="391"/>
      <c r="ACN2949" s="391"/>
      <c r="ACO2949" s="391"/>
      <c r="ACP2949" s="391"/>
      <c r="ACQ2949" s="391"/>
      <c r="ACR2949" s="391"/>
      <c r="ACS2949" s="391"/>
      <c r="ACT2949" s="391"/>
      <c r="ACU2949" s="391"/>
      <c r="ACV2949" s="391"/>
      <c r="ACW2949" s="391"/>
      <c r="ACX2949" s="391"/>
      <c r="ACY2949" s="391"/>
      <c r="ACZ2949" s="391"/>
      <c r="ADA2949" s="391"/>
      <c r="ADB2949" s="391"/>
      <c r="ADC2949" s="391"/>
      <c r="ADD2949" s="391"/>
      <c r="ADE2949" s="391"/>
      <c r="ADF2949" s="391"/>
      <c r="ADG2949" s="391"/>
      <c r="ADH2949" s="391"/>
      <c r="ADI2949" s="391"/>
      <c r="ADJ2949" s="391"/>
      <c r="ADK2949" s="391"/>
      <c r="ADL2949" s="391"/>
      <c r="ADM2949" s="391"/>
      <c r="ADN2949" s="391"/>
      <c r="ADO2949" s="391"/>
      <c r="ADP2949" s="391"/>
      <c r="ADQ2949" s="391"/>
      <c r="ADR2949" s="391"/>
      <c r="ADS2949" s="391"/>
      <c r="ADT2949" s="391"/>
      <c r="ADU2949" s="391"/>
      <c r="ADV2949" s="391"/>
      <c r="ADW2949" s="391"/>
      <c r="ADX2949" s="391"/>
      <c r="ADY2949" s="391"/>
      <c r="ADZ2949" s="391"/>
      <c r="AEA2949" s="391"/>
      <c r="AEB2949" s="391"/>
      <c r="AEC2949" s="391"/>
      <c r="AED2949" s="391"/>
      <c r="AEE2949" s="391"/>
      <c r="AEF2949" s="391"/>
      <c r="AEG2949" s="391"/>
      <c r="AEH2949" s="391"/>
      <c r="AEI2949" s="391"/>
      <c r="AEJ2949" s="391"/>
      <c r="AEK2949" s="391"/>
      <c r="AEL2949" s="391"/>
      <c r="AEM2949" s="391"/>
      <c r="AEN2949" s="391"/>
      <c r="AEO2949" s="391"/>
      <c r="AEP2949" s="391"/>
      <c r="AEQ2949" s="391"/>
      <c r="AER2949" s="391"/>
      <c r="AES2949" s="391"/>
      <c r="AET2949" s="391"/>
      <c r="AEU2949" s="391"/>
      <c r="AEV2949" s="391"/>
      <c r="AEW2949" s="391"/>
      <c r="AEX2949" s="391"/>
      <c r="AEY2949" s="391"/>
      <c r="AEZ2949" s="391"/>
      <c r="AFA2949" s="391"/>
      <c r="AFB2949" s="391"/>
      <c r="AFC2949" s="391"/>
      <c r="AFD2949" s="391"/>
      <c r="AFE2949" s="391"/>
      <c r="AFF2949" s="391"/>
      <c r="AFG2949" s="391"/>
      <c r="AFH2949" s="391"/>
      <c r="AFI2949" s="391"/>
      <c r="AFJ2949" s="391"/>
      <c r="AFK2949" s="391"/>
      <c r="AFL2949" s="391"/>
      <c r="AFM2949" s="391"/>
      <c r="AFN2949" s="391"/>
      <c r="AFO2949" s="391"/>
      <c r="AFP2949" s="391"/>
      <c r="AFQ2949" s="391"/>
      <c r="AFR2949" s="391"/>
      <c r="AFS2949" s="391"/>
      <c r="AFT2949" s="391"/>
      <c r="AFU2949" s="391"/>
      <c r="AFV2949" s="391"/>
      <c r="AFW2949" s="391"/>
      <c r="AFX2949" s="391"/>
      <c r="AFY2949" s="391"/>
      <c r="AFZ2949" s="391"/>
      <c r="AGA2949" s="391"/>
      <c r="AGB2949" s="391"/>
      <c r="AGC2949" s="391"/>
      <c r="AGD2949" s="391"/>
      <c r="AGE2949" s="391"/>
      <c r="AGF2949" s="391"/>
      <c r="AGG2949" s="391"/>
      <c r="AGH2949" s="391"/>
      <c r="AGI2949" s="391"/>
      <c r="AGJ2949" s="391"/>
      <c r="AGK2949" s="391"/>
      <c r="AGL2949" s="391"/>
      <c r="AGM2949" s="391"/>
      <c r="AGN2949" s="391"/>
      <c r="AGO2949" s="391"/>
      <c r="AGP2949" s="391"/>
      <c r="AGQ2949" s="391"/>
      <c r="AGR2949" s="391"/>
      <c r="AGS2949" s="391"/>
      <c r="AGT2949" s="391"/>
      <c r="AGU2949" s="391"/>
      <c r="AGV2949" s="391"/>
      <c r="AGW2949" s="391"/>
      <c r="AGX2949" s="391"/>
      <c r="AGY2949" s="391"/>
      <c r="AGZ2949" s="391"/>
      <c r="AHA2949" s="391"/>
      <c r="AHB2949" s="391"/>
      <c r="AHC2949" s="391"/>
      <c r="AHD2949" s="391"/>
      <c r="AHE2949" s="391"/>
      <c r="AHF2949" s="391"/>
      <c r="AHG2949" s="391"/>
      <c r="AHH2949" s="391"/>
      <c r="AHI2949" s="391"/>
      <c r="AHJ2949" s="391"/>
      <c r="AHK2949" s="391"/>
      <c r="AHL2949" s="391"/>
      <c r="AHM2949" s="391"/>
      <c r="AHN2949" s="391"/>
      <c r="AHO2949" s="391"/>
      <c r="AHP2949" s="391"/>
      <c r="AHQ2949" s="391"/>
      <c r="AHR2949" s="391"/>
      <c r="AHS2949" s="391"/>
      <c r="AHT2949" s="391"/>
      <c r="AHU2949" s="391"/>
      <c r="AHV2949" s="391"/>
      <c r="AHW2949" s="391"/>
      <c r="AHX2949" s="391"/>
      <c r="AHY2949" s="391"/>
      <c r="AHZ2949" s="391"/>
      <c r="AIA2949" s="391"/>
      <c r="AIB2949" s="391"/>
      <c r="AIC2949" s="391"/>
      <c r="AID2949" s="391"/>
      <c r="AIE2949" s="391"/>
      <c r="AIF2949" s="391"/>
      <c r="AIG2949" s="391"/>
      <c r="AIH2949" s="391"/>
      <c r="AII2949" s="391"/>
      <c r="AIJ2949" s="391"/>
      <c r="AIK2949" s="391"/>
      <c r="AIL2949" s="391"/>
      <c r="AIM2949" s="391"/>
      <c r="AIN2949" s="391"/>
      <c r="AIO2949" s="391"/>
      <c r="AIP2949" s="391"/>
      <c r="AIQ2949" s="391"/>
      <c r="AIR2949" s="391"/>
      <c r="AIS2949" s="391"/>
      <c r="AIT2949" s="391"/>
      <c r="AIU2949" s="391"/>
      <c r="AIV2949" s="391"/>
      <c r="AIW2949" s="391"/>
      <c r="AIX2949" s="391"/>
      <c r="AIY2949" s="391"/>
      <c r="AIZ2949" s="391"/>
      <c r="AJA2949" s="391"/>
      <c r="AJB2949" s="391"/>
      <c r="AJC2949" s="391"/>
      <c r="AJD2949" s="391"/>
      <c r="AJE2949" s="391"/>
      <c r="AJF2949" s="391"/>
      <c r="AJG2949" s="391"/>
      <c r="AJH2949" s="391"/>
      <c r="AJI2949" s="391"/>
      <c r="AJJ2949" s="391"/>
      <c r="AJK2949" s="391"/>
      <c r="AJL2949" s="391"/>
      <c r="AJM2949" s="391"/>
      <c r="AJN2949" s="391"/>
      <c r="AJO2949" s="391"/>
      <c r="AJP2949" s="391"/>
      <c r="AJQ2949" s="391"/>
      <c r="AJR2949" s="391"/>
      <c r="AJS2949" s="391"/>
      <c r="AJT2949" s="391"/>
      <c r="AJU2949" s="391"/>
      <c r="AJV2949" s="391"/>
      <c r="AJW2949" s="391"/>
      <c r="AJX2949" s="391"/>
      <c r="AJY2949" s="391"/>
      <c r="AJZ2949" s="391"/>
      <c r="AKA2949" s="391"/>
      <c r="AKB2949" s="391"/>
      <c r="AKC2949" s="391"/>
      <c r="AKD2949" s="391"/>
      <c r="AKE2949" s="391"/>
      <c r="AKF2949" s="391"/>
      <c r="AKG2949" s="391"/>
      <c r="AKH2949" s="391"/>
      <c r="AKI2949" s="391"/>
      <c r="AKJ2949" s="391"/>
      <c r="AKK2949" s="391"/>
      <c r="AKL2949" s="391"/>
      <c r="AKM2949" s="391"/>
      <c r="AKN2949" s="391"/>
      <c r="AKO2949" s="391"/>
      <c r="AKP2949" s="391"/>
      <c r="AKQ2949" s="391"/>
      <c r="AKR2949" s="391"/>
      <c r="AKS2949" s="391"/>
      <c r="AKT2949" s="391"/>
      <c r="AKU2949" s="391"/>
      <c r="AKV2949" s="391"/>
      <c r="AKW2949" s="391"/>
      <c r="AKX2949" s="391"/>
      <c r="AKY2949" s="391"/>
      <c r="AKZ2949" s="391"/>
      <c r="ALA2949" s="391"/>
      <c r="ALB2949" s="391"/>
      <c r="ALC2949" s="391"/>
      <c r="ALD2949" s="391"/>
      <c r="ALE2949" s="391"/>
      <c r="ALF2949" s="391"/>
      <c r="ALG2949" s="391"/>
      <c r="ALH2949" s="391"/>
      <c r="ALI2949" s="391"/>
      <c r="ALJ2949" s="391"/>
      <c r="ALK2949" s="391"/>
      <c r="ALL2949" s="391"/>
      <c r="ALM2949" s="391"/>
      <c r="ALN2949" s="391"/>
      <c r="ALO2949" s="391"/>
      <c r="ALP2949" s="391"/>
      <c r="ALQ2949" s="391"/>
      <c r="ALR2949" s="391"/>
      <c r="ALS2949" s="391"/>
      <c r="ALT2949" s="391"/>
      <c r="ALU2949" s="391"/>
      <c r="ALV2949" s="391"/>
      <c r="ALW2949" s="391"/>
      <c r="ALX2949" s="391"/>
      <c r="ALY2949" s="391"/>
      <c r="ALZ2949" s="391"/>
      <c r="AMA2949" s="391"/>
      <c r="AMB2949" s="391"/>
      <c r="AMC2949" s="391"/>
      <c r="AMD2949" s="391"/>
      <c r="AME2949" s="391"/>
      <c r="AMF2949" s="391"/>
      <c r="AMG2949" s="391"/>
      <c r="AMH2949" s="391"/>
      <c r="AMI2949" s="391"/>
      <c r="AMJ2949" s="391"/>
      <c r="AMK2949" s="391"/>
      <c r="AML2949" s="391"/>
      <c r="AMM2949" s="391"/>
      <c r="AMN2949" s="391"/>
      <c r="AMO2949" s="391"/>
      <c r="AMP2949" s="391"/>
      <c r="AMQ2949" s="391"/>
      <c r="AMR2949" s="391"/>
      <c r="AMS2949" s="391"/>
      <c r="AMT2949" s="391"/>
      <c r="AMU2949" s="391"/>
      <c r="AMV2949" s="391"/>
      <c r="AMW2949" s="391"/>
      <c r="AMX2949" s="391"/>
      <c r="AMY2949" s="391"/>
      <c r="AMZ2949" s="391"/>
      <c r="ANA2949" s="391"/>
      <c r="ANB2949" s="391"/>
      <c r="ANC2949" s="391"/>
      <c r="AND2949" s="391"/>
      <c r="ANE2949" s="391"/>
      <c r="ANF2949" s="391"/>
      <c r="ANG2949" s="391"/>
      <c r="ANH2949" s="391"/>
      <c r="ANI2949" s="391"/>
      <c r="ANJ2949" s="391"/>
      <c r="ANK2949" s="391"/>
      <c r="ANL2949" s="391"/>
      <c r="ANM2949" s="391"/>
      <c r="ANN2949" s="391"/>
      <c r="ANO2949" s="391"/>
      <c r="ANP2949" s="391"/>
      <c r="ANQ2949" s="391"/>
      <c r="ANR2949" s="391"/>
      <c r="ANS2949" s="391"/>
      <c r="ANT2949" s="391"/>
      <c r="ANU2949" s="391"/>
      <c r="ANV2949" s="391"/>
      <c r="ANW2949" s="391"/>
      <c r="ANX2949" s="391"/>
      <c r="ANY2949" s="391"/>
      <c r="ANZ2949" s="391"/>
      <c r="AOA2949" s="391"/>
      <c r="AOB2949" s="391"/>
      <c r="AOC2949" s="391"/>
      <c r="AOD2949" s="391"/>
      <c r="AOE2949" s="391"/>
      <c r="AOF2949" s="391"/>
      <c r="AOG2949" s="391"/>
      <c r="AOH2949" s="391"/>
      <c r="AOI2949" s="391"/>
      <c r="AOJ2949" s="391"/>
      <c r="AOK2949" s="391"/>
      <c r="AOL2949" s="391"/>
      <c r="AOM2949" s="391"/>
      <c r="AON2949" s="391"/>
      <c r="AOO2949" s="391"/>
      <c r="AOP2949" s="391"/>
      <c r="AOQ2949" s="391"/>
      <c r="AOR2949" s="391"/>
      <c r="AOS2949" s="391"/>
      <c r="AOT2949" s="391"/>
      <c r="AOU2949" s="391"/>
      <c r="AOV2949" s="391"/>
      <c r="AOW2949" s="391"/>
      <c r="AOX2949" s="391"/>
      <c r="AOY2949" s="391"/>
      <c r="AOZ2949" s="391"/>
      <c r="APA2949" s="391"/>
      <c r="APB2949" s="391"/>
      <c r="APC2949" s="391"/>
      <c r="APD2949" s="391"/>
      <c r="APE2949" s="391"/>
      <c r="APF2949" s="391"/>
      <c r="APG2949" s="391"/>
      <c r="APH2949" s="391"/>
      <c r="API2949" s="391"/>
      <c r="APJ2949" s="391"/>
      <c r="APK2949" s="391"/>
      <c r="APL2949" s="391"/>
      <c r="APM2949" s="391"/>
      <c r="APN2949" s="391"/>
      <c r="APO2949" s="391"/>
      <c r="APP2949" s="391"/>
      <c r="APQ2949" s="391"/>
      <c r="APR2949" s="391"/>
      <c r="APS2949" s="391"/>
      <c r="APT2949" s="391"/>
      <c r="APU2949" s="391"/>
      <c r="APV2949" s="391"/>
      <c r="APW2949" s="391"/>
      <c r="APX2949" s="391"/>
      <c r="APY2949" s="391"/>
      <c r="APZ2949" s="391"/>
      <c r="AQA2949" s="391"/>
      <c r="AQB2949" s="391"/>
      <c r="AQC2949" s="391"/>
      <c r="AQD2949" s="391"/>
      <c r="AQE2949" s="391"/>
      <c r="AQF2949" s="391"/>
      <c r="AQG2949" s="391"/>
      <c r="AQH2949" s="391"/>
      <c r="AQI2949" s="391"/>
      <c r="AQJ2949" s="391"/>
      <c r="AQK2949" s="391"/>
      <c r="AQL2949" s="391"/>
      <c r="AQM2949" s="391"/>
      <c r="AQN2949" s="391"/>
      <c r="AQO2949" s="391"/>
      <c r="AQP2949" s="391"/>
      <c r="AQQ2949" s="391"/>
      <c r="AQR2949" s="391"/>
      <c r="AQS2949" s="391"/>
      <c r="AQT2949" s="391"/>
      <c r="AQU2949" s="391"/>
      <c r="AQV2949" s="391"/>
      <c r="AQW2949" s="391"/>
      <c r="AQX2949" s="391"/>
      <c r="AQY2949" s="391"/>
      <c r="AQZ2949" s="391"/>
      <c r="ARA2949" s="391"/>
      <c r="ARB2949" s="391"/>
      <c r="ARC2949" s="391"/>
      <c r="ARD2949" s="391"/>
      <c r="ARE2949" s="391"/>
      <c r="ARF2949" s="391"/>
      <c r="ARG2949" s="391"/>
      <c r="ARH2949" s="391"/>
      <c r="ARI2949" s="391"/>
      <c r="ARJ2949" s="391"/>
      <c r="ARK2949" s="391"/>
      <c r="ARL2949" s="391"/>
      <c r="ARM2949" s="391"/>
      <c r="ARN2949" s="391"/>
      <c r="ARO2949" s="391"/>
      <c r="ARP2949" s="391"/>
      <c r="ARQ2949" s="391"/>
      <c r="ARR2949" s="391"/>
      <c r="ARS2949" s="391"/>
      <c r="ART2949" s="391"/>
      <c r="ARU2949" s="391"/>
      <c r="ARV2949" s="391"/>
      <c r="ARW2949" s="391"/>
      <c r="ARX2949" s="391"/>
      <c r="ARY2949" s="391"/>
      <c r="ARZ2949" s="391"/>
      <c r="ASA2949" s="391"/>
      <c r="ASB2949" s="391"/>
      <c r="ASC2949" s="391"/>
      <c r="ASD2949" s="391"/>
      <c r="ASE2949" s="391"/>
      <c r="ASF2949" s="391"/>
      <c r="ASG2949" s="391"/>
      <c r="ASH2949" s="391"/>
      <c r="ASI2949" s="391"/>
      <c r="ASJ2949" s="391"/>
      <c r="ASK2949" s="391"/>
      <c r="ASL2949" s="391"/>
      <c r="ASM2949" s="391"/>
      <c r="ASN2949" s="391"/>
      <c r="ASO2949" s="391"/>
      <c r="ASP2949" s="391"/>
      <c r="ASQ2949" s="391"/>
      <c r="ASR2949" s="391"/>
      <c r="ASS2949" s="391"/>
      <c r="AST2949" s="391"/>
      <c r="ASU2949" s="391"/>
      <c r="ASV2949" s="391"/>
      <c r="ASW2949" s="391"/>
      <c r="ASX2949" s="391"/>
      <c r="ASY2949" s="391"/>
      <c r="ASZ2949" s="391"/>
      <c r="ATA2949" s="391"/>
      <c r="ATB2949" s="391"/>
      <c r="ATC2949" s="391"/>
      <c r="ATD2949" s="391"/>
      <c r="ATE2949" s="391"/>
      <c r="ATF2949" s="391"/>
      <c r="ATG2949" s="391"/>
      <c r="ATH2949" s="391"/>
      <c r="ATI2949" s="391"/>
      <c r="ATJ2949" s="391"/>
      <c r="ATK2949" s="391"/>
      <c r="ATL2949" s="391"/>
      <c r="ATM2949" s="391"/>
      <c r="ATN2949" s="391"/>
      <c r="ATO2949" s="391"/>
      <c r="ATP2949" s="391"/>
      <c r="ATQ2949" s="391"/>
      <c r="ATR2949" s="391"/>
      <c r="ATS2949" s="391"/>
      <c r="ATT2949" s="391"/>
      <c r="ATU2949" s="391"/>
      <c r="ATV2949" s="391"/>
      <c r="ATW2949" s="391"/>
      <c r="ATX2949" s="391"/>
      <c r="ATY2949" s="391"/>
      <c r="ATZ2949" s="391"/>
      <c r="AUA2949" s="391"/>
      <c r="AUB2949" s="391"/>
      <c r="AUC2949" s="391"/>
      <c r="AUD2949" s="391"/>
      <c r="AUE2949" s="391"/>
      <c r="AUF2949" s="391"/>
      <c r="AUG2949" s="391"/>
      <c r="AUH2949" s="391"/>
      <c r="AUI2949" s="391"/>
      <c r="AUJ2949" s="391"/>
      <c r="AUK2949" s="391"/>
      <c r="AUL2949" s="391"/>
      <c r="AUM2949" s="391"/>
      <c r="AUN2949" s="391"/>
      <c r="AUO2949" s="391"/>
      <c r="AUP2949" s="391"/>
      <c r="AUQ2949" s="391"/>
      <c r="AUR2949" s="391"/>
      <c r="AUS2949" s="391"/>
      <c r="AUT2949" s="391"/>
      <c r="AUU2949" s="391"/>
      <c r="AUV2949" s="391"/>
      <c r="AUW2949" s="391"/>
      <c r="AUX2949" s="391"/>
      <c r="AUY2949" s="391"/>
      <c r="AUZ2949" s="391"/>
      <c r="AVA2949" s="391"/>
      <c r="AVB2949" s="391"/>
      <c r="AVC2949" s="391"/>
      <c r="AVD2949" s="391"/>
      <c r="AVE2949" s="391"/>
      <c r="AVF2949" s="391"/>
      <c r="AVG2949" s="391"/>
      <c r="AVH2949" s="391"/>
      <c r="AVI2949" s="391"/>
      <c r="AVJ2949" s="391"/>
      <c r="AVK2949" s="391"/>
      <c r="AVL2949" s="391"/>
      <c r="AVM2949" s="391"/>
      <c r="AVN2949" s="391"/>
      <c r="AVO2949" s="391"/>
      <c r="AVP2949" s="391"/>
      <c r="AVQ2949" s="391"/>
      <c r="AVR2949" s="391"/>
      <c r="AVS2949" s="391"/>
      <c r="AVT2949" s="391"/>
      <c r="AVU2949" s="391"/>
      <c r="AVV2949" s="391"/>
      <c r="AVW2949" s="391"/>
      <c r="AVX2949" s="391"/>
      <c r="AVY2949" s="391"/>
      <c r="AVZ2949" s="391"/>
      <c r="AWA2949" s="391"/>
      <c r="AWB2949" s="391"/>
      <c r="AWC2949" s="391"/>
      <c r="AWD2949" s="391"/>
      <c r="AWE2949" s="391"/>
      <c r="AWF2949" s="391"/>
      <c r="AWG2949" s="391"/>
      <c r="AWH2949" s="391"/>
      <c r="AWI2949" s="391"/>
      <c r="AWJ2949" s="391"/>
      <c r="AWK2949" s="391"/>
      <c r="AWL2949" s="391"/>
      <c r="AWM2949" s="391"/>
      <c r="AWN2949" s="391"/>
      <c r="AWO2949" s="391"/>
      <c r="AWP2949" s="391"/>
      <c r="AWQ2949" s="391"/>
      <c r="AWR2949" s="391"/>
      <c r="AWS2949" s="391"/>
      <c r="AWT2949" s="391"/>
      <c r="AWU2949" s="391"/>
      <c r="AWV2949" s="391"/>
      <c r="AWW2949" s="391"/>
      <c r="AWX2949" s="391"/>
      <c r="AWY2949" s="391"/>
      <c r="AWZ2949" s="391"/>
      <c r="AXA2949" s="391"/>
      <c r="AXB2949" s="391"/>
      <c r="AXC2949" s="391"/>
      <c r="AXD2949" s="391"/>
      <c r="AXE2949" s="391"/>
      <c r="AXF2949" s="391"/>
      <c r="AXG2949" s="391"/>
      <c r="AXH2949" s="391"/>
      <c r="AXI2949" s="391"/>
      <c r="AXJ2949" s="391"/>
      <c r="AXK2949" s="391"/>
      <c r="AXL2949" s="391"/>
      <c r="AXM2949" s="391"/>
      <c r="AXN2949" s="391"/>
      <c r="AXO2949" s="391"/>
      <c r="AXP2949" s="391"/>
      <c r="AXQ2949" s="391"/>
      <c r="AXR2949" s="391"/>
      <c r="AXS2949" s="391"/>
      <c r="AXT2949" s="391"/>
      <c r="AXU2949" s="391"/>
      <c r="AXV2949" s="391"/>
      <c r="AXW2949" s="391"/>
      <c r="AXX2949" s="391"/>
      <c r="AXY2949" s="391"/>
      <c r="AXZ2949" s="391"/>
      <c r="AYA2949" s="391"/>
      <c r="AYB2949" s="391"/>
      <c r="AYC2949" s="391"/>
      <c r="AYD2949" s="391"/>
      <c r="AYE2949" s="391"/>
      <c r="AYF2949" s="391"/>
      <c r="AYG2949" s="391"/>
      <c r="AYH2949" s="391"/>
      <c r="AYI2949" s="391"/>
      <c r="AYJ2949" s="391"/>
      <c r="AYK2949" s="391"/>
      <c r="AYL2949" s="391"/>
      <c r="AYM2949" s="391"/>
      <c r="AYN2949" s="391"/>
      <c r="AYO2949" s="391"/>
      <c r="AYP2949" s="391"/>
      <c r="AYQ2949" s="391"/>
      <c r="AYR2949" s="391"/>
      <c r="AYS2949" s="391"/>
      <c r="AYT2949" s="391"/>
      <c r="AYU2949" s="391"/>
      <c r="AYV2949" s="391"/>
      <c r="AYW2949" s="391"/>
      <c r="AYX2949" s="391"/>
      <c r="AYY2949" s="391"/>
      <c r="AYZ2949" s="391"/>
      <c r="AZA2949" s="391"/>
      <c r="AZB2949" s="391"/>
      <c r="AZC2949" s="391"/>
      <c r="AZD2949" s="391"/>
      <c r="AZE2949" s="391"/>
      <c r="AZF2949" s="391"/>
      <c r="AZG2949" s="391"/>
      <c r="AZH2949" s="391"/>
      <c r="AZI2949" s="391"/>
      <c r="AZJ2949" s="391"/>
      <c r="AZK2949" s="391"/>
      <c r="AZL2949" s="391"/>
      <c r="AZM2949" s="391"/>
      <c r="AZN2949" s="391"/>
      <c r="AZO2949" s="391"/>
      <c r="AZP2949" s="391"/>
      <c r="AZQ2949" s="391"/>
      <c r="AZR2949" s="391"/>
      <c r="AZS2949" s="391"/>
      <c r="AZT2949" s="391"/>
      <c r="AZU2949" s="391"/>
      <c r="AZV2949" s="391"/>
      <c r="AZW2949" s="391"/>
      <c r="AZX2949" s="391"/>
      <c r="AZY2949" s="391"/>
      <c r="AZZ2949" s="391"/>
      <c r="BAA2949" s="391"/>
      <c r="BAB2949" s="391"/>
      <c r="BAC2949" s="391"/>
      <c r="BAD2949" s="391"/>
      <c r="BAE2949" s="391"/>
      <c r="BAF2949" s="391"/>
      <c r="BAG2949" s="391"/>
      <c r="BAH2949" s="391"/>
      <c r="BAI2949" s="391"/>
      <c r="BAJ2949" s="391"/>
      <c r="BAK2949" s="391"/>
      <c r="BAL2949" s="391"/>
      <c r="BAM2949" s="391"/>
      <c r="BAN2949" s="391"/>
      <c r="BAO2949" s="391"/>
      <c r="BAP2949" s="391"/>
      <c r="BAQ2949" s="391"/>
      <c r="BAR2949" s="391"/>
      <c r="BAS2949" s="391"/>
      <c r="BAT2949" s="391"/>
      <c r="BAU2949" s="391"/>
      <c r="BAV2949" s="391"/>
      <c r="BAW2949" s="391"/>
      <c r="BAX2949" s="391"/>
      <c r="BAY2949" s="391"/>
      <c r="BAZ2949" s="391"/>
      <c r="BBA2949" s="391"/>
      <c r="BBB2949" s="391"/>
      <c r="BBC2949" s="391"/>
      <c r="BBD2949" s="391"/>
      <c r="BBE2949" s="391"/>
      <c r="BBF2949" s="391"/>
      <c r="BBG2949" s="391"/>
      <c r="BBH2949" s="391"/>
      <c r="BBI2949" s="391"/>
      <c r="BBJ2949" s="391"/>
      <c r="BBK2949" s="391"/>
      <c r="BBL2949" s="391"/>
      <c r="BBM2949" s="391"/>
      <c r="BBN2949" s="391"/>
      <c r="BBO2949" s="391"/>
      <c r="BBP2949" s="391"/>
      <c r="BBQ2949" s="391"/>
      <c r="BBR2949" s="391"/>
      <c r="BBS2949" s="391"/>
      <c r="BBT2949" s="391"/>
      <c r="BBU2949" s="391"/>
      <c r="BBV2949" s="391"/>
      <c r="BBW2949" s="391"/>
      <c r="BBX2949" s="391"/>
      <c r="BBY2949" s="391"/>
      <c r="BBZ2949" s="391"/>
      <c r="BCA2949" s="391"/>
      <c r="BCB2949" s="391"/>
      <c r="BCC2949" s="391"/>
      <c r="BCD2949" s="391"/>
      <c r="BCE2949" s="391"/>
      <c r="BCF2949" s="391"/>
      <c r="BCG2949" s="391"/>
      <c r="BCH2949" s="391"/>
      <c r="BCI2949" s="391"/>
      <c r="BCJ2949" s="391"/>
      <c r="BCK2949" s="391"/>
      <c r="BCL2949" s="391"/>
      <c r="BCM2949" s="391"/>
      <c r="BCN2949" s="391"/>
      <c r="BCO2949" s="391"/>
      <c r="BCP2949" s="391"/>
      <c r="BCQ2949" s="391"/>
      <c r="BCR2949" s="391"/>
      <c r="BCS2949" s="391"/>
      <c r="BCT2949" s="391"/>
      <c r="BCU2949" s="391"/>
      <c r="BCV2949" s="391"/>
      <c r="BCW2949" s="391"/>
      <c r="BCX2949" s="391"/>
      <c r="BCY2949" s="391"/>
      <c r="BCZ2949" s="391"/>
      <c r="BDA2949" s="391"/>
      <c r="BDB2949" s="391"/>
      <c r="BDC2949" s="391"/>
      <c r="BDD2949" s="391"/>
      <c r="BDE2949" s="391"/>
      <c r="BDF2949" s="391"/>
      <c r="BDG2949" s="391"/>
      <c r="BDH2949" s="391"/>
      <c r="BDI2949" s="391"/>
      <c r="BDJ2949" s="391"/>
      <c r="BDK2949" s="391"/>
      <c r="BDL2949" s="391"/>
      <c r="BDM2949" s="391"/>
      <c r="BDN2949" s="391"/>
      <c r="BDO2949" s="391"/>
      <c r="BDP2949" s="391"/>
      <c r="BDQ2949" s="391"/>
      <c r="BDR2949" s="391"/>
      <c r="BDS2949" s="391"/>
      <c r="BDT2949" s="391"/>
      <c r="BDU2949" s="391"/>
      <c r="BDV2949" s="391"/>
      <c r="BDW2949" s="391"/>
      <c r="BDX2949" s="391"/>
      <c r="BDY2949" s="391"/>
      <c r="BDZ2949" s="391"/>
      <c r="BEA2949" s="391"/>
      <c r="BEB2949" s="391"/>
      <c r="BEC2949" s="391"/>
      <c r="BED2949" s="391"/>
      <c r="BEE2949" s="391"/>
      <c r="BEF2949" s="391"/>
      <c r="BEG2949" s="391"/>
      <c r="BEH2949" s="391"/>
      <c r="BEI2949" s="391"/>
      <c r="BEJ2949" s="391"/>
      <c r="BEK2949" s="391"/>
      <c r="BEL2949" s="391"/>
      <c r="BEM2949" s="391"/>
      <c r="BEN2949" s="391"/>
      <c r="BEO2949" s="391"/>
      <c r="BEP2949" s="391"/>
      <c r="BEQ2949" s="391"/>
      <c r="BER2949" s="391"/>
      <c r="BES2949" s="391"/>
      <c r="BET2949" s="391"/>
      <c r="BEU2949" s="391"/>
      <c r="BEV2949" s="391"/>
      <c r="BEW2949" s="391"/>
      <c r="BEX2949" s="391"/>
      <c r="BEY2949" s="391"/>
      <c r="BEZ2949" s="391"/>
      <c r="BFA2949" s="391"/>
      <c r="BFB2949" s="391"/>
      <c r="BFC2949" s="391"/>
      <c r="BFD2949" s="391"/>
      <c r="BFE2949" s="391"/>
      <c r="BFF2949" s="391"/>
      <c r="BFG2949" s="391"/>
      <c r="BFH2949" s="391"/>
      <c r="BFI2949" s="391"/>
      <c r="BFJ2949" s="391"/>
      <c r="BFK2949" s="391"/>
      <c r="BFL2949" s="391"/>
      <c r="BFM2949" s="391"/>
      <c r="BFN2949" s="391"/>
      <c r="BFO2949" s="391"/>
      <c r="BFP2949" s="391"/>
      <c r="BFQ2949" s="391"/>
      <c r="BFR2949" s="391"/>
      <c r="BFS2949" s="391"/>
      <c r="BFT2949" s="391"/>
      <c r="BFU2949" s="391"/>
      <c r="BFV2949" s="391"/>
      <c r="BFW2949" s="391"/>
      <c r="BFX2949" s="391"/>
      <c r="BFY2949" s="391"/>
      <c r="BFZ2949" s="391"/>
      <c r="BGA2949" s="391"/>
      <c r="BGB2949" s="391"/>
      <c r="BGC2949" s="391"/>
      <c r="BGD2949" s="391"/>
      <c r="BGE2949" s="391"/>
      <c r="BGF2949" s="391"/>
      <c r="BGG2949" s="391"/>
      <c r="BGH2949" s="391"/>
      <c r="BGI2949" s="391"/>
      <c r="BGJ2949" s="391"/>
      <c r="BGK2949" s="391"/>
      <c r="BGL2949" s="391"/>
      <c r="BGM2949" s="391"/>
      <c r="BGN2949" s="391"/>
      <c r="BGO2949" s="391"/>
      <c r="BGP2949" s="391"/>
      <c r="BGQ2949" s="391"/>
      <c r="BGR2949" s="391"/>
      <c r="BGS2949" s="391"/>
      <c r="BGT2949" s="391"/>
      <c r="BGU2949" s="391"/>
      <c r="BGV2949" s="391"/>
      <c r="BGW2949" s="391"/>
      <c r="BGX2949" s="391"/>
      <c r="BGY2949" s="391"/>
      <c r="BGZ2949" s="391"/>
      <c r="BHA2949" s="391"/>
      <c r="BHB2949" s="391"/>
      <c r="BHC2949" s="391"/>
      <c r="BHD2949" s="391"/>
      <c r="BHE2949" s="391"/>
      <c r="BHF2949" s="391"/>
      <c r="BHG2949" s="391"/>
      <c r="BHH2949" s="391"/>
      <c r="BHI2949" s="391"/>
      <c r="BHJ2949" s="391"/>
      <c r="BHK2949" s="391"/>
      <c r="BHL2949" s="391"/>
      <c r="BHM2949" s="391"/>
      <c r="BHN2949" s="391"/>
      <c r="BHO2949" s="391"/>
      <c r="BHP2949" s="391"/>
      <c r="BHQ2949" s="391"/>
      <c r="BHR2949" s="391"/>
      <c r="BHS2949" s="391"/>
      <c r="BHT2949" s="391"/>
      <c r="BHU2949" s="391"/>
      <c r="BHV2949" s="391"/>
      <c r="BHW2949" s="391"/>
      <c r="BHX2949" s="391"/>
      <c r="BHY2949" s="391"/>
      <c r="BHZ2949" s="391"/>
      <c r="BIA2949" s="391"/>
      <c r="BIB2949" s="391"/>
      <c r="BIC2949" s="391"/>
      <c r="BID2949" s="391"/>
      <c r="BIE2949" s="391"/>
      <c r="BIF2949" s="391"/>
      <c r="BIG2949" s="391"/>
      <c r="BIH2949" s="391"/>
      <c r="BII2949" s="391"/>
      <c r="BIJ2949" s="391"/>
      <c r="BIK2949" s="391"/>
      <c r="BIL2949" s="391"/>
      <c r="BIM2949" s="391"/>
      <c r="BIN2949" s="391"/>
      <c r="BIO2949" s="391"/>
      <c r="BIP2949" s="391"/>
      <c r="BIQ2949" s="391"/>
      <c r="BIR2949" s="391"/>
      <c r="BIS2949" s="391"/>
      <c r="BIT2949" s="391"/>
      <c r="BIU2949" s="391"/>
      <c r="BIV2949" s="391"/>
      <c r="BIW2949" s="391"/>
      <c r="BIX2949" s="391"/>
      <c r="BIY2949" s="391"/>
      <c r="BIZ2949" s="391"/>
      <c r="BJA2949" s="391"/>
      <c r="BJB2949" s="391"/>
      <c r="BJC2949" s="391"/>
      <c r="BJD2949" s="391"/>
      <c r="BJE2949" s="391"/>
      <c r="BJF2949" s="391"/>
      <c r="BJG2949" s="391"/>
      <c r="BJH2949" s="391"/>
      <c r="BJI2949" s="391"/>
      <c r="BJJ2949" s="391"/>
      <c r="BJK2949" s="391"/>
      <c r="BJL2949" s="391"/>
      <c r="BJM2949" s="391"/>
      <c r="BJN2949" s="391"/>
      <c r="BJO2949" s="391"/>
      <c r="BJP2949" s="391"/>
      <c r="BJQ2949" s="391"/>
      <c r="BJR2949" s="391"/>
      <c r="BJS2949" s="391"/>
      <c r="BJT2949" s="391"/>
      <c r="BJU2949" s="391"/>
      <c r="BJV2949" s="391"/>
      <c r="BJW2949" s="391"/>
      <c r="BJX2949" s="391"/>
      <c r="BJY2949" s="391"/>
      <c r="BJZ2949" s="391"/>
      <c r="BKA2949" s="391"/>
      <c r="BKB2949" s="391"/>
      <c r="BKC2949" s="391"/>
      <c r="BKD2949" s="391"/>
      <c r="BKE2949" s="391"/>
      <c r="BKF2949" s="391"/>
      <c r="BKG2949" s="391"/>
      <c r="BKH2949" s="391"/>
      <c r="BKI2949" s="391"/>
      <c r="BKJ2949" s="391"/>
      <c r="BKK2949" s="391"/>
      <c r="BKL2949" s="391"/>
      <c r="BKM2949" s="391"/>
      <c r="BKN2949" s="391"/>
      <c r="BKO2949" s="391"/>
      <c r="BKP2949" s="391"/>
      <c r="BKQ2949" s="391"/>
      <c r="BKR2949" s="391"/>
      <c r="BKS2949" s="391"/>
      <c r="BKT2949" s="391"/>
      <c r="BKU2949" s="391"/>
      <c r="BKV2949" s="391"/>
      <c r="BKW2949" s="391"/>
      <c r="BKX2949" s="391"/>
      <c r="BKY2949" s="391"/>
      <c r="BKZ2949" s="391"/>
      <c r="BLA2949" s="391"/>
      <c r="BLB2949" s="391"/>
      <c r="BLC2949" s="391"/>
      <c r="BLD2949" s="391"/>
      <c r="BLE2949" s="391"/>
      <c r="BLF2949" s="391"/>
      <c r="BLG2949" s="391"/>
      <c r="BLH2949" s="391"/>
      <c r="BLI2949" s="391"/>
      <c r="BLJ2949" s="391"/>
      <c r="BLK2949" s="391"/>
      <c r="BLL2949" s="391"/>
      <c r="BLM2949" s="391"/>
      <c r="BLN2949" s="391"/>
      <c r="BLO2949" s="391"/>
      <c r="BLP2949" s="391"/>
      <c r="BLQ2949" s="391"/>
      <c r="BLR2949" s="391"/>
      <c r="BLS2949" s="391"/>
      <c r="BLT2949" s="391"/>
      <c r="BLU2949" s="391"/>
      <c r="BLV2949" s="391"/>
      <c r="BLW2949" s="391"/>
      <c r="BLX2949" s="391"/>
      <c r="BLY2949" s="391"/>
      <c r="BLZ2949" s="391"/>
      <c r="BMA2949" s="391"/>
      <c r="BMB2949" s="391"/>
      <c r="BMC2949" s="391"/>
      <c r="BMD2949" s="391"/>
      <c r="BME2949" s="391"/>
      <c r="BMF2949" s="391"/>
      <c r="BMG2949" s="391"/>
      <c r="BMH2949" s="391"/>
      <c r="BMI2949" s="391"/>
      <c r="BMJ2949" s="391"/>
      <c r="BMK2949" s="391"/>
      <c r="BML2949" s="391"/>
      <c r="BMM2949" s="391"/>
      <c r="BMN2949" s="391"/>
      <c r="BMO2949" s="391"/>
      <c r="BMP2949" s="391"/>
      <c r="BMQ2949" s="391"/>
      <c r="BMR2949" s="391"/>
      <c r="BMS2949" s="391"/>
      <c r="BMT2949" s="391"/>
      <c r="BMU2949" s="391"/>
      <c r="BMV2949" s="391"/>
      <c r="BMW2949" s="391"/>
      <c r="BMX2949" s="391"/>
      <c r="BMY2949" s="391"/>
      <c r="BMZ2949" s="391"/>
      <c r="BNA2949" s="391"/>
      <c r="BNB2949" s="391"/>
      <c r="BNC2949" s="391"/>
      <c r="BND2949" s="391"/>
      <c r="BNE2949" s="391"/>
      <c r="BNF2949" s="391"/>
      <c r="BNG2949" s="391"/>
      <c r="BNH2949" s="391"/>
      <c r="BNI2949" s="391"/>
      <c r="BNJ2949" s="391"/>
      <c r="BNK2949" s="391"/>
      <c r="BNL2949" s="391"/>
      <c r="BNM2949" s="391"/>
      <c r="BNN2949" s="391"/>
      <c r="BNO2949" s="391"/>
      <c r="BNP2949" s="391"/>
      <c r="BNQ2949" s="391"/>
      <c r="BNR2949" s="391"/>
      <c r="BNS2949" s="391"/>
      <c r="BNT2949" s="391"/>
      <c r="BNU2949" s="391"/>
      <c r="BNV2949" s="391"/>
      <c r="BNW2949" s="391"/>
      <c r="BNX2949" s="391"/>
      <c r="BNY2949" s="391"/>
      <c r="BNZ2949" s="391"/>
      <c r="BOA2949" s="391"/>
      <c r="BOB2949" s="391"/>
      <c r="BOC2949" s="391"/>
      <c r="BOD2949" s="391"/>
      <c r="BOE2949" s="391"/>
      <c r="BOF2949" s="391"/>
      <c r="BOG2949" s="391"/>
      <c r="BOH2949" s="391"/>
      <c r="BOI2949" s="391"/>
      <c r="BOJ2949" s="391"/>
      <c r="BOK2949" s="391"/>
      <c r="BOL2949" s="391"/>
      <c r="BOM2949" s="391"/>
      <c r="BON2949" s="391"/>
      <c r="BOO2949" s="391"/>
      <c r="BOP2949" s="391"/>
      <c r="BOQ2949" s="391"/>
      <c r="BOR2949" s="391"/>
      <c r="BOS2949" s="391"/>
      <c r="BOT2949" s="391"/>
      <c r="BOU2949" s="391"/>
      <c r="BOV2949" s="391"/>
      <c r="BOW2949" s="391"/>
      <c r="BOX2949" s="391"/>
      <c r="BOY2949" s="391"/>
      <c r="BOZ2949" s="391"/>
      <c r="BPA2949" s="391"/>
      <c r="BPB2949" s="391"/>
      <c r="BPC2949" s="391"/>
      <c r="BPD2949" s="391"/>
      <c r="BPE2949" s="391"/>
      <c r="BPF2949" s="391"/>
      <c r="BPG2949" s="391"/>
      <c r="BPH2949" s="391"/>
      <c r="BPI2949" s="391"/>
      <c r="BPJ2949" s="391"/>
      <c r="BPK2949" s="391"/>
      <c r="BPL2949" s="391"/>
      <c r="BPM2949" s="391"/>
      <c r="BPN2949" s="391"/>
      <c r="BPO2949" s="391"/>
      <c r="BPP2949" s="391"/>
      <c r="BPQ2949" s="391"/>
      <c r="BPR2949" s="391"/>
      <c r="BPS2949" s="391"/>
      <c r="BPT2949" s="391"/>
      <c r="BPU2949" s="391"/>
      <c r="BPV2949" s="391"/>
      <c r="BPW2949" s="391"/>
      <c r="BPX2949" s="391"/>
      <c r="BPY2949" s="391"/>
      <c r="BPZ2949" s="391"/>
      <c r="BQA2949" s="391"/>
      <c r="BQB2949" s="391"/>
      <c r="BQC2949" s="391"/>
      <c r="BQD2949" s="391"/>
      <c r="BQE2949" s="391"/>
      <c r="BQF2949" s="391"/>
      <c r="BQG2949" s="391"/>
      <c r="BQH2949" s="391"/>
      <c r="BQI2949" s="391"/>
      <c r="BQJ2949" s="391"/>
      <c r="BQK2949" s="391"/>
      <c r="BQL2949" s="391"/>
      <c r="BQM2949" s="391"/>
      <c r="BQN2949" s="391"/>
      <c r="BQO2949" s="391"/>
      <c r="BQP2949" s="391"/>
      <c r="BQQ2949" s="391"/>
      <c r="BQR2949" s="391"/>
      <c r="BQS2949" s="391"/>
      <c r="BQT2949" s="391"/>
      <c r="BQU2949" s="391"/>
      <c r="BQV2949" s="391"/>
      <c r="BQW2949" s="391"/>
      <c r="BQX2949" s="391"/>
      <c r="BQY2949" s="391"/>
      <c r="BQZ2949" s="391"/>
      <c r="BRA2949" s="391"/>
      <c r="BRB2949" s="391"/>
      <c r="BRC2949" s="391"/>
      <c r="BRD2949" s="391"/>
      <c r="BRE2949" s="391"/>
      <c r="BRF2949" s="391"/>
      <c r="BRG2949" s="391"/>
      <c r="BRH2949" s="391"/>
      <c r="BRI2949" s="391"/>
      <c r="BRJ2949" s="391"/>
      <c r="BRK2949" s="391"/>
      <c r="BRL2949" s="391"/>
      <c r="BRM2949" s="391"/>
      <c r="BRN2949" s="391"/>
      <c r="BRO2949" s="391"/>
      <c r="BRP2949" s="391"/>
      <c r="BRQ2949" s="391"/>
      <c r="BRR2949" s="391"/>
      <c r="BRS2949" s="391"/>
      <c r="BRT2949" s="391"/>
      <c r="BRU2949" s="391"/>
      <c r="BRV2949" s="391"/>
      <c r="BRW2949" s="391"/>
      <c r="BRX2949" s="391"/>
      <c r="BRY2949" s="391"/>
      <c r="BRZ2949" s="391"/>
      <c r="BSA2949" s="391"/>
      <c r="BSB2949" s="391"/>
      <c r="BSC2949" s="391"/>
      <c r="BSD2949" s="391"/>
      <c r="BSE2949" s="391"/>
      <c r="BSF2949" s="391"/>
      <c r="BSG2949" s="391"/>
      <c r="BSH2949" s="391"/>
      <c r="BSI2949" s="391"/>
      <c r="BSJ2949" s="391"/>
      <c r="BSK2949" s="391"/>
      <c r="BSL2949" s="391"/>
      <c r="BSM2949" s="391"/>
      <c r="BSN2949" s="391"/>
      <c r="BSO2949" s="391"/>
      <c r="BSP2949" s="391"/>
      <c r="BSQ2949" s="391"/>
      <c r="BSR2949" s="391"/>
      <c r="BSS2949" s="391"/>
      <c r="BST2949" s="391"/>
      <c r="BSU2949" s="391"/>
      <c r="BSV2949" s="391"/>
      <c r="BSW2949" s="391"/>
      <c r="BSX2949" s="391"/>
      <c r="BSY2949" s="391"/>
      <c r="BSZ2949" s="391"/>
      <c r="BTA2949" s="391"/>
      <c r="BTB2949" s="391"/>
      <c r="BTC2949" s="391"/>
      <c r="BTD2949" s="391"/>
      <c r="BTE2949" s="391"/>
      <c r="BTF2949" s="391"/>
      <c r="BTG2949" s="391"/>
      <c r="BTH2949" s="391"/>
      <c r="BTI2949" s="391"/>
      <c r="BTJ2949" s="391"/>
      <c r="BTK2949" s="391"/>
      <c r="BTL2949" s="391"/>
      <c r="BTM2949" s="391"/>
      <c r="BTN2949" s="391"/>
      <c r="BTO2949" s="391"/>
      <c r="BTP2949" s="391"/>
      <c r="BTQ2949" s="391"/>
      <c r="BTR2949" s="391"/>
      <c r="BTS2949" s="391"/>
      <c r="BTT2949" s="391"/>
      <c r="BTU2949" s="391"/>
      <c r="BTV2949" s="391"/>
      <c r="BTW2949" s="391"/>
      <c r="BTX2949" s="391"/>
      <c r="BTY2949" s="391"/>
      <c r="BTZ2949" s="391"/>
      <c r="BUA2949" s="391"/>
      <c r="BUB2949" s="391"/>
      <c r="BUC2949" s="391"/>
      <c r="BUD2949" s="391"/>
      <c r="BUE2949" s="391"/>
      <c r="BUF2949" s="391"/>
      <c r="BUG2949" s="391"/>
      <c r="BUH2949" s="391"/>
      <c r="BUI2949" s="391"/>
      <c r="BUJ2949" s="391"/>
      <c r="BUK2949" s="391"/>
      <c r="BUL2949" s="391"/>
      <c r="BUM2949" s="391"/>
      <c r="BUN2949" s="391"/>
      <c r="BUO2949" s="391"/>
      <c r="BUP2949" s="391"/>
      <c r="BUQ2949" s="391"/>
      <c r="BUR2949" s="391"/>
      <c r="BUS2949" s="391"/>
      <c r="BUT2949" s="391"/>
      <c r="BUU2949" s="391"/>
      <c r="BUV2949" s="391"/>
      <c r="BUW2949" s="391"/>
      <c r="BUX2949" s="391"/>
      <c r="BUY2949" s="391"/>
      <c r="BUZ2949" s="391"/>
      <c r="BVA2949" s="391"/>
      <c r="BVB2949" s="391"/>
      <c r="BVC2949" s="391"/>
      <c r="BVD2949" s="391"/>
      <c r="BVE2949" s="391"/>
      <c r="BVF2949" s="391"/>
      <c r="BVG2949" s="391"/>
      <c r="BVH2949" s="391"/>
      <c r="BVI2949" s="391"/>
      <c r="BVJ2949" s="391"/>
      <c r="BVK2949" s="391"/>
      <c r="BVL2949" s="391"/>
      <c r="BVM2949" s="391"/>
      <c r="BVN2949" s="391"/>
      <c r="BVO2949" s="391"/>
      <c r="BVP2949" s="391"/>
      <c r="BVQ2949" s="391"/>
      <c r="BVR2949" s="391"/>
      <c r="BVS2949" s="391"/>
      <c r="BVT2949" s="391"/>
      <c r="BVU2949" s="391"/>
      <c r="BVV2949" s="391"/>
      <c r="BVW2949" s="391"/>
      <c r="BVX2949" s="391"/>
      <c r="BVY2949" s="391"/>
      <c r="BVZ2949" s="391"/>
      <c r="BWA2949" s="391"/>
      <c r="BWB2949" s="391"/>
      <c r="BWC2949" s="391"/>
      <c r="BWD2949" s="391"/>
      <c r="BWE2949" s="391"/>
      <c r="BWF2949" s="391"/>
      <c r="BWG2949" s="391"/>
      <c r="BWH2949" s="391"/>
      <c r="BWI2949" s="391"/>
      <c r="BWJ2949" s="391"/>
      <c r="BWK2949" s="391"/>
      <c r="BWL2949" s="391"/>
      <c r="BWM2949" s="391"/>
      <c r="BWN2949" s="391"/>
      <c r="BWO2949" s="391"/>
      <c r="BWP2949" s="391"/>
      <c r="BWQ2949" s="391"/>
      <c r="BWR2949" s="391"/>
      <c r="BWS2949" s="391"/>
      <c r="BWT2949" s="391"/>
      <c r="BWU2949" s="391"/>
      <c r="BWV2949" s="391"/>
      <c r="BWW2949" s="391"/>
      <c r="BWX2949" s="391"/>
      <c r="BWY2949" s="391"/>
      <c r="BWZ2949" s="391"/>
      <c r="BXA2949" s="391"/>
      <c r="BXB2949" s="391"/>
      <c r="BXC2949" s="391"/>
      <c r="BXD2949" s="391"/>
      <c r="BXE2949" s="391"/>
      <c r="BXF2949" s="391"/>
      <c r="BXG2949" s="391"/>
      <c r="BXH2949" s="391"/>
      <c r="BXI2949" s="391"/>
      <c r="BXJ2949" s="391"/>
      <c r="BXK2949" s="391"/>
      <c r="BXL2949" s="391"/>
      <c r="BXM2949" s="391"/>
      <c r="BXN2949" s="391"/>
      <c r="BXO2949" s="391"/>
      <c r="BXP2949" s="391"/>
      <c r="BXQ2949" s="391"/>
      <c r="BXR2949" s="391"/>
      <c r="BXS2949" s="391"/>
      <c r="BXT2949" s="391"/>
      <c r="BXU2949" s="391"/>
      <c r="BXV2949" s="391"/>
      <c r="BXW2949" s="391"/>
      <c r="BXX2949" s="391"/>
      <c r="BXY2949" s="391"/>
      <c r="BXZ2949" s="391"/>
      <c r="BYA2949" s="391"/>
      <c r="BYB2949" s="391"/>
      <c r="BYC2949" s="391"/>
      <c r="BYD2949" s="391"/>
      <c r="BYE2949" s="391"/>
      <c r="BYF2949" s="391"/>
      <c r="BYG2949" s="391"/>
      <c r="BYH2949" s="391"/>
      <c r="BYI2949" s="391"/>
      <c r="BYJ2949" s="391"/>
      <c r="BYK2949" s="391"/>
      <c r="BYL2949" s="391"/>
      <c r="BYM2949" s="391"/>
      <c r="BYN2949" s="391"/>
      <c r="BYO2949" s="391"/>
      <c r="BYP2949" s="391"/>
      <c r="BYQ2949" s="391"/>
      <c r="BYR2949" s="391"/>
      <c r="BYS2949" s="391"/>
      <c r="BYT2949" s="391"/>
      <c r="BYU2949" s="391"/>
      <c r="BYV2949" s="391"/>
      <c r="BYW2949" s="391"/>
      <c r="BYX2949" s="391"/>
      <c r="BYY2949" s="391"/>
      <c r="BYZ2949" s="391"/>
      <c r="BZA2949" s="391"/>
      <c r="BZB2949" s="391"/>
      <c r="BZC2949" s="391"/>
      <c r="BZD2949" s="391"/>
      <c r="BZE2949" s="391"/>
      <c r="BZF2949" s="391"/>
      <c r="BZG2949" s="391"/>
      <c r="BZH2949" s="391"/>
      <c r="BZI2949" s="391"/>
      <c r="BZJ2949" s="391"/>
      <c r="BZK2949" s="391"/>
      <c r="BZL2949" s="391"/>
      <c r="BZM2949" s="391"/>
      <c r="BZN2949" s="391"/>
      <c r="BZO2949" s="391"/>
      <c r="BZP2949" s="391"/>
      <c r="BZQ2949" s="391"/>
      <c r="BZR2949" s="391"/>
      <c r="BZS2949" s="391"/>
      <c r="BZT2949" s="391"/>
      <c r="BZU2949" s="391"/>
      <c r="BZV2949" s="391"/>
      <c r="BZW2949" s="391"/>
      <c r="BZX2949" s="391"/>
      <c r="BZY2949" s="391"/>
      <c r="BZZ2949" s="391"/>
      <c r="CAA2949" s="391"/>
      <c r="CAB2949" s="391"/>
      <c r="CAC2949" s="391"/>
      <c r="CAD2949" s="391"/>
      <c r="CAE2949" s="391"/>
      <c r="CAF2949" s="391"/>
      <c r="CAG2949" s="391"/>
      <c r="CAH2949" s="391"/>
      <c r="CAI2949" s="391"/>
      <c r="CAJ2949" s="391"/>
      <c r="CAK2949" s="391"/>
      <c r="CAL2949" s="391"/>
      <c r="CAM2949" s="391"/>
      <c r="CAN2949" s="391"/>
      <c r="CAO2949" s="391"/>
      <c r="CAP2949" s="391"/>
      <c r="CAQ2949" s="391"/>
      <c r="CAR2949" s="391"/>
      <c r="CAS2949" s="391"/>
      <c r="CAT2949" s="391"/>
      <c r="CAU2949" s="391"/>
      <c r="CAV2949" s="391"/>
      <c r="CAW2949" s="391"/>
      <c r="CAX2949" s="391"/>
      <c r="CAY2949" s="391"/>
      <c r="CAZ2949" s="391"/>
      <c r="CBA2949" s="391"/>
      <c r="CBB2949" s="391"/>
      <c r="CBC2949" s="391"/>
      <c r="CBD2949" s="391"/>
      <c r="CBE2949" s="391"/>
      <c r="CBF2949" s="391"/>
      <c r="CBG2949" s="391"/>
      <c r="CBH2949" s="391"/>
      <c r="CBI2949" s="391"/>
      <c r="CBJ2949" s="391"/>
      <c r="CBK2949" s="391"/>
      <c r="CBL2949" s="391"/>
      <c r="CBM2949" s="391"/>
      <c r="CBN2949" s="391"/>
      <c r="CBO2949" s="391"/>
      <c r="CBP2949" s="391"/>
      <c r="CBQ2949" s="391"/>
      <c r="CBR2949" s="391"/>
      <c r="CBS2949" s="391"/>
      <c r="CBT2949" s="391"/>
      <c r="CBU2949" s="391"/>
      <c r="CBV2949" s="391"/>
      <c r="CBW2949" s="391"/>
      <c r="CBX2949" s="391"/>
      <c r="CBY2949" s="391"/>
      <c r="CBZ2949" s="391"/>
      <c r="CCA2949" s="391"/>
      <c r="CCB2949" s="391"/>
      <c r="CCC2949" s="391"/>
      <c r="CCD2949" s="391"/>
      <c r="CCE2949" s="391"/>
      <c r="CCF2949" s="391"/>
      <c r="CCG2949" s="391"/>
      <c r="CCH2949" s="391"/>
      <c r="CCI2949" s="391"/>
      <c r="CCJ2949" s="391"/>
      <c r="CCK2949" s="391"/>
      <c r="CCL2949" s="391"/>
      <c r="CCM2949" s="391"/>
      <c r="CCN2949" s="391"/>
      <c r="CCO2949" s="391"/>
      <c r="CCP2949" s="391"/>
      <c r="CCQ2949" s="391"/>
      <c r="CCR2949" s="391"/>
      <c r="CCS2949" s="391"/>
      <c r="CCT2949" s="391"/>
      <c r="CCU2949" s="391"/>
      <c r="CCV2949" s="391"/>
      <c r="CCW2949" s="391"/>
      <c r="CCX2949" s="391"/>
      <c r="CCY2949" s="391"/>
      <c r="CCZ2949" s="391"/>
      <c r="CDA2949" s="391"/>
      <c r="CDB2949" s="391"/>
      <c r="CDC2949" s="391"/>
      <c r="CDD2949" s="391"/>
      <c r="CDE2949" s="391"/>
      <c r="CDF2949" s="391"/>
      <c r="CDG2949" s="391"/>
      <c r="CDH2949" s="391"/>
      <c r="CDI2949" s="391"/>
      <c r="CDJ2949" s="391"/>
      <c r="CDK2949" s="391"/>
      <c r="CDL2949" s="391"/>
      <c r="CDM2949" s="391"/>
      <c r="CDN2949" s="391"/>
      <c r="CDO2949" s="391"/>
      <c r="CDP2949" s="391"/>
      <c r="CDQ2949" s="391"/>
      <c r="CDR2949" s="391"/>
      <c r="CDS2949" s="391"/>
      <c r="CDT2949" s="391"/>
      <c r="CDU2949" s="391"/>
      <c r="CDV2949" s="391"/>
      <c r="CDW2949" s="391"/>
      <c r="CDX2949" s="391"/>
      <c r="CDY2949" s="391"/>
      <c r="CDZ2949" s="391"/>
      <c r="CEA2949" s="391"/>
      <c r="CEB2949" s="391"/>
      <c r="CEC2949" s="391"/>
      <c r="CED2949" s="391"/>
      <c r="CEE2949" s="391"/>
      <c r="CEF2949" s="391"/>
      <c r="CEG2949" s="391"/>
      <c r="CEH2949" s="391"/>
      <c r="CEI2949" s="391"/>
      <c r="CEJ2949" s="391"/>
      <c r="CEK2949" s="391"/>
      <c r="CEL2949" s="391"/>
      <c r="CEM2949" s="391"/>
      <c r="CEN2949" s="391"/>
      <c r="CEO2949" s="391"/>
      <c r="CEP2949" s="391"/>
      <c r="CEQ2949" s="391"/>
      <c r="CER2949" s="391"/>
      <c r="CES2949" s="391"/>
      <c r="CET2949" s="391"/>
      <c r="CEU2949" s="391"/>
      <c r="CEV2949" s="391"/>
      <c r="CEW2949" s="391"/>
      <c r="CEX2949" s="391"/>
      <c r="CEY2949" s="391"/>
      <c r="CEZ2949" s="391"/>
      <c r="CFA2949" s="391"/>
      <c r="CFB2949" s="391"/>
      <c r="CFC2949" s="391"/>
      <c r="CFD2949" s="391"/>
      <c r="CFE2949" s="391"/>
      <c r="CFF2949" s="391"/>
      <c r="CFG2949" s="391"/>
      <c r="CFH2949" s="391"/>
      <c r="CFI2949" s="391"/>
      <c r="CFJ2949" s="391"/>
      <c r="CFK2949" s="391"/>
      <c r="CFL2949" s="391"/>
      <c r="CFM2949" s="391"/>
      <c r="CFN2949" s="391"/>
      <c r="CFO2949" s="391"/>
      <c r="CFP2949" s="391"/>
      <c r="CFQ2949" s="391"/>
      <c r="CFR2949" s="391"/>
      <c r="CFS2949" s="391"/>
      <c r="CFT2949" s="391"/>
      <c r="CFU2949" s="391"/>
      <c r="CFV2949" s="391"/>
      <c r="CFW2949" s="391"/>
      <c r="CFX2949" s="391"/>
      <c r="CFY2949" s="391"/>
      <c r="CFZ2949" s="391"/>
      <c r="CGA2949" s="391"/>
      <c r="CGB2949" s="391"/>
      <c r="CGC2949" s="391"/>
      <c r="CGD2949" s="391"/>
      <c r="CGE2949" s="391"/>
      <c r="CGF2949" s="391"/>
      <c r="CGG2949" s="391"/>
      <c r="CGH2949" s="391"/>
      <c r="CGI2949" s="391"/>
      <c r="CGJ2949" s="391"/>
      <c r="CGK2949" s="391"/>
      <c r="CGL2949" s="391"/>
      <c r="CGM2949" s="391"/>
      <c r="CGN2949" s="391"/>
      <c r="CGO2949" s="391"/>
      <c r="CGP2949" s="391"/>
      <c r="CGQ2949" s="391"/>
      <c r="CGR2949" s="391"/>
      <c r="CGS2949" s="391"/>
      <c r="CGT2949" s="391"/>
      <c r="CGU2949" s="391"/>
      <c r="CGV2949" s="391"/>
      <c r="CGW2949" s="391"/>
      <c r="CGX2949" s="391"/>
      <c r="CGY2949" s="391"/>
      <c r="CGZ2949" s="391"/>
      <c r="CHA2949" s="391"/>
      <c r="CHB2949" s="391"/>
      <c r="CHC2949" s="391"/>
      <c r="CHD2949" s="391"/>
      <c r="CHE2949" s="391"/>
      <c r="CHF2949" s="391"/>
      <c r="CHG2949" s="391"/>
      <c r="CHH2949" s="391"/>
      <c r="CHI2949" s="391"/>
      <c r="CHJ2949" s="391"/>
      <c r="CHK2949" s="391"/>
      <c r="CHL2949" s="391"/>
      <c r="CHM2949" s="391"/>
      <c r="CHN2949" s="391"/>
      <c r="CHO2949" s="391"/>
      <c r="CHP2949" s="391"/>
      <c r="CHQ2949" s="391"/>
      <c r="CHR2949" s="391"/>
      <c r="CHS2949" s="391"/>
      <c r="CHT2949" s="391"/>
      <c r="CHU2949" s="391"/>
      <c r="CHV2949" s="391"/>
      <c r="CHW2949" s="391"/>
      <c r="CHX2949" s="391"/>
      <c r="CHY2949" s="391"/>
      <c r="CHZ2949" s="391"/>
      <c r="CIA2949" s="391"/>
      <c r="CIB2949" s="391"/>
      <c r="CIC2949" s="391"/>
      <c r="CID2949" s="391"/>
      <c r="CIE2949" s="391"/>
      <c r="CIF2949" s="391"/>
      <c r="CIG2949" s="391"/>
      <c r="CIH2949" s="391"/>
      <c r="CII2949" s="391"/>
      <c r="CIJ2949" s="391"/>
      <c r="CIK2949" s="391"/>
      <c r="CIL2949" s="391"/>
      <c r="CIM2949" s="391"/>
      <c r="CIN2949" s="391"/>
      <c r="CIO2949" s="391"/>
      <c r="CIP2949" s="391"/>
      <c r="CIQ2949" s="391"/>
      <c r="CIR2949" s="391"/>
      <c r="CIS2949" s="391"/>
      <c r="CIT2949" s="391"/>
      <c r="CIU2949" s="391"/>
      <c r="CIV2949" s="391"/>
      <c r="CIW2949" s="391"/>
      <c r="CIX2949" s="391"/>
      <c r="CIY2949" s="391"/>
      <c r="CIZ2949" s="391"/>
      <c r="CJA2949" s="391"/>
      <c r="CJB2949" s="391"/>
      <c r="CJC2949" s="391"/>
      <c r="CJD2949" s="391"/>
      <c r="CJE2949" s="391"/>
      <c r="CJF2949" s="391"/>
      <c r="CJG2949" s="391"/>
      <c r="CJH2949" s="391"/>
      <c r="CJI2949" s="391"/>
      <c r="CJJ2949" s="391"/>
      <c r="CJK2949" s="391"/>
      <c r="CJL2949" s="391"/>
      <c r="CJM2949" s="391"/>
      <c r="CJN2949" s="391"/>
      <c r="CJO2949" s="391"/>
      <c r="CJP2949" s="391"/>
      <c r="CJQ2949" s="391"/>
      <c r="CJR2949" s="391"/>
      <c r="CJS2949" s="391"/>
      <c r="CJT2949" s="391"/>
      <c r="CJU2949" s="391"/>
      <c r="CJV2949" s="391"/>
      <c r="CJW2949" s="391"/>
      <c r="CJX2949" s="391"/>
      <c r="CJY2949" s="391"/>
      <c r="CJZ2949" s="391"/>
      <c r="CKA2949" s="391"/>
      <c r="CKB2949" s="391"/>
      <c r="CKC2949" s="391"/>
      <c r="CKD2949" s="391"/>
      <c r="CKE2949" s="391"/>
      <c r="CKF2949" s="391"/>
      <c r="CKG2949" s="391"/>
      <c r="CKH2949" s="391"/>
      <c r="CKI2949" s="391"/>
      <c r="CKJ2949" s="391"/>
      <c r="CKK2949" s="391"/>
      <c r="CKL2949" s="391"/>
      <c r="CKM2949" s="391"/>
      <c r="CKN2949" s="391"/>
      <c r="CKO2949" s="391"/>
      <c r="CKP2949" s="391"/>
      <c r="CKQ2949" s="391"/>
      <c r="CKR2949" s="391"/>
      <c r="CKS2949" s="391"/>
      <c r="CKT2949" s="391"/>
      <c r="CKU2949" s="391"/>
      <c r="CKV2949" s="391"/>
      <c r="CKW2949" s="391"/>
      <c r="CKX2949" s="391"/>
      <c r="CKY2949" s="391"/>
      <c r="CKZ2949" s="391"/>
      <c r="CLA2949" s="391"/>
      <c r="CLB2949" s="391"/>
      <c r="CLC2949" s="391"/>
      <c r="CLD2949" s="391"/>
      <c r="CLE2949" s="391"/>
      <c r="CLF2949" s="391"/>
      <c r="CLG2949" s="391"/>
      <c r="CLH2949" s="391"/>
      <c r="CLI2949" s="391"/>
      <c r="CLJ2949" s="391"/>
      <c r="CLK2949" s="391"/>
      <c r="CLL2949" s="391"/>
      <c r="CLM2949" s="391"/>
      <c r="CLN2949" s="391"/>
      <c r="CLO2949" s="391"/>
      <c r="CLP2949" s="391"/>
      <c r="CLQ2949" s="391"/>
      <c r="CLR2949" s="391"/>
      <c r="CLS2949" s="391"/>
      <c r="CLT2949" s="391"/>
      <c r="CLU2949" s="391"/>
      <c r="CLV2949" s="391"/>
      <c r="CLW2949" s="391"/>
      <c r="CLX2949" s="391"/>
      <c r="CLY2949" s="391"/>
      <c r="CLZ2949" s="391"/>
      <c r="CMA2949" s="391"/>
      <c r="CMB2949" s="391"/>
      <c r="CMC2949" s="391"/>
      <c r="CMD2949" s="391"/>
      <c r="CME2949" s="391"/>
      <c r="CMF2949" s="391"/>
      <c r="CMG2949" s="391"/>
      <c r="CMH2949" s="391"/>
      <c r="CMI2949" s="391"/>
      <c r="CMJ2949" s="391"/>
      <c r="CMK2949" s="391"/>
      <c r="CML2949" s="391"/>
      <c r="CMM2949" s="391"/>
      <c r="CMN2949" s="391"/>
      <c r="CMO2949" s="391"/>
      <c r="CMP2949" s="391"/>
      <c r="CMQ2949" s="391"/>
      <c r="CMR2949" s="391"/>
      <c r="CMS2949" s="391"/>
      <c r="CMT2949" s="391"/>
      <c r="CMU2949" s="391"/>
      <c r="CMV2949" s="391"/>
      <c r="CMW2949" s="391"/>
      <c r="CMX2949" s="391"/>
      <c r="CMY2949" s="391"/>
      <c r="CMZ2949" s="391"/>
      <c r="CNA2949" s="391"/>
      <c r="CNB2949" s="391"/>
      <c r="CNC2949" s="391"/>
      <c r="CND2949" s="391"/>
      <c r="CNE2949" s="391"/>
      <c r="CNF2949" s="391"/>
      <c r="CNG2949" s="391"/>
      <c r="CNH2949" s="391"/>
      <c r="CNI2949" s="391"/>
      <c r="CNJ2949" s="391"/>
      <c r="CNK2949" s="391"/>
      <c r="CNL2949" s="391"/>
      <c r="CNM2949" s="391"/>
      <c r="CNN2949" s="391"/>
      <c r="CNO2949" s="391"/>
      <c r="CNP2949" s="391"/>
      <c r="CNQ2949" s="391"/>
      <c r="CNR2949" s="391"/>
      <c r="CNS2949" s="391"/>
      <c r="CNT2949" s="391"/>
      <c r="CNU2949" s="391"/>
      <c r="CNV2949" s="391"/>
      <c r="CNW2949" s="391"/>
      <c r="CNX2949" s="391"/>
      <c r="CNY2949" s="391"/>
      <c r="CNZ2949" s="391"/>
      <c r="COA2949" s="391"/>
      <c r="COB2949" s="391"/>
      <c r="COC2949" s="391"/>
      <c r="COD2949" s="391"/>
      <c r="COE2949" s="391"/>
      <c r="COF2949" s="391"/>
      <c r="COG2949" s="391"/>
      <c r="COH2949" s="391"/>
      <c r="COI2949" s="391"/>
      <c r="COJ2949" s="391"/>
      <c r="COK2949" s="391"/>
      <c r="COL2949" s="391"/>
      <c r="COM2949" s="391"/>
      <c r="CON2949" s="391"/>
      <c r="COO2949" s="391"/>
      <c r="COP2949" s="391"/>
      <c r="COQ2949" s="391"/>
      <c r="COR2949" s="391"/>
      <c r="COS2949" s="391"/>
      <c r="COT2949" s="391"/>
      <c r="COU2949" s="391"/>
      <c r="COV2949" s="391"/>
      <c r="COW2949" s="391"/>
      <c r="COX2949" s="391"/>
      <c r="COY2949" s="391"/>
      <c r="COZ2949" s="391"/>
      <c r="CPA2949" s="391"/>
      <c r="CPB2949" s="391"/>
      <c r="CPC2949" s="391"/>
      <c r="CPD2949" s="391"/>
      <c r="CPE2949" s="391"/>
      <c r="CPF2949" s="391"/>
      <c r="CPG2949" s="391"/>
      <c r="CPH2949" s="391"/>
      <c r="CPI2949" s="391"/>
      <c r="CPJ2949" s="391"/>
      <c r="CPK2949" s="391"/>
      <c r="CPL2949" s="391"/>
      <c r="CPM2949" s="391"/>
      <c r="CPN2949" s="391"/>
      <c r="CPO2949" s="391"/>
      <c r="CPP2949" s="391"/>
      <c r="CPQ2949" s="391"/>
      <c r="CPR2949" s="391"/>
      <c r="CPS2949" s="391"/>
      <c r="CPT2949" s="391"/>
      <c r="CPU2949" s="391"/>
      <c r="CPV2949" s="391"/>
      <c r="CPW2949" s="391"/>
      <c r="CPX2949" s="391"/>
      <c r="CPY2949" s="391"/>
      <c r="CPZ2949" s="391"/>
      <c r="CQA2949" s="391"/>
      <c r="CQB2949" s="391"/>
      <c r="CQC2949" s="391"/>
      <c r="CQD2949" s="391"/>
      <c r="CQE2949" s="391"/>
      <c r="CQF2949" s="391"/>
      <c r="CQG2949" s="391"/>
      <c r="CQH2949" s="391"/>
      <c r="CQI2949" s="391"/>
      <c r="CQJ2949" s="391"/>
      <c r="CQK2949" s="391"/>
      <c r="CQL2949" s="391"/>
      <c r="CQM2949" s="391"/>
      <c r="CQN2949" s="391"/>
      <c r="CQO2949" s="391"/>
      <c r="CQP2949" s="391"/>
      <c r="CQQ2949" s="391"/>
      <c r="CQR2949" s="391"/>
      <c r="CQS2949" s="391"/>
      <c r="CQT2949" s="391"/>
      <c r="CQU2949" s="391"/>
      <c r="CQV2949" s="391"/>
      <c r="CQW2949" s="391"/>
      <c r="CQX2949" s="391"/>
      <c r="CQY2949" s="391"/>
      <c r="CQZ2949" s="391"/>
      <c r="CRA2949" s="391"/>
      <c r="CRB2949" s="391"/>
      <c r="CRC2949" s="391"/>
      <c r="CRD2949" s="391"/>
      <c r="CRE2949" s="391"/>
      <c r="CRF2949" s="391"/>
      <c r="CRG2949" s="391"/>
      <c r="CRH2949" s="391"/>
      <c r="CRI2949" s="391"/>
      <c r="CRJ2949" s="391"/>
      <c r="CRK2949" s="391"/>
      <c r="CRL2949" s="391"/>
      <c r="CRM2949" s="391"/>
      <c r="CRN2949" s="391"/>
      <c r="CRO2949" s="391"/>
      <c r="CRP2949" s="391"/>
      <c r="CRQ2949" s="391"/>
      <c r="CRR2949" s="391"/>
      <c r="CRS2949" s="391"/>
      <c r="CRT2949" s="391"/>
      <c r="CRU2949" s="391"/>
      <c r="CRV2949" s="391"/>
      <c r="CRW2949" s="391"/>
      <c r="CRX2949" s="391"/>
      <c r="CRY2949" s="391"/>
      <c r="CRZ2949" s="391"/>
      <c r="CSA2949" s="391"/>
      <c r="CSB2949" s="391"/>
      <c r="CSC2949" s="391"/>
      <c r="CSD2949" s="391"/>
      <c r="CSE2949" s="391"/>
      <c r="CSF2949" s="391"/>
      <c r="CSG2949" s="391"/>
      <c r="CSH2949" s="391"/>
      <c r="CSI2949" s="391"/>
      <c r="CSJ2949" s="391"/>
      <c r="CSK2949" s="391"/>
      <c r="CSL2949" s="391"/>
      <c r="CSM2949" s="391"/>
      <c r="CSN2949" s="391"/>
      <c r="CSO2949" s="391"/>
      <c r="CSP2949" s="391"/>
      <c r="CSQ2949" s="391"/>
      <c r="CSR2949" s="391"/>
      <c r="CSS2949" s="391"/>
      <c r="CST2949" s="391"/>
      <c r="CSU2949" s="391"/>
      <c r="CSV2949" s="391"/>
      <c r="CSW2949" s="391"/>
      <c r="CSX2949" s="391"/>
      <c r="CSY2949" s="391"/>
      <c r="CSZ2949" s="391"/>
      <c r="CTA2949" s="391"/>
      <c r="CTB2949" s="391"/>
      <c r="CTC2949" s="391"/>
      <c r="CTD2949" s="391"/>
      <c r="CTE2949" s="391"/>
      <c r="CTF2949" s="391"/>
      <c r="CTG2949" s="391"/>
      <c r="CTH2949" s="391"/>
      <c r="CTI2949" s="391"/>
      <c r="CTJ2949" s="391"/>
      <c r="CTK2949" s="391"/>
      <c r="CTL2949" s="391"/>
      <c r="CTM2949" s="391"/>
      <c r="CTN2949" s="391"/>
      <c r="CTO2949" s="391"/>
      <c r="CTP2949" s="391"/>
      <c r="CTQ2949" s="391"/>
      <c r="CTR2949" s="391"/>
      <c r="CTS2949" s="391"/>
      <c r="CTT2949" s="391"/>
      <c r="CTU2949" s="391"/>
      <c r="CTV2949" s="391"/>
      <c r="CTW2949" s="391"/>
      <c r="CTX2949" s="391"/>
      <c r="CTY2949" s="391"/>
      <c r="CTZ2949" s="391"/>
      <c r="CUA2949" s="391"/>
      <c r="CUB2949" s="391"/>
      <c r="CUC2949" s="391"/>
      <c r="CUD2949" s="391"/>
      <c r="CUE2949" s="391"/>
      <c r="CUF2949" s="391"/>
      <c r="CUG2949" s="391"/>
      <c r="CUH2949" s="391"/>
      <c r="CUI2949" s="391"/>
      <c r="CUJ2949" s="391"/>
      <c r="CUK2949" s="391"/>
      <c r="CUL2949" s="391"/>
      <c r="CUM2949" s="391"/>
      <c r="CUN2949" s="391"/>
      <c r="CUO2949" s="391"/>
      <c r="CUP2949" s="391"/>
      <c r="CUQ2949" s="391"/>
      <c r="CUR2949" s="391"/>
      <c r="CUS2949" s="391"/>
      <c r="CUT2949" s="391"/>
      <c r="CUU2949" s="391"/>
      <c r="CUV2949" s="391"/>
      <c r="CUW2949" s="391"/>
      <c r="CUX2949" s="391"/>
      <c r="CUY2949" s="391"/>
      <c r="CUZ2949" s="391"/>
      <c r="CVA2949" s="391"/>
      <c r="CVB2949" s="391"/>
      <c r="CVC2949" s="391"/>
      <c r="CVD2949" s="391"/>
      <c r="CVE2949" s="391"/>
      <c r="CVF2949" s="391"/>
      <c r="CVG2949" s="391"/>
      <c r="CVH2949" s="391"/>
      <c r="CVI2949" s="391"/>
      <c r="CVJ2949" s="391"/>
      <c r="CVK2949" s="391"/>
      <c r="CVL2949" s="391"/>
      <c r="CVM2949" s="391"/>
      <c r="CVN2949" s="391"/>
      <c r="CVO2949" s="391"/>
      <c r="CVP2949" s="391"/>
      <c r="CVQ2949" s="391"/>
      <c r="CVR2949" s="391"/>
      <c r="CVS2949" s="391"/>
      <c r="CVT2949" s="391"/>
      <c r="CVU2949" s="391"/>
      <c r="CVV2949" s="391"/>
      <c r="CVW2949" s="391"/>
      <c r="CVX2949" s="391"/>
      <c r="CVY2949" s="391"/>
      <c r="CVZ2949" s="391"/>
      <c r="CWA2949" s="391"/>
      <c r="CWB2949" s="391"/>
      <c r="CWC2949" s="391"/>
      <c r="CWD2949" s="391"/>
      <c r="CWE2949" s="391"/>
      <c r="CWF2949" s="391"/>
      <c r="CWG2949" s="391"/>
      <c r="CWH2949" s="391"/>
      <c r="CWI2949" s="391"/>
      <c r="CWJ2949" s="391"/>
      <c r="CWK2949" s="391"/>
      <c r="CWL2949" s="391"/>
      <c r="CWM2949" s="391"/>
      <c r="CWN2949" s="391"/>
      <c r="CWO2949" s="391"/>
      <c r="CWP2949" s="391"/>
      <c r="CWQ2949" s="391"/>
      <c r="CWR2949" s="391"/>
      <c r="CWS2949" s="391"/>
      <c r="CWT2949" s="391"/>
      <c r="CWU2949" s="391"/>
      <c r="CWV2949" s="391"/>
      <c r="CWW2949" s="391"/>
      <c r="CWX2949" s="391"/>
      <c r="CWY2949" s="391"/>
      <c r="CWZ2949" s="391"/>
      <c r="CXA2949" s="391"/>
      <c r="CXB2949" s="391"/>
      <c r="CXC2949" s="391"/>
      <c r="CXD2949" s="391"/>
      <c r="CXE2949" s="391"/>
      <c r="CXF2949" s="391"/>
      <c r="CXG2949" s="391"/>
      <c r="CXH2949" s="391"/>
      <c r="CXI2949" s="391"/>
      <c r="CXJ2949" s="391"/>
      <c r="CXK2949" s="391"/>
      <c r="CXL2949" s="391"/>
      <c r="CXM2949" s="391"/>
      <c r="CXN2949" s="391"/>
      <c r="CXO2949" s="391"/>
      <c r="CXP2949" s="391"/>
      <c r="CXQ2949" s="391"/>
      <c r="CXR2949" s="391"/>
      <c r="CXS2949" s="391"/>
      <c r="CXT2949" s="391"/>
      <c r="CXU2949" s="391"/>
      <c r="CXV2949" s="391"/>
      <c r="CXW2949" s="391"/>
      <c r="CXX2949" s="391"/>
      <c r="CXY2949" s="391"/>
      <c r="CXZ2949" s="391"/>
      <c r="CYA2949" s="391"/>
      <c r="CYB2949" s="391"/>
      <c r="CYC2949" s="391"/>
      <c r="CYD2949" s="391"/>
      <c r="CYE2949" s="391"/>
      <c r="CYF2949" s="391"/>
      <c r="CYG2949" s="391"/>
      <c r="CYH2949" s="391"/>
      <c r="CYI2949" s="391"/>
      <c r="CYJ2949" s="391"/>
      <c r="CYK2949" s="391"/>
      <c r="CYL2949" s="391"/>
      <c r="CYM2949" s="391"/>
      <c r="CYN2949" s="391"/>
      <c r="CYO2949" s="391"/>
      <c r="CYP2949" s="391"/>
      <c r="CYQ2949" s="391"/>
      <c r="CYR2949" s="391"/>
      <c r="CYS2949" s="391"/>
      <c r="CYT2949" s="391"/>
      <c r="CYU2949" s="391"/>
      <c r="CYV2949" s="391"/>
      <c r="CYW2949" s="391"/>
      <c r="CYX2949" s="391"/>
      <c r="CYY2949" s="391"/>
      <c r="CYZ2949" s="391"/>
      <c r="CZA2949" s="391"/>
      <c r="CZB2949" s="391"/>
      <c r="CZC2949" s="391"/>
      <c r="CZD2949" s="391"/>
      <c r="CZE2949" s="391"/>
      <c r="CZF2949" s="391"/>
      <c r="CZG2949" s="391"/>
      <c r="CZH2949" s="391"/>
      <c r="CZI2949" s="391"/>
      <c r="CZJ2949" s="391"/>
      <c r="CZK2949" s="391"/>
      <c r="CZL2949" s="391"/>
      <c r="CZM2949" s="391"/>
      <c r="CZN2949" s="391"/>
      <c r="CZO2949" s="391"/>
      <c r="CZP2949" s="391"/>
      <c r="CZQ2949" s="391"/>
      <c r="CZR2949" s="391"/>
      <c r="CZS2949" s="391"/>
      <c r="CZT2949" s="391"/>
      <c r="CZU2949" s="391"/>
      <c r="CZV2949" s="391"/>
      <c r="CZW2949" s="391"/>
      <c r="CZX2949" s="391"/>
      <c r="CZY2949" s="391"/>
      <c r="CZZ2949" s="391"/>
      <c r="DAA2949" s="391"/>
      <c r="DAB2949" s="391"/>
      <c r="DAC2949" s="391"/>
      <c r="DAD2949" s="391"/>
      <c r="DAE2949" s="391"/>
      <c r="DAF2949" s="391"/>
      <c r="DAG2949" s="391"/>
      <c r="DAH2949" s="391"/>
      <c r="DAI2949" s="391"/>
      <c r="DAJ2949" s="391"/>
      <c r="DAK2949" s="391"/>
      <c r="DAL2949" s="391"/>
      <c r="DAM2949" s="391"/>
      <c r="DAN2949" s="391"/>
      <c r="DAO2949" s="391"/>
      <c r="DAP2949" s="391"/>
      <c r="DAQ2949" s="391"/>
      <c r="DAR2949" s="391"/>
      <c r="DAS2949" s="391"/>
      <c r="DAT2949" s="391"/>
      <c r="DAU2949" s="391"/>
      <c r="DAV2949" s="391"/>
      <c r="DAW2949" s="391"/>
      <c r="DAX2949" s="391"/>
      <c r="DAY2949" s="391"/>
      <c r="DAZ2949" s="391"/>
      <c r="DBA2949" s="391"/>
      <c r="DBB2949" s="391"/>
      <c r="DBC2949" s="391"/>
      <c r="DBD2949" s="391"/>
      <c r="DBE2949" s="391"/>
      <c r="DBF2949" s="391"/>
      <c r="DBG2949" s="391"/>
      <c r="DBH2949" s="391"/>
      <c r="DBI2949" s="391"/>
      <c r="DBJ2949" s="391"/>
      <c r="DBK2949" s="391"/>
      <c r="DBL2949" s="391"/>
      <c r="DBM2949" s="391"/>
      <c r="DBN2949" s="391"/>
      <c r="DBO2949" s="391"/>
      <c r="DBP2949" s="391"/>
      <c r="DBQ2949" s="391"/>
      <c r="DBR2949" s="391"/>
      <c r="DBS2949" s="391"/>
      <c r="DBT2949" s="391"/>
      <c r="DBU2949" s="391"/>
      <c r="DBV2949" s="391"/>
      <c r="DBW2949" s="391"/>
      <c r="DBX2949" s="391"/>
      <c r="DBY2949" s="391"/>
      <c r="DBZ2949" s="391"/>
      <c r="DCA2949" s="391"/>
      <c r="DCB2949" s="391"/>
      <c r="DCC2949" s="391"/>
      <c r="DCD2949" s="391"/>
      <c r="DCE2949" s="391"/>
      <c r="DCF2949" s="391"/>
      <c r="DCG2949" s="391"/>
      <c r="DCH2949" s="391"/>
      <c r="DCI2949" s="391"/>
      <c r="DCJ2949" s="391"/>
      <c r="DCK2949" s="391"/>
      <c r="DCL2949" s="391"/>
      <c r="DCM2949" s="391"/>
      <c r="DCN2949" s="391"/>
      <c r="DCO2949" s="391"/>
      <c r="DCP2949" s="391"/>
      <c r="DCQ2949" s="391"/>
      <c r="DCR2949" s="391"/>
      <c r="DCS2949" s="391"/>
      <c r="DCT2949" s="391"/>
      <c r="DCU2949" s="391"/>
      <c r="DCV2949" s="391"/>
      <c r="DCW2949" s="391"/>
      <c r="DCX2949" s="391"/>
      <c r="DCY2949" s="391"/>
      <c r="DCZ2949" s="391"/>
      <c r="DDA2949" s="391"/>
      <c r="DDB2949" s="391"/>
      <c r="DDC2949" s="391"/>
      <c r="DDD2949" s="391"/>
      <c r="DDE2949" s="391"/>
      <c r="DDF2949" s="391"/>
      <c r="DDG2949" s="391"/>
      <c r="DDH2949" s="391"/>
      <c r="DDI2949" s="391"/>
      <c r="DDJ2949" s="391"/>
      <c r="DDK2949" s="391"/>
      <c r="DDL2949" s="391"/>
      <c r="DDM2949" s="391"/>
      <c r="DDN2949" s="391"/>
      <c r="DDO2949" s="391"/>
      <c r="DDP2949" s="391"/>
      <c r="DDQ2949" s="391"/>
      <c r="DDR2949" s="391"/>
      <c r="DDS2949" s="391"/>
      <c r="DDT2949" s="391"/>
      <c r="DDU2949" s="391"/>
      <c r="DDV2949" s="391"/>
      <c r="DDW2949" s="391"/>
      <c r="DDX2949" s="391"/>
      <c r="DDY2949" s="391"/>
      <c r="DDZ2949" s="391"/>
      <c r="DEA2949" s="391"/>
      <c r="DEB2949" s="391"/>
      <c r="DEC2949" s="391"/>
      <c r="DED2949" s="391"/>
      <c r="DEE2949" s="391"/>
      <c r="DEF2949" s="391"/>
      <c r="DEG2949" s="391"/>
      <c r="DEH2949" s="391"/>
      <c r="DEI2949" s="391"/>
      <c r="DEJ2949" s="391"/>
      <c r="DEK2949" s="391"/>
      <c r="DEL2949" s="391"/>
      <c r="DEM2949" s="391"/>
      <c r="DEN2949" s="391"/>
      <c r="DEO2949" s="391"/>
      <c r="DEP2949" s="391"/>
      <c r="DEQ2949" s="391"/>
      <c r="DER2949" s="391"/>
      <c r="DES2949" s="391"/>
      <c r="DET2949" s="391"/>
      <c r="DEU2949" s="391"/>
      <c r="DEV2949" s="391"/>
      <c r="DEW2949" s="391"/>
      <c r="DEX2949" s="391"/>
      <c r="DEY2949" s="391"/>
      <c r="DEZ2949" s="391"/>
      <c r="DFA2949" s="391"/>
      <c r="DFB2949" s="391"/>
      <c r="DFC2949" s="391"/>
      <c r="DFD2949" s="391"/>
      <c r="DFE2949" s="391"/>
      <c r="DFF2949" s="391"/>
      <c r="DFG2949" s="391"/>
      <c r="DFH2949" s="391"/>
      <c r="DFI2949" s="391"/>
      <c r="DFJ2949" s="391"/>
      <c r="DFK2949" s="391"/>
      <c r="DFL2949" s="391"/>
      <c r="DFM2949" s="391"/>
      <c r="DFN2949" s="391"/>
      <c r="DFO2949" s="391"/>
      <c r="DFP2949" s="391"/>
      <c r="DFQ2949" s="391"/>
      <c r="DFR2949" s="391"/>
      <c r="DFS2949" s="391"/>
      <c r="DFT2949" s="391"/>
      <c r="DFU2949" s="391"/>
      <c r="DFV2949" s="391"/>
      <c r="DFW2949" s="391"/>
      <c r="DFX2949" s="391"/>
      <c r="DFY2949" s="391"/>
      <c r="DFZ2949" s="391"/>
      <c r="DGA2949" s="391"/>
      <c r="DGB2949" s="391"/>
      <c r="DGC2949" s="391"/>
      <c r="DGD2949" s="391"/>
      <c r="DGE2949" s="391"/>
      <c r="DGF2949" s="391"/>
      <c r="DGG2949" s="391"/>
      <c r="DGH2949" s="391"/>
      <c r="DGI2949" s="391"/>
      <c r="DGJ2949" s="391"/>
      <c r="DGK2949" s="391"/>
      <c r="DGL2949" s="391"/>
      <c r="DGM2949" s="391"/>
      <c r="DGN2949" s="391"/>
      <c r="DGO2949" s="391"/>
      <c r="DGP2949" s="391"/>
      <c r="DGQ2949" s="391"/>
      <c r="DGR2949" s="391"/>
      <c r="DGS2949" s="391"/>
      <c r="DGT2949" s="391"/>
      <c r="DGU2949" s="391"/>
      <c r="DGV2949" s="391"/>
      <c r="DGW2949" s="391"/>
      <c r="DGX2949" s="391"/>
      <c r="DGY2949" s="391"/>
      <c r="DGZ2949" s="391"/>
      <c r="DHA2949" s="391"/>
      <c r="DHB2949" s="391"/>
      <c r="DHC2949" s="391"/>
      <c r="DHD2949" s="391"/>
      <c r="DHE2949" s="391"/>
      <c r="DHF2949" s="391"/>
      <c r="DHG2949" s="391"/>
      <c r="DHH2949" s="391"/>
      <c r="DHI2949" s="391"/>
      <c r="DHJ2949" s="391"/>
      <c r="DHK2949" s="391"/>
      <c r="DHL2949" s="391"/>
      <c r="DHM2949" s="391"/>
      <c r="DHN2949" s="391"/>
      <c r="DHO2949" s="391"/>
      <c r="DHP2949" s="391"/>
      <c r="DHQ2949" s="391"/>
      <c r="DHR2949" s="391"/>
      <c r="DHS2949" s="391"/>
      <c r="DHT2949" s="391"/>
      <c r="DHU2949" s="391"/>
      <c r="DHV2949" s="391"/>
      <c r="DHW2949" s="391"/>
      <c r="DHX2949" s="391"/>
      <c r="DHY2949" s="391"/>
      <c r="DHZ2949" s="391"/>
      <c r="DIA2949" s="391"/>
      <c r="DIB2949" s="391"/>
      <c r="DIC2949" s="391"/>
      <c r="DID2949" s="391"/>
      <c r="DIE2949" s="391"/>
      <c r="DIF2949" s="391"/>
      <c r="DIG2949" s="391"/>
      <c r="DIH2949" s="391"/>
      <c r="DII2949" s="391"/>
      <c r="DIJ2949" s="391"/>
      <c r="DIK2949" s="391"/>
      <c r="DIL2949" s="391"/>
      <c r="DIM2949" s="391"/>
      <c r="DIN2949" s="391"/>
      <c r="DIO2949" s="391"/>
      <c r="DIP2949" s="391"/>
      <c r="DIQ2949" s="391"/>
      <c r="DIR2949" s="391"/>
      <c r="DIS2949" s="391"/>
      <c r="DIT2949" s="391"/>
      <c r="DIU2949" s="391"/>
      <c r="DIV2949" s="391"/>
      <c r="DIW2949" s="391"/>
      <c r="DIX2949" s="391"/>
      <c r="DIY2949" s="391"/>
      <c r="DIZ2949" s="391"/>
      <c r="DJA2949" s="391"/>
      <c r="DJB2949" s="391"/>
      <c r="DJC2949" s="391"/>
      <c r="DJD2949" s="391"/>
      <c r="DJE2949" s="391"/>
      <c r="DJF2949" s="391"/>
      <c r="DJG2949" s="391"/>
      <c r="DJH2949" s="391"/>
      <c r="DJI2949" s="391"/>
      <c r="DJJ2949" s="391"/>
      <c r="DJK2949" s="391"/>
      <c r="DJL2949" s="391"/>
      <c r="DJM2949" s="391"/>
      <c r="DJN2949" s="391"/>
      <c r="DJO2949" s="391"/>
      <c r="DJP2949" s="391"/>
      <c r="DJQ2949" s="391"/>
      <c r="DJR2949" s="391"/>
      <c r="DJS2949" s="391"/>
      <c r="DJT2949" s="391"/>
      <c r="DJU2949" s="391"/>
      <c r="DJV2949" s="391"/>
      <c r="DJW2949" s="391"/>
      <c r="DJX2949" s="391"/>
      <c r="DJY2949" s="391"/>
      <c r="DJZ2949" s="391"/>
      <c r="DKA2949" s="391"/>
      <c r="DKB2949" s="391"/>
      <c r="DKC2949" s="391"/>
      <c r="DKD2949" s="391"/>
      <c r="DKE2949" s="391"/>
      <c r="DKF2949" s="391"/>
      <c r="DKG2949" s="391"/>
      <c r="DKH2949" s="391"/>
      <c r="DKI2949" s="391"/>
      <c r="DKJ2949" s="391"/>
      <c r="DKK2949" s="391"/>
      <c r="DKL2949" s="391"/>
      <c r="DKM2949" s="391"/>
      <c r="DKN2949" s="391"/>
      <c r="DKO2949" s="391"/>
      <c r="DKP2949" s="391"/>
      <c r="DKQ2949" s="391"/>
      <c r="DKR2949" s="391"/>
      <c r="DKS2949" s="391"/>
      <c r="DKT2949" s="391"/>
      <c r="DKU2949" s="391"/>
      <c r="DKV2949" s="391"/>
      <c r="DKW2949" s="391"/>
      <c r="DKX2949" s="391"/>
      <c r="DKY2949" s="391"/>
      <c r="DKZ2949" s="391"/>
      <c r="DLA2949" s="391"/>
      <c r="DLB2949" s="391"/>
      <c r="DLC2949" s="391"/>
      <c r="DLD2949" s="391"/>
      <c r="DLE2949" s="391"/>
      <c r="DLF2949" s="391"/>
      <c r="DLG2949" s="391"/>
      <c r="DLH2949" s="391"/>
      <c r="DLI2949" s="391"/>
      <c r="DLJ2949" s="391"/>
      <c r="DLK2949" s="391"/>
      <c r="DLL2949" s="391"/>
      <c r="DLM2949" s="391"/>
      <c r="DLN2949" s="391"/>
      <c r="DLO2949" s="391"/>
      <c r="DLP2949" s="391"/>
      <c r="DLQ2949" s="391"/>
      <c r="DLR2949" s="391"/>
      <c r="DLS2949" s="391"/>
      <c r="DLT2949" s="391"/>
      <c r="DLU2949" s="391"/>
      <c r="DLV2949" s="391"/>
      <c r="DLW2949" s="391"/>
      <c r="DLX2949" s="391"/>
      <c r="DLY2949" s="391"/>
      <c r="DLZ2949" s="391"/>
      <c r="DMA2949" s="391"/>
      <c r="DMB2949" s="391"/>
      <c r="DMC2949" s="391"/>
      <c r="DMD2949" s="391"/>
      <c r="DME2949" s="391"/>
      <c r="DMF2949" s="391"/>
      <c r="DMG2949" s="391"/>
      <c r="DMH2949" s="391"/>
      <c r="DMI2949" s="391"/>
      <c r="DMJ2949" s="391"/>
      <c r="DMK2949" s="391"/>
      <c r="DML2949" s="391"/>
      <c r="DMM2949" s="391"/>
      <c r="DMN2949" s="391"/>
      <c r="DMO2949" s="391"/>
      <c r="DMP2949" s="391"/>
      <c r="DMQ2949" s="391"/>
      <c r="DMR2949" s="391"/>
      <c r="DMS2949" s="391"/>
      <c r="DMT2949" s="391"/>
      <c r="DMU2949" s="391"/>
      <c r="DMV2949" s="391"/>
      <c r="DMW2949" s="391"/>
      <c r="DMX2949" s="391"/>
      <c r="DMY2949" s="391"/>
      <c r="DMZ2949" s="391"/>
      <c r="DNA2949" s="391"/>
      <c r="DNB2949" s="391"/>
      <c r="DNC2949" s="391"/>
      <c r="DND2949" s="391"/>
      <c r="DNE2949" s="391"/>
      <c r="DNF2949" s="391"/>
      <c r="DNG2949" s="391"/>
      <c r="DNH2949" s="391"/>
      <c r="DNI2949" s="391"/>
      <c r="DNJ2949" s="391"/>
      <c r="DNK2949" s="391"/>
      <c r="DNL2949" s="391"/>
      <c r="DNM2949" s="391"/>
      <c r="DNN2949" s="391"/>
      <c r="DNO2949" s="391"/>
      <c r="DNP2949" s="391"/>
      <c r="DNQ2949" s="391"/>
      <c r="DNR2949" s="391"/>
      <c r="DNS2949" s="391"/>
      <c r="DNT2949" s="391"/>
      <c r="DNU2949" s="391"/>
      <c r="DNV2949" s="391"/>
      <c r="DNW2949" s="391"/>
      <c r="DNX2949" s="391"/>
      <c r="DNY2949" s="391"/>
      <c r="DNZ2949" s="391"/>
      <c r="DOA2949" s="391"/>
      <c r="DOB2949" s="391"/>
      <c r="DOC2949" s="391"/>
      <c r="DOD2949" s="391"/>
      <c r="DOE2949" s="391"/>
      <c r="DOF2949" s="391"/>
      <c r="DOG2949" s="391"/>
      <c r="DOH2949" s="391"/>
      <c r="DOI2949" s="391"/>
      <c r="DOJ2949" s="391"/>
      <c r="DOK2949" s="391"/>
      <c r="DOL2949" s="391"/>
      <c r="DOM2949" s="391"/>
      <c r="DON2949" s="391"/>
      <c r="DOO2949" s="391"/>
      <c r="DOP2949" s="391"/>
      <c r="DOQ2949" s="391"/>
      <c r="DOR2949" s="391"/>
      <c r="DOS2949" s="391"/>
      <c r="DOT2949" s="391"/>
      <c r="DOU2949" s="391"/>
      <c r="DOV2949" s="391"/>
      <c r="DOW2949" s="391"/>
      <c r="DOX2949" s="391"/>
      <c r="DOY2949" s="391"/>
      <c r="DOZ2949" s="391"/>
      <c r="DPA2949" s="391"/>
      <c r="DPB2949" s="391"/>
      <c r="DPC2949" s="391"/>
      <c r="DPD2949" s="391"/>
      <c r="DPE2949" s="391"/>
      <c r="DPF2949" s="391"/>
      <c r="DPG2949" s="391"/>
      <c r="DPH2949" s="391"/>
      <c r="DPI2949" s="391"/>
      <c r="DPJ2949" s="391"/>
      <c r="DPK2949" s="391"/>
      <c r="DPL2949" s="391"/>
      <c r="DPM2949" s="391"/>
      <c r="DPN2949" s="391"/>
      <c r="DPO2949" s="391"/>
      <c r="DPP2949" s="391"/>
      <c r="DPQ2949" s="391"/>
      <c r="DPR2949" s="391"/>
      <c r="DPS2949" s="391"/>
      <c r="DPT2949" s="391"/>
      <c r="DPU2949" s="391"/>
      <c r="DPV2949" s="391"/>
      <c r="DPW2949" s="391"/>
      <c r="DPX2949" s="391"/>
      <c r="DPY2949" s="391"/>
      <c r="DPZ2949" s="391"/>
      <c r="DQA2949" s="391"/>
      <c r="DQB2949" s="391"/>
      <c r="DQC2949" s="391"/>
      <c r="DQD2949" s="391"/>
      <c r="DQE2949" s="391"/>
      <c r="DQF2949" s="391"/>
      <c r="DQG2949" s="391"/>
      <c r="DQH2949" s="391"/>
      <c r="DQI2949" s="391"/>
      <c r="DQJ2949" s="391"/>
      <c r="DQK2949" s="391"/>
      <c r="DQL2949" s="391"/>
      <c r="DQM2949" s="391"/>
      <c r="DQN2949" s="391"/>
      <c r="DQO2949" s="391"/>
      <c r="DQP2949" s="391"/>
      <c r="DQQ2949" s="391"/>
      <c r="DQR2949" s="391"/>
      <c r="DQS2949" s="391"/>
      <c r="DQT2949" s="391"/>
      <c r="DQU2949" s="391"/>
      <c r="DQV2949" s="391"/>
      <c r="DQW2949" s="391"/>
      <c r="DQX2949" s="391"/>
      <c r="DQY2949" s="391"/>
      <c r="DQZ2949" s="391"/>
      <c r="DRA2949" s="391"/>
      <c r="DRB2949" s="391"/>
      <c r="DRC2949" s="391"/>
      <c r="DRD2949" s="391"/>
      <c r="DRE2949" s="391"/>
      <c r="DRF2949" s="391"/>
      <c r="DRG2949" s="391"/>
      <c r="DRH2949" s="391"/>
      <c r="DRI2949" s="391"/>
      <c r="DRJ2949" s="391"/>
      <c r="DRK2949" s="391"/>
      <c r="DRL2949" s="391"/>
      <c r="DRM2949" s="391"/>
      <c r="DRN2949" s="391"/>
      <c r="DRO2949" s="391"/>
      <c r="DRP2949" s="391"/>
      <c r="DRQ2949" s="391"/>
      <c r="DRR2949" s="391"/>
      <c r="DRS2949" s="391"/>
      <c r="DRT2949" s="391"/>
      <c r="DRU2949" s="391"/>
      <c r="DRV2949" s="391"/>
      <c r="DRW2949" s="391"/>
      <c r="DRX2949" s="391"/>
      <c r="DRY2949" s="391"/>
      <c r="DRZ2949" s="391"/>
      <c r="DSA2949" s="391"/>
      <c r="DSB2949" s="391"/>
      <c r="DSC2949" s="391"/>
      <c r="DSD2949" s="391"/>
      <c r="DSE2949" s="391"/>
      <c r="DSF2949" s="391"/>
      <c r="DSG2949" s="391"/>
      <c r="DSH2949" s="391"/>
      <c r="DSI2949" s="391"/>
      <c r="DSJ2949" s="391"/>
      <c r="DSK2949" s="391"/>
      <c r="DSL2949" s="391"/>
      <c r="DSM2949" s="391"/>
      <c r="DSN2949" s="391"/>
      <c r="DSO2949" s="391"/>
      <c r="DSP2949" s="391"/>
      <c r="DSQ2949" s="391"/>
      <c r="DSR2949" s="391"/>
      <c r="DSS2949" s="391"/>
      <c r="DST2949" s="391"/>
      <c r="DSU2949" s="391"/>
      <c r="DSV2949" s="391"/>
      <c r="DSW2949" s="391"/>
      <c r="DSX2949" s="391"/>
      <c r="DSY2949" s="391"/>
      <c r="DSZ2949" s="391"/>
      <c r="DTA2949" s="391"/>
      <c r="DTB2949" s="391"/>
      <c r="DTC2949" s="391"/>
      <c r="DTD2949" s="391"/>
      <c r="DTE2949" s="391"/>
      <c r="DTF2949" s="391"/>
      <c r="DTG2949" s="391"/>
      <c r="DTH2949" s="391"/>
      <c r="DTI2949" s="391"/>
      <c r="DTJ2949" s="391"/>
      <c r="DTK2949" s="391"/>
      <c r="DTL2949" s="391"/>
      <c r="DTM2949" s="391"/>
      <c r="DTN2949" s="391"/>
      <c r="DTO2949" s="391"/>
      <c r="DTP2949" s="391"/>
      <c r="DTQ2949" s="391"/>
      <c r="DTR2949" s="391"/>
      <c r="DTS2949" s="391"/>
      <c r="DTT2949" s="391"/>
      <c r="DTU2949" s="391"/>
      <c r="DTV2949" s="391"/>
      <c r="DTW2949" s="391"/>
      <c r="DTX2949" s="391"/>
      <c r="DTY2949" s="391"/>
      <c r="DTZ2949" s="391"/>
      <c r="DUA2949" s="391"/>
      <c r="DUB2949" s="391"/>
      <c r="DUC2949" s="391"/>
      <c r="DUD2949" s="391"/>
      <c r="DUE2949" s="391"/>
      <c r="DUF2949" s="391"/>
      <c r="DUG2949" s="391"/>
      <c r="DUH2949" s="391"/>
      <c r="DUI2949" s="391"/>
      <c r="DUJ2949" s="391"/>
      <c r="DUK2949" s="391"/>
      <c r="DUL2949" s="391"/>
      <c r="DUM2949" s="391"/>
      <c r="DUN2949" s="391"/>
      <c r="DUO2949" s="391"/>
      <c r="DUP2949" s="391"/>
      <c r="DUQ2949" s="391"/>
      <c r="DUR2949" s="391"/>
      <c r="DUS2949" s="391"/>
      <c r="DUT2949" s="391"/>
      <c r="DUU2949" s="391"/>
      <c r="DUV2949" s="391"/>
      <c r="DUW2949" s="391"/>
      <c r="DUX2949" s="391"/>
      <c r="DUY2949" s="391"/>
      <c r="DUZ2949" s="391"/>
      <c r="DVA2949" s="391"/>
      <c r="DVB2949" s="391"/>
      <c r="DVC2949" s="391"/>
      <c r="DVD2949" s="391"/>
      <c r="DVE2949" s="391"/>
      <c r="DVF2949" s="391"/>
      <c r="DVG2949" s="391"/>
      <c r="DVH2949" s="391"/>
      <c r="DVI2949" s="391"/>
      <c r="DVJ2949" s="391"/>
      <c r="DVK2949" s="391"/>
      <c r="DVL2949" s="391"/>
      <c r="DVM2949" s="391"/>
      <c r="DVN2949" s="391"/>
      <c r="DVO2949" s="391"/>
      <c r="DVP2949" s="391"/>
      <c r="DVQ2949" s="391"/>
      <c r="DVR2949" s="391"/>
      <c r="DVS2949" s="391"/>
      <c r="DVT2949" s="391"/>
      <c r="DVU2949" s="391"/>
      <c r="DVV2949" s="391"/>
      <c r="DVW2949" s="391"/>
      <c r="DVX2949" s="391"/>
      <c r="DVY2949" s="391"/>
      <c r="DVZ2949" s="391"/>
      <c r="DWA2949" s="391"/>
      <c r="DWB2949" s="391"/>
      <c r="DWC2949" s="391"/>
      <c r="DWD2949" s="391"/>
      <c r="DWE2949" s="391"/>
      <c r="DWF2949" s="391"/>
      <c r="DWG2949" s="391"/>
      <c r="DWH2949" s="391"/>
      <c r="DWI2949" s="391"/>
      <c r="DWJ2949" s="391"/>
      <c r="DWK2949" s="391"/>
      <c r="DWL2949" s="391"/>
      <c r="DWM2949" s="391"/>
      <c r="DWN2949" s="391"/>
      <c r="DWO2949" s="391"/>
      <c r="DWP2949" s="391"/>
      <c r="DWQ2949" s="391"/>
      <c r="DWR2949" s="391"/>
      <c r="DWS2949" s="391"/>
      <c r="DWT2949" s="391"/>
      <c r="DWU2949" s="391"/>
      <c r="DWV2949" s="391"/>
      <c r="DWW2949" s="391"/>
      <c r="DWX2949" s="391"/>
      <c r="DWY2949" s="391"/>
      <c r="DWZ2949" s="391"/>
      <c r="DXA2949" s="391"/>
      <c r="DXB2949" s="391"/>
      <c r="DXC2949" s="391"/>
      <c r="DXD2949" s="391"/>
      <c r="DXE2949" s="391"/>
      <c r="DXF2949" s="391"/>
      <c r="DXG2949" s="391"/>
      <c r="DXH2949" s="391"/>
      <c r="DXI2949" s="391"/>
      <c r="DXJ2949" s="391"/>
      <c r="DXK2949" s="391"/>
      <c r="DXL2949" s="391"/>
      <c r="DXM2949" s="391"/>
      <c r="DXN2949" s="391"/>
      <c r="DXO2949" s="391"/>
      <c r="DXP2949" s="391"/>
      <c r="DXQ2949" s="391"/>
      <c r="DXR2949" s="391"/>
      <c r="DXS2949" s="391"/>
      <c r="DXT2949" s="391"/>
      <c r="DXU2949" s="391"/>
      <c r="DXV2949" s="391"/>
      <c r="DXW2949" s="391"/>
      <c r="DXX2949" s="391"/>
      <c r="DXY2949" s="391"/>
      <c r="DXZ2949" s="391"/>
      <c r="DYA2949" s="391"/>
      <c r="DYB2949" s="391"/>
      <c r="DYC2949" s="391"/>
      <c r="DYD2949" s="391"/>
      <c r="DYE2949" s="391"/>
      <c r="DYF2949" s="391"/>
      <c r="DYG2949" s="391"/>
      <c r="DYH2949" s="391"/>
      <c r="DYI2949" s="391"/>
      <c r="DYJ2949" s="391"/>
      <c r="DYK2949" s="391"/>
      <c r="DYL2949" s="391"/>
      <c r="DYM2949" s="391"/>
      <c r="DYN2949" s="391"/>
      <c r="DYO2949" s="391"/>
      <c r="DYP2949" s="391"/>
      <c r="DYQ2949" s="391"/>
      <c r="DYR2949" s="391"/>
      <c r="DYS2949" s="391"/>
      <c r="DYT2949" s="391"/>
      <c r="DYU2949" s="391"/>
      <c r="DYV2949" s="391"/>
      <c r="DYW2949" s="391"/>
      <c r="DYX2949" s="391"/>
      <c r="DYY2949" s="391"/>
      <c r="DYZ2949" s="391"/>
      <c r="DZA2949" s="391"/>
      <c r="DZB2949" s="391"/>
      <c r="DZC2949" s="391"/>
      <c r="DZD2949" s="391"/>
      <c r="DZE2949" s="391"/>
      <c r="DZF2949" s="391"/>
      <c r="DZG2949" s="391"/>
      <c r="DZH2949" s="391"/>
      <c r="DZI2949" s="391"/>
      <c r="DZJ2949" s="391"/>
      <c r="DZK2949" s="391"/>
      <c r="DZL2949" s="391"/>
      <c r="DZM2949" s="391"/>
      <c r="DZN2949" s="391"/>
      <c r="DZO2949" s="391"/>
      <c r="DZP2949" s="391"/>
      <c r="DZQ2949" s="391"/>
      <c r="DZR2949" s="391"/>
      <c r="DZS2949" s="391"/>
      <c r="DZT2949" s="391"/>
      <c r="DZU2949" s="391"/>
      <c r="DZV2949" s="391"/>
      <c r="DZW2949" s="391"/>
      <c r="DZX2949" s="391"/>
      <c r="DZY2949" s="391"/>
      <c r="DZZ2949" s="391"/>
      <c r="EAA2949" s="391"/>
      <c r="EAB2949" s="391"/>
      <c r="EAC2949" s="391"/>
      <c r="EAD2949" s="391"/>
      <c r="EAE2949" s="391"/>
      <c r="EAF2949" s="391"/>
      <c r="EAG2949" s="391"/>
      <c r="EAH2949" s="391"/>
      <c r="EAI2949" s="391"/>
      <c r="EAJ2949" s="391"/>
      <c r="EAK2949" s="391"/>
      <c r="EAL2949" s="391"/>
      <c r="EAM2949" s="391"/>
      <c r="EAN2949" s="391"/>
      <c r="EAO2949" s="391"/>
      <c r="EAP2949" s="391"/>
      <c r="EAQ2949" s="391"/>
      <c r="EAR2949" s="391"/>
      <c r="EAS2949" s="391"/>
      <c r="EAT2949" s="391"/>
      <c r="EAU2949" s="391"/>
      <c r="EAV2949" s="391"/>
      <c r="EAW2949" s="391"/>
      <c r="EAX2949" s="391"/>
      <c r="EAY2949" s="391"/>
      <c r="EAZ2949" s="391"/>
      <c r="EBA2949" s="391"/>
      <c r="EBB2949" s="391"/>
      <c r="EBC2949" s="391"/>
      <c r="EBD2949" s="391"/>
      <c r="EBE2949" s="391"/>
      <c r="EBF2949" s="391"/>
      <c r="EBG2949" s="391"/>
      <c r="EBH2949" s="391"/>
      <c r="EBI2949" s="391"/>
      <c r="EBJ2949" s="391"/>
      <c r="EBK2949" s="391"/>
      <c r="EBL2949" s="391"/>
      <c r="EBM2949" s="391"/>
      <c r="EBN2949" s="391"/>
      <c r="EBO2949" s="391"/>
      <c r="EBP2949" s="391"/>
      <c r="EBQ2949" s="391"/>
      <c r="EBR2949" s="391"/>
      <c r="EBS2949" s="391"/>
      <c r="EBT2949" s="391"/>
      <c r="EBU2949" s="391"/>
      <c r="EBV2949" s="391"/>
      <c r="EBW2949" s="391"/>
      <c r="EBX2949" s="391"/>
      <c r="EBY2949" s="391"/>
      <c r="EBZ2949" s="391"/>
      <c r="ECA2949" s="391"/>
      <c r="ECB2949" s="391"/>
      <c r="ECC2949" s="391"/>
      <c r="ECD2949" s="391"/>
      <c r="ECE2949" s="391"/>
      <c r="ECF2949" s="391"/>
      <c r="ECG2949" s="391"/>
      <c r="ECH2949" s="391"/>
      <c r="ECI2949" s="391"/>
      <c r="ECJ2949" s="391"/>
      <c r="ECK2949" s="391"/>
      <c r="ECL2949" s="391"/>
      <c r="ECM2949" s="391"/>
      <c r="ECN2949" s="391"/>
      <c r="ECO2949" s="391"/>
      <c r="ECP2949" s="391"/>
      <c r="ECQ2949" s="391"/>
      <c r="ECR2949" s="391"/>
      <c r="ECS2949" s="391"/>
      <c r="ECT2949" s="391"/>
      <c r="ECU2949" s="391"/>
      <c r="ECV2949" s="391"/>
      <c r="ECW2949" s="391"/>
      <c r="ECX2949" s="391"/>
      <c r="ECY2949" s="391"/>
      <c r="ECZ2949" s="391"/>
      <c r="EDA2949" s="391"/>
      <c r="EDB2949" s="391"/>
      <c r="EDC2949" s="391"/>
      <c r="EDD2949" s="391"/>
      <c r="EDE2949" s="391"/>
      <c r="EDF2949" s="391"/>
      <c r="EDG2949" s="391"/>
      <c r="EDH2949" s="391"/>
      <c r="EDI2949" s="391"/>
      <c r="EDJ2949" s="391"/>
      <c r="EDK2949" s="391"/>
      <c r="EDL2949" s="391"/>
      <c r="EDM2949" s="391"/>
      <c r="EDN2949" s="391"/>
      <c r="EDO2949" s="391"/>
      <c r="EDP2949" s="391"/>
      <c r="EDQ2949" s="391"/>
      <c r="EDR2949" s="391"/>
      <c r="EDS2949" s="391"/>
      <c r="EDT2949" s="391"/>
      <c r="EDU2949" s="391"/>
      <c r="EDV2949" s="391"/>
      <c r="EDW2949" s="391"/>
      <c r="EDX2949" s="391"/>
      <c r="EDY2949" s="391"/>
      <c r="EDZ2949" s="391"/>
      <c r="EEA2949" s="391"/>
      <c r="EEB2949" s="391"/>
      <c r="EEC2949" s="391"/>
      <c r="EED2949" s="391"/>
      <c r="EEE2949" s="391"/>
      <c r="EEF2949" s="391"/>
      <c r="EEG2949" s="391"/>
      <c r="EEH2949" s="391"/>
      <c r="EEI2949" s="391"/>
      <c r="EEJ2949" s="391"/>
      <c r="EEK2949" s="391"/>
      <c r="EEL2949" s="391"/>
      <c r="EEM2949" s="391"/>
      <c r="EEN2949" s="391"/>
      <c r="EEO2949" s="391"/>
      <c r="EEP2949" s="391"/>
      <c r="EEQ2949" s="391"/>
      <c r="EER2949" s="391"/>
      <c r="EES2949" s="391"/>
      <c r="EET2949" s="391"/>
      <c r="EEU2949" s="391"/>
      <c r="EEV2949" s="391"/>
      <c r="EEW2949" s="391"/>
      <c r="EEX2949" s="391"/>
      <c r="EEY2949" s="391"/>
      <c r="EEZ2949" s="391"/>
      <c r="EFA2949" s="391"/>
      <c r="EFB2949" s="391"/>
      <c r="EFC2949" s="391"/>
      <c r="EFD2949" s="391"/>
      <c r="EFE2949" s="391"/>
      <c r="EFF2949" s="391"/>
      <c r="EFG2949" s="391"/>
      <c r="EFH2949" s="391"/>
      <c r="EFI2949" s="391"/>
      <c r="EFJ2949" s="391"/>
      <c r="EFK2949" s="391"/>
      <c r="EFL2949" s="391"/>
      <c r="EFM2949" s="391"/>
      <c r="EFN2949" s="391"/>
      <c r="EFO2949" s="391"/>
      <c r="EFP2949" s="391"/>
      <c r="EFQ2949" s="391"/>
      <c r="EFR2949" s="391"/>
      <c r="EFS2949" s="391"/>
      <c r="EFT2949" s="391"/>
      <c r="EFU2949" s="391"/>
      <c r="EFV2949" s="391"/>
      <c r="EFW2949" s="391"/>
      <c r="EFX2949" s="391"/>
      <c r="EFY2949" s="391"/>
      <c r="EFZ2949" s="391"/>
      <c r="EGA2949" s="391"/>
      <c r="EGB2949" s="391"/>
      <c r="EGC2949" s="391"/>
      <c r="EGD2949" s="391"/>
      <c r="EGE2949" s="391"/>
      <c r="EGF2949" s="391"/>
      <c r="EGG2949" s="391"/>
      <c r="EGH2949" s="391"/>
      <c r="EGI2949" s="391"/>
      <c r="EGJ2949" s="391"/>
      <c r="EGK2949" s="391"/>
      <c r="EGL2949" s="391"/>
      <c r="EGM2949" s="391"/>
      <c r="EGN2949" s="391"/>
      <c r="EGO2949" s="391"/>
      <c r="EGP2949" s="391"/>
      <c r="EGQ2949" s="391"/>
      <c r="EGR2949" s="391"/>
      <c r="EGS2949" s="391"/>
      <c r="EGT2949" s="391"/>
      <c r="EGU2949" s="391"/>
      <c r="EGV2949" s="391"/>
      <c r="EGW2949" s="391"/>
      <c r="EGX2949" s="391"/>
      <c r="EGY2949" s="391"/>
      <c r="EGZ2949" s="391"/>
      <c r="EHA2949" s="391"/>
      <c r="EHB2949" s="391"/>
      <c r="EHC2949" s="391"/>
      <c r="EHD2949" s="391"/>
      <c r="EHE2949" s="391"/>
      <c r="EHF2949" s="391"/>
      <c r="EHG2949" s="391"/>
      <c r="EHH2949" s="391"/>
      <c r="EHI2949" s="391"/>
      <c r="EHJ2949" s="391"/>
      <c r="EHK2949" s="391"/>
      <c r="EHL2949" s="391"/>
      <c r="EHM2949" s="391"/>
      <c r="EHN2949" s="391"/>
      <c r="EHO2949" s="391"/>
      <c r="EHP2949" s="391"/>
      <c r="EHQ2949" s="391"/>
      <c r="EHR2949" s="391"/>
      <c r="EHS2949" s="391"/>
      <c r="EHT2949" s="391"/>
      <c r="EHU2949" s="391"/>
      <c r="EHV2949" s="391"/>
      <c r="EHW2949" s="391"/>
      <c r="EHX2949" s="391"/>
      <c r="EHY2949" s="391"/>
      <c r="EHZ2949" s="391"/>
      <c r="EIA2949" s="391"/>
      <c r="EIB2949" s="391"/>
      <c r="EIC2949" s="391"/>
      <c r="EID2949" s="391"/>
      <c r="EIE2949" s="391"/>
      <c r="EIF2949" s="391"/>
      <c r="EIG2949" s="391"/>
      <c r="EIH2949" s="391"/>
      <c r="EII2949" s="391"/>
      <c r="EIJ2949" s="391"/>
      <c r="EIK2949" s="391"/>
      <c r="EIL2949" s="391"/>
      <c r="EIM2949" s="391"/>
      <c r="EIN2949" s="391"/>
      <c r="EIO2949" s="391"/>
      <c r="EIP2949" s="391"/>
      <c r="EIQ2949" s="391"/>
      <c r="EIR2949" s="391"/>
      <c r="EIS2949" s="391"/>
      <c r="EIT2949" s="391"/>
      <c r="EIU2949" s="391"/>
      <c r="EIV2949" s="391"/>
      <c r="EIW2949" s="391"/>
      <c r="EIX2949" s="391"/>
      <c r="EIY2949" s="391"/>
      <c r="EIZ2949" s="391"/>
      <c r="EJA2949" s="391"/>
      <c r="EJB2949" s="391"/>
      <c r="EJC2949" s="391"/>
      <c r="EJD2949" s="391"/>
      <c r="EJE2949" s="391"/>
      <c r="EJF2949" s="391"/>
      <c r="EJG2949" s="391"/>
      <c r="EJH2949" s="391"/>
      <c r="EJI2949" s="391"/>
      <c r="EJJ2949" s="391"/>
      <c r="EJK2949" s="391"/>
      <c r="EJL2949" s="391"/>
      <c r="EJM2949" s="391"/>
      <c r="EJN2949" s="391"/>
      <c r="EJO2949" s="391"/>
      <c r="EJP2949" s="391"/>
      <c r="EJQ2949" s="391"/>
      <c r="EJR2949" s="391"/>
      <c r="EJS2949" s="391"/>
      <c r="EJT2949" s="391"/>
      <c r="EJU2949" s="391"/>
      <c r="EJV2949" s="391"/>
      <c r="EJW2949" s="391"/>
      <c r="EJX2949" s="391"/>
      <c r="EJY2949" s="391"/>
      <c r="EJZ2949" s="391"/>
      <c r="EKA2949" s="391"/>
      <c r="EKB2949" s="391"/>
      <c r="EKC2949" s="391"/>
      <c r="EKD2949" s="391"/>
      <c r="EKE2949" s="391"/>
      <c r="EKF2949" s="391"/>
      <c r="EKG2949" s="391"/>
      <c r="EKH2949" s="391"/>
      <c r="EKI2949" s="391"/>
      <c r="EKJ2949" s="391"/>
      <c r="EKK2949" s="391"/>
      <c r="EKL2949" s="391"/>
      <c r="EKM2949" s="391"/>
      <c r="EKN2949" s="391"/>
      <c r="EKO2949" s="391"/>
      <c r="EKP2949" s="391"/>
      <c r="EKQ2949" s="391"/>
      <c r="EKR2949" s="391"/>
      <c r="EKS2949" s="391"/>
      <c r="EKT2949" s="391"/>
      <c r="EKU2949" s="391"/>
      <c r="EKV2949" s="391"/>
      <c r="EKW2949" s="391"/>
      <c r="EKX2949" s="391"/>
      <c r="EKY2949" s="391"/>
      <c r="EKZ2949" s="391"/>
      <c r="ELA2949" s="391"/>
      <c r="ELB2949" s="391"/>
      <c r="ELC2949" s="391"/>
      <c r="ELD2949" s="391"/>
      <c r="ELE2949" s="391"/>
      <c r="ELF2949" s="391"/>
      <c r="ELG2949" s="391"/>
      <c r="ELH2949" s="391"/>
      <c r="ELI2949" s="391"/>
      <c r="ELJ2949" s="391"/>
      <c r="ELK2949" s="391"/>
      <c r="ELL2949" s="391"/>
      <c r="ELM2949" s="391"/>
      <c r="ELN2949" s="391"/>
      <c r="ELO2949" s="391"/>
      <c r="ELP2949" s="391"/>
      <c r="ELQ2949" s="391"/>
      <c r="ELR2949" s="391"/>
      <c r="ELS2949" s="391"/>
      <c r="ELT2949" s="391"/>
      <c r="ELU2949" s="391"/>
      <c r="ELV2949" s="391"/>
      <c r="ELW2949" s="391"/>
      <c r="ELX2949" s="391"/>
      <c r="ELY2949" s="391"/>
      <c r="ELZ2949" s="391"/>
      <c r="EMA2949" s="391"/>
      <c r="EMB2949" s="391"/>
      <c r="EMC2949" s="391"/>
      <c r="EMD2949" s="391"/>
      <c r="EME2949" s="391"/>
      <c r="EMF2949" s="391"/>
      <c r="EMG2949" s="391"/>
      <c r="EMH2949" s="391"/>
      <c r="EMI2949" s="391"/>
      <c r="EMJ2949" s="391"/>
      <c r="EMK2949" s="391"/>
      <c r="EML2949" s="391"/>
      <c r="EMM2949" s="391"/>
      <c r="EMN2949" s="391"/>
      <c r="EMO2949" s="391"/>
      <c r="EMP2949" s="391"/>
      <c r="EMQ2949" s="391"/>
      <c r="EMR2949" s="391"/>
      <c r="EMS2949" s="391"/>
      <c r="EMT2949" s="391"/>
      <c r="EMU2949" s="391"/>
      <c r="EMV2949" s="391"/>
      <c r="EMW2949" s="391"/>
      <c r="EMX2949" s="391"/>
      <c r="EMY2949" s="391"/>
      <c r="EMZ2949" s="391"/>
      <c r="ENA2949" s="391"/>
      <c r="ENB2949" s="391"/>
      <c r="ENC2949" s="391"/>
      <c r="END2949" s="391"/>
      <c r="ENE2949" s="391"/>
      <c r="ENF2949" s="391"/>
      <c r="ENG2949" s="391"/>
      <c r="ENH2949" s="391"/>
      <c r="ENI2949" s="391"/>
      <c r="ENJ2949" s="391"/>
      <c r="ENK2949" s="391"/>
      <c r="ENL2949" s="391"/>
      <c r="ENM2949" s="391"/>
      <c r="ENN2949" s="391"/>
      <c r="ENO2949" s="391"/>
      <c r="ENP2949" s="391"/>
      <c r="ENQ2949" s="391"/>
      <c r="ENR2949" s="391"/>
      <c r="ENS2949" s="391"/>
      <c r="ENT2949" s="391"/>
      <c r="ENU2949" s="391"/>
      <c r="ENV2949" s="391"/>
      <c r="ENW2949" s="391"/>
      <c r="ENX2949" s="391"/>
      <c r="ENY2949" s="391"/>
      <c r="ENZ2949" s="391"/>
      <c r="EOA2949" s="391"/>
      <c r="EOB2949" s="391"/>
      <c r="EOC2949" s="391"/>
      <c r="EOD2949" s="391"/>
      <c r="EOE2949" s="391"/>
      <c r="EOF2949" s="391"/>
      <c r="EOG2949" s="391"/>
      <c r="EOH2949" s="391"/>
      <c r="EOI2949" s="391"/>
      <c r="EOJ2949" s="391"/>
      <c r="EOK2949" s="391"/>
      <c r="EOL2949" s="391"/>
      <c r="EOM2949" s="391"/>
      <c r="EON2949" s="391"/>
      <c r="EOO2949" s="391"/>
      <c r="EOP2949" s="391"/>
      <c r="EOQ2949" s="391"/>
      <c r="EOR2949" s="391"/>
      <c r="EOS2949" s="391"/>
      <c r="EOT2949" s="391"/>
      <c r="EOU2949" s="391"/>
      <c r="EOV2949" s="391"/>
      <c r="EOW2949" s="391"/>
      <c r="EOX2949" s="391"/>
      <c r="EOY2949" s="391"/>
      <c r="EOZ2949" s="391"/>
      <c r="EPA2949" s="391"/>
      <c r="EPB2949" s="391"/>
      <c r="EPC2949" s="391"/>
      <c r="EPD2949" s="391"/>
      <c r="EPE2949" s="391"/>
      <c r="EPF2949" s="391"/>
      <c r="EPG2949" s="391"/>
      <c r="EPH2949" s="391"/>
      <c r="EPI2949" s="391"/>
      <c r="EPJ2949" s="391"/>
      <c r="EPK2949" s="391"/>
      <c r="EPL2949" s="391"/>
      <c r="EPM2949" s="391"/>
      <c r="EPN2949" s="391"/>
      <c r="EPO2949" s="391"/>
      <c r="EPP2949" s="391"/>
      <c r="EPQ2949" s="391"/>
      <c r="EPR2949" s="391"/>
      <c r="EPS2949" s="391"/>
      <c r="EPT2949" s="391"/>
      <c r="EPU2949" s="391"/>
      <c r="EPV2949" s="391"/>
      <c r="EPW2949" s="391"/>
      <c r="EPX2949" s="391"/>
      <c r="EPY2949" s="391"/>
      <c r="EPZ2949" s="391"/>
      <c r="EQA2949" s="391"/>
      <c r="EQB2949" s="391"/>
      <c r="EQC2949" s="391"/>
      <c r="EQD2949" s="391"/>
      <c r="EQE2949" s="391"/>
      <c r="EQF2949" s="391"/>
      <c r="EQG2949" s="391"/>
      <c r="EQH2949" s="391"/>
      <c r="EQI2949" s="391"/>
      <c r="EQJ2949" s="391"/>
      <c r="EQK2949" s="391"/>
      <c r="EQL2949" s="391"/>
      <c r="EQM2949" s="391"/>
      <c r="EQN2949" s="391"/>
      <c r="EQO2949" s="391"/>
      <c r="EQP2949" s="391"/>
      <c r="EQQ2949" s="391"/>
      <c r="EQR2949" s="391"/>
      <c r="EQS2949" s="391"/>
      <c r="EQT2949" s="391"/>
      <c r="EQU2949" s="391"/>
      <c r="EQV2949" s="391"/>
      <c r="EQW2949" s="391"/>
      <c r="EQX2949" s="391"/>
      <c r="EQY2949" s="391"/>
      <c r="EQZ2949" s="391"/>
      <c r="ERA2949" s="391"/>
      <c r="ERB2949" s="391"/>
      <c r="ERC2949" s="391"/>
      <c r="ERD2949" s="391"/>
      <c r="ERE2949" s="391"/>
      <c r="ERF2949" s="391"/>
      <c r="ERG2949" s="391"/>
      <c r="ERH2949" s="391"/>
      <c r="ERI2949" s="391"/>
      <c r="ERJ2949" s="391"/>
      <c r="ERK2949" s="391"/>
      <c r="ERL2949" s="391"/>
      <c r="ERM2949" s="391"/>
      <c r="ERN2949" s="391"/>
      <c r="ERO2949" s="391"/>
      <c r="ERP2949" s="391"/>
      <c r="ERQ2949" s="391"/>
      <c r="ERR2949" s="391"/>
      <c r="ERS2949" s="391"/>
      <c r="ERT2949" s="391"/>
      <c r="ERU2949" s="391"/>
      <c r="ERV2949" s="391"/>
      <c r="ERW2949" s="391"/>
      <c r="ERX2949" s="391"/>
      <c r="ERY2949" s="391"/>
      <c r="ERZ2949" s="391"/>
      <c r="ESA2949" s="391"/>
      <c r="ESB2949" s="391"/>
      <c r="ESC2949" s="391"/>
      <c r="ESD2949" s="391"/>
      <c r="ESE2949" s="391"/>
      <c r="ESF2949" s="391"/>
      <c r="ESG2949" s="391"/>
      <c r="ESH2949" s="391"/>
      <c r="ESI2949" s="391"/>
      <c r="ESJ2949" s="391"/>
      <c r="ESK2949" s="391"/>
      <c r="ESL2949" s="391"/>
      <c r="ESM2949" s="391"/>
      <c r="ESN2949" s="391"/>
      <c r="ESO2949" s="391"/>
      <c r="ESP2949" s="391"/>
      <c r="ESQ2949" s="391"/>
      <c r="ESR2949" s="391"/>
      <c r="ESS2949" s="391"/>
      <c r="EST2949" s="391"/>
      <c r="ESU2949" s="391"/>
      <c r="ESV2949" s="391"/>
      <c r="ESW2949" s="391"/>
      <c r="ESX2949" s="391"/>
      <c r="ESY2949" s="391"/>
      <c r="ESZ2949" s="391"/>
      <c r="ETA2949" s="391"/>
      <c r="ETB2949" s="391"/>
      <c r="ETC2949" s="391"/>
      <c r="ETD2949" s="391"/>
      <c r="ETE2949" s="391"/>
      <c r="ETF2949" s="391"/>
      <c r="ETG2949" s="391"/>
      <c r="ETH2949" s="391"/>
      <c r="ETI2949" s="391"/>
      <c r="ETJ2949" s="391"/>
      <c r="ETK2949" s="391"/>
      <c r="ETL2949" s="391"/>
      <c r="ETM2949" s="391"/>
      <c r="ETN2949" s="391"/>
      <c r="ETO2949" s="391"/>
      <c r="ETP2949" s="391"/>
      <c r="ETQ2949" s="391"/>
      <c r="ETR2949" s="391"/>
      <c r="ETS2949" s="391"/>
      <c r="ETT2949" s="391"/>
      <c r="ETU2949" s="391"/>
      <c r="ETV2949" s="391"/>
      <c r="ETW2949" s="391"/>
      <c r="ETX2949" s="391"/>
      <c r="ETY2949" s="391"/>
      <c r="ETZ2949" s="391"/>
      <c r="EUA2949" s="391"/>
      <c r="EUB2949" s="391"/>
      <c r="EUC2949" s="391"/>
      <c r="EUD2949" s="391"/>
      <c r="EUE2949" s="391"/>
      <c r="EUF2949" s="391"/>
      <c r="EUG2949" s="391"/>
      <c r="EUH2949" s="391"/>
      <c r="EUI2949" s="391"/>
      <c r="EUJ2949" s="391"/>
      <c r="EUK2949" s="391"/>
      <c r="EUL2949" s="391"/>
      <c r="EUM2949" s="391"/>
      <c r="EUN2949" s="391"/>
      <c r="EUO2949" s="391"/>
      <c r="EUP2949" s="391"/>
      <c r="EUQ2949" s="391"/>
      <c r="EUR2949" s="391"/>
      <c r="EUS2949" s="391"/>
      <c r="EUT2949" s="391"/>
      <c r="EUU2949" s="391"/>
      <c r="EUV2949" s="391"/>
      <c r="EUW2949" s="391"/>
      <c r="EUX2949" s="391"/>
      <c r="EUY2949" s="391"/>
      <c r="EUZ2949" s="391"/>
      <c r="EVA2949" s="391"/>
      <c r="EVB2949" s="391"/>
      <c r="EVC2949" s="391"/>
      <c r="EVD2949" s="391"/>
      <c r="EVE2949" s="391"/>
      <c r="EVF2949" s="391"/>
      <c r="EVG2949" s="391"/>
      <c r="EVH2949" s="391"/>
      <c r="EVI2949" s="391"/>
      <c r="EVJ2949" s="391"/>
      <c r="EVK2949" s="391"/>
      <c r="EVL2949" s="391"/>
      <c r="EVM2949" s="391"/>
      <c r="EVN2949" s="391"/>
      <c r="EVO2949" s="391"/>
      <c r="EVP2949" s="391"/>
      <c r="EVQ2949" s="391"/>
      <c r="EVR2949" s="391"/>
      <c r="EVS2949" s="391"/>
      <c r="EVT2949" s="391"/>
      <c r="EVU2949" s="391"/>
      <c r="EVV2949" s="391"/>
      <c r="EVW2949" s="391"/>
      <c r="EVX2949" s="391"/>
      <c r="EVY2949" s="391"/>
      <c r="EVZ2949" s="391"/>
      <c r="EWA2949" s="391"/>
      <c r="EWB2949" s="391"/>
      <c r="EWC2949" s="391"/>
      <c r="EWD2949" s="391"/>
      <c r="EWE2949" s="391"/>
      <c r="EWF2949" s="391"/>
      <c r="EWG2949" s="391"/>
      <c r="EWH2949" s="391"/>
      <c r="EWI2949" s="391"/>
      <c r="EWJ2949" s="391"/>
      <c r="EWK2949" s="391"/>
      <c r="EWL2949" s="391"/>
      <c r="EWM2949" s="391"/>
      <c r="EWN2949" s="391"/>
      <c r="EWO2949" s="391"/>
      <c r="EWP2949" s="391"/>
      <c r="EWQ2949" s="391"/>
      <c r="EWR2949" s="391"/>
      <c r="EWS2949" s="391"/>
      <c r="EWT2949" s="391"/>
      <c r="EWU2949" s="391"/>
      <c r="EWV2949" s="391"/>
      <c r="EWW2949" s="391"/>
      <c r="EWX2949" s="391"/>
      <c r="EWY2949" s="391"/>
      <c r="EWZ2949" s="391"/>
      <c r="EXA2949" s="391"/>
      <c r="EXB2949" s="391"/>
      <c r="EXC2949" s="391"/>
      <c r="EXD2949" s="391"/>
      <c r="EXE2949" s="391"/>
      <c r="EXF2949" s="391"/>
      <c r="EXG2949" s="391"/>
      <c r="EXH2949" s="391"/>
      <c r="EXI2949" s="391"/>
      <c r="EXJ2949" s="391"/>
      <c r="EXK2949" s="391"/>
      <c r="EXL2949" s="391"/>
      <c r="EXM2949" s="391"/>
      <c r="EXN2949" s="391"/>
      <c r="EXO2949" s="391"/>
      <c r="EXP2949" s="391"/>
      <c r="EXQ2949" s="391"/>
      <c r="EXR2949" s="391"/>
      <c r="EXS2949" s="391"/>
      <c r="EXT2949" s="391"/>
      <c r="EXU2949" s="391"/>
      <c r="EXV2949" s="391"/>
      <c r="EXW2949" s="391"/>
      <c r="EXX2949" s="391"/>
      <c r="EXY2949" s="391"/>
      <c r="EXZ2949" s="391"/>
      <c r="EYA2949" s="391"/>
      <c r="EYB2949" s="391"/>
      <c r="EYC2949" s="391"/>
      <c r="EYD2949" s="391"/>
      <c r="EYE2949" s="391"/>
      <c r="EYF2949" s="391"/>
      <c r="EYG2949" s="391"/>
      <c r="EYH2949" s="391"/>
      <c r="EYI2949" s="391"/>
      <c r="EYJ2949" s="391"/>
      <c r="EYK2949" s="391"/>
      <c r="EYL2949" s="391"/>
      <c r="EYM2949" s="391"/>
      <c r="EYN2949" s="391"/>
      <c r="EYO2949" s="391"/>
      <c r="EYP2949" s="391"/>
      <c r="EYQ2949" s="391"/>
      <c r="EYR2949" s="391"/>
      <c r="EYS2949" s="391"/>
      <c r="EYT2949" s="391"/>
      <c r="EYU2949" s="391"/>
      <c r="EYV2949" s="391"/>
      <c r="EYW2949" s="391"/>
      <c r="EYX2949" s="391"/>
      <c r="EYY2949" s="391"/>
      <c r="EYZ2949" s="391"/>
      <c r="EZA2949" s="391"/>
      <c r="EZB2949" s="391"/>
      <c r="EZC2949" s="391"/>
      <c r="EZD2949" s="391"/>
      <c r="EZE2949" s="391"/>
      <c r="EZF2949" s="391"/>
      <c r="EZG2949" s="391"/>
      <c r="EZH2949" s="391"/>
      <c r="EZI2949" s="391"/>
      <c r="EZJ2949" s="391"/>
      <c r="EZK2949" s="391"/>
      <c r="EZL2949" s="391"/>
      <c r="EZM2949" s="391"/>
      <c r="EZN2949" s="391"/>
      <c r="EZO2949" s="391"/>
      <c r="EZP2949" s="391"/>
      <c r="EZQ2949" s="391"/>
      <c r="EZR2949" s="391"/>
      <c r="EZS2949" s="391"/>
      <c r="EZT2949" s="391"/>
      <c r="EZU2949" s="391"/>
      <c r="EZV2949" s="391"/>
      <c r="EZW2949" s="391"/>
      <c r="EZX2949" s="391"/>
      <c r="EZY2949" s="391"/>
      <c r="EZZ2949" s="391"/>
      <c r="FAA2949" s="391"/>
      <c r="FAB2949" s="391"/>
      <c r="FAC2949" s="391"/>
      <c r="FAD2949" s="391"/>
      <c r="FAE2949" s="391"/>
      <c r="FAF2949" s="391"/>
      <c r="FAG2949" s="391"/>
      <c r="FAH2949" s="391"/>
      <c r="FAI2949" s="391"/>
      <c r="FAJ2949" s="391"/>
      <c r="FAK2949" s="391"/>
      <c r="FAL2949" s="391"/>
      <c r="FAM2949" s="391"/>
      <c r="FAN2949" s="391"/>
      <c r="FAO2949" s="391"/>
      <c r="FAP2949" s="391"/>
      <c r="FAQ2949" s="391"/>
      <c r="FAR2949" s="391"/>
      <c r="FAS2949" s="391"/>
      <c r="FAT2949" s="391"/>
      <c r="FAU2949" s="391"/>
      <c r="FAV2949" s="391"/>
      <c r="FAW2949" s="391"/>
      <c r="FAX2949" s="391"/>
      <c r="FAY2949" s="391"/>
      <c r="FAZ2949" s="391"/>
      <c r="FBA2949" s="391"/>
      <c r="FBB2949" s="391"/>
      <c r="FBC2949" s="391"/>
      <c r="FBD2949" s="391"/>
      <c r="FBE2949" s="391"/>
      <c r="FBF2949" s="391"/>
      <c r="FBG2949" s="391"/>
      <c r="FBH2949" s="391"/>
      <c r="FBI2949" s="391"/>
      <c r="FBJ2949" s="391"/>
      <c r="FBK2949" s="391"/>
      <c r="FBL2949" s="391"/>
      <c r="FBM2949" s="391"/>
      <c r="FBN2949" s="391"/>
      <c r="FBO2949" s="391"/>
      <c r="FBP2949" s="391"/>
      <c r="FBQ2949" s="391"/>
      <c r="FBR2949" s="391"/>
      <c r="FBS2949" s="391"/>
      <c r="FBT2949" s="391"/>
      <c r="FBU2949" s="391"/>
      <c r="FBV2949" s="391"/>
      <c r="FBW2949" s="391"/>
      <c r="FBX2949" s="391"/>
      <c r="FBY2949" s="391"/>
      <c r="FBZ2949" s="391"/>
      <c r="FCA2949" s="391"/>
      <c r="FCB2949" s="391"/>
      <c r="FCC2949" s="391"/>
      <c r="FCD2949" s="391"/>
      <c r="FCE2949" s="391"/>
      <c r="FCF2949" s="391"/>
      <c r="FCG2949" s="391"/>
      <c r="FCH2949" s="391"/>
      <c r="FCI2949" s="391"/>
      <c r="FCJ2949" s="391"/>
      <c r="FCK2949" s="391"/>
      <c r="FCL2949" s="391"/>
      <c r="FCM2949" s="391"/>
      <c r="FCN2949" s="391"/>
      <c r="FCO2949" s="391"/>
      <c r="FCP2949" s="391"/>
      <c r="FCQ2949" s="391"/>
      <c r="FCR2949" s="391"/>
      <c r="FCS2949" s="391"/>
      <c r="FCT2949" s="391"/>
      <c r="FCU2949" s="391"/>
      <c r="FCV2949" s="391"/>
      <c r="FCW2949" s="391"/>
      <c r="FCX2949" s="391"/>
      <c r="FCY2949" s="391"/>
      <c r="FCZ2949" s="391"/>
      <c r="FDA2949" s="391"/>
      <c r="FDB2949" s="391"/>
      <c r="FDC2949" s="391"/>
      <c r="FDD2949" s="391"/>
      <c r="FDE2949" s="391"/>
      <c r="FDF2949" s="391"/>
      <c r="FDG2949" s="391"/>
      <c r="FDH2949" s="391"/>
      <c r="FDI2949" s="391"/>
      <c r="FDJ2949" s="391"/>
      <c r="FDK2949" s="391"/>
      <c r="FDL2949" s="391"/>
      <c r="FDM2949" s="391"/>
      <c r="FDN2949" s="391"/>
      <c r="FDO2949" s="391"/>
      <c r="FDP2949" s="391"/>
      <c r="FDQ2949" s="391"/>
      <c r="FDR2949" s="391"/>
      <c r="FDS2949" s="391"/>
      <c r="FDT2949" s="391"/>
      <c r="FDU2949" s="391"/>
      <c r="FDV2949" s="391"/>
      <c r="FDW2949" s="391"/>
      <c r="FDX2949" s="391"/>
      <c r="FDY2949" s="391"/>
      <c r="FDZ2949" s="391"/>
      <c r="FEA2949" s="391"/>
      <c r="FEB2949" s="391"/>
      <c r="FEC2949" s="391"/>
      <c r="FED2949" s="391"/>
      <c r="FEE2949" s="391"/>
      <c r="FEF2949" s="391"/>
      <c r="FEG2949" s="391"/>
      <c r="FEH2949" s="391"/>
      <c r="FEI2949" s="391"/>
      <c r="FEJ2949" s="391"/>
      <c r="FEK2949" s="391"/>
      <c r="FEL2949" s="391"/>
      <c r="FEM2949" s="391"/>
      <c r="FEN2949" s="391"/>
      <c r="FEO2949" s="391"/>
      <c r="FEP2949" s="391"/>
      <c r="FEQ2949" s="391"/>
      <c r="FER2949" s="391"/>
      <c r="FES2949" s="391"/>
      <c r="FET2949" s="391"/>
      <c r="FEU2949" s="391"/>
      <c r="FEV2949" s="391"/>
      <c r="FEW2949" s="391"/>
      <c r="FEX2949" s="391"/>
      <c r="FEY2949" s="391"/>
      <c r="FEZ2949" s="391"/>
      <c r="FFA2949" s="391"/>
      <c r="FFB2949" s="391"/>
      <c r="FFC2949" s="391"/>
      <c r="FFD2949" s="391"/>
      <c r="FFE2949" s="391"/>
      <c r="FFF2949" s="391"/>
      <c r="FFG2949" s="391"/>
      <c r="FFH2949" s="391"/>
      <c r="FFI2949" s="391"/>
      <c r="FFJ2949" s="391"/>
      <c r="FFK2949" s="391"/>
      <c r="FFL2949" s="391"/>
      <c r="FFM2949" s="391"/>
      <c r="FFN2949" s="391"/>
      <c r="FFO2949" s="391"/>
      <c r="FFP2949" s="391"/>
      <c r="FFQ2949" s="391"/>
      <c r="FFR2949" s="391"/>
      <c r="FFS2949" s="391"/>
      <c r="FFT2949" s="391"/>
      <c r="FFU2949" s="391"/>
      <c r="FFV2949" s="391"/>
      <c r="FFW2949" s="391"/>
      <c r="FFX2949" s="391"/>
      <c r="FFY2949" s="391"/>
      <c r="FFZ2949" s="391"/>
      <c r="FGA2949" s="391"/>
      <c r="FGB2949" s="391"/>
      <c r="FGC2949" s="391"/>
      <c r="FGD2949" s="391"/>
      <c r="FGE2949" s="391"/>
      <c r="FGF2949" s="391"/>
      <c r="FGG2949" s="391"/>
      <c r="FGH2949" s="391"/>
      <c r="FGI2949" s="391"/>
      <c r="FGJ2949" s="391"/>
      <c r="FGK2949" s="391"/>
      <c r="FGL2949" s="391"/>
      <c r="FGM2949" s="391"/>
      <c r="FGN2949" s="391"/>
      <c r="FGO2949" s="391"/>
      <c r="FGP2949" s="391"/>
      <c r="FGQ2949" s="391"/>
      <c r="FGR2949" s="391"/>
      <c r="FGS2949" s="391"/>
      <c r="FGT2949" s="391"/>
      <c r="FGU2949" s="391"/>
      <c r="FGV2949" s="391"/>
      <c r="FGW2949" s="391"/>
      <c r="FGX2949" s="391"/>
      <c r="FGY2949" s="391"/>
      <c r="FGZ2949" s="391"/>
      <c r="FHA2949" s="391"/>
      <c r="FHB2949" s="391"/>
      <c r="FHC2949" s="391"/>
      <c r="FHD2949" s="391"/>
      <c r="FHE2949" s="391"/>
      <c r="FHF2949" s="391"/>
      <c r="FHG2949" s="391"/>
      <c r="FHH2949" s="391"/>
      <c r="FHI2949" s="391"/>
      <c r="FHJ2949" s="391"/>
      <c r="FHK2949" s="391"/>
      <c r="FHL2949" s="391"/>
      <c r="FHM2949" s="391"/>
      <c r="FHN2949" s="391"/>
      <c r="FHO2949" s="391"/>
      <c r="FHP2949" s="391"/>
      <c r="FHQ2949" s="391"/>
      <c r="FHR2949" s="391"/>
      <c r="FHS2949" s="391"/>
      <c r="FHT2949" s="391"/>
      <c r="FHU2949" s="391"/>
      <c r="FHV2949" s="391"/>
      <c r="FHW2949" s="391"/>
      <c r="FHX2949" s="391"/>
      <c r="FHY2949" s="391"/>
      <c r="FHZ2949" s="391"/>
      <c r="FIA2949" s="391"/>
      <c r="FIB2949" s="391"/>
      <c r="FIC2949" s="391"/>
      <c r="FID2949" s="391"/>
      <c r="FIE2949" s="391"/>
      <c r="FIF2949" s="391"/>
      <c r="FIG2949" s="391"/>
      <c r="FIH2949" s="391"/>
      <c r="FII2949" s="391"/>
      <c r="FIJ2949" s="391"/>
      <c r="FIK2949" s="391"/>
      <c r="FIL2949" s="391"/>
      <c r="FIM2949" s="391"/>
      <c r="FIN2949" s="391"/>
      <c r="FIO2949" s="391"/>
      <c r="FIP2949" s="391"/>
      <c r="FIQ2949" s="391"/>
      <c r="FIR2949" s="391"/>
      <c r="FIS2949" s="391"/>
      <c r="FIT2949" s="391"/>
      <c r="FIU2949" s="391"/>
      <c r="FIV2949" s="391"/>
      <c r="FIW2949" s="391"/>
      <c r="FIX2949" s="391"/>
      <c r="FIY2949" s="391"/>
      <c r="FIZ2949" s="391"/>
      <c r="FJA2949" s="391"/>
      <c r="FJB2949" s="391"/>
      <c r="FJC2949" s="391"/>
      <c r="FJD2949" s="391"/>
      <c r="FJE2949" s="391"/>
      <c r="FJF2949" s="391"/>
      <c r="FJG2949" s="391"/>
      <c r="FJH2949" s="391"/>
      <c r="FJI2949" s="391"/>
      <c r="FJJ2949" s="391"/>
      <c r="FJK2949" s="391"/>
      <c r="FJL2949" s="391"/>
      <c r="FJM2949" s="391"/>
      <c r="FJN2949" s="391"/>
      <c r="FJO2949" s="391"/>
      <c r="FJP2949" s="391"/>
      <c r="FJQ2949" s="391"/>
      <c r="FJR2949" s="391"/>
      <c r="FJS2949" s="391"/>
      <c r="FJT2949" s="391"/>
      <c r="FJU2949" s="391"/>
      <c r="FJV2949" s="391"/>
      <c r="FJW2949" s="391"/>
      <c r="FJX2949" s="391"/>
      <c r="FJY2949" s="391"/>
      <c r="FJZ2949" s="391"/>
      <c r="FKA2949" s="391"/>
      <c r="FKB2949" s="391"/>
      <c r="FKC2949" s="391"/>
      <c r="FKD2949" s="391"/>
      <c r="FKE2949" s="391"/>
      <c r="FKF2949" s="391"/>
      <c r="FKG2949" s="391"/>
      <c r="FKH2949" s="391"/>
      <c r="FKI2949" s="391"/>
      <c r="FKJ2949" s="391"/>
      <c r="FKK2949" s="391"/>
      <c r="FKL2949" s="391"/>
      <c r="FKM2949" s="391"/>
      <c r="FKN2949" s="391"/>
      <c r="FKO2949" s="391"/>
      <c r="FKP2949" s="391"/>
      <c r="FKQ2949" s="391"/>
      <c r="FKR2949" s="391"/>
      <c r="FKS2949" s="391"/>
      <c r="FKT2949" s="391"/>
      <c r="FKU2949" s="391"/>
      <c r="FKV2949" s="391"/>
      <c r="FKW2949" s="391"/>
      <c r="FKX2949" s="391"/>
      <c r="FKY2949" s="391"/>
      <c r="FKZ2949" s="391"/>
      <c r="FLA2949" s="391"/>
      <c r="FLB2949" s="391"/>
      <c r="FLC2949" s="391"/>
      <c r="FLD2949" s="391"/>
      <c r="FLE2949" s="391"/>
      <c r="FLF2949" s="391"/>
      <c r="FLG2949" s="391"/>
      <c r="FLH2949" s="391"/>
      <c r="FLI2949" s="391"/>
      <c r="FLJ2949" s="391"/>
      <c r="FLK2949" s="391"/>
      <c r="FLL2949" s="391"/>
      <c r="FLM2949" s="391"/>
      <c r="FLN2949" s="391"/>
      <c r="FLO2949" s="391"/>
      <c r="FLP2949" s="391"/>
      <c r="FLQ2949" s="391"/>
      <c r="FLR2949" s="391"/>
      <c r="FLS2949" s="391"/>
      <c r="FLT2949" s="391"/>
      <c r="FLU2949" s="391"/>
      <c r="FLV2949" s="391"/>
      <c r="FLW2949" s="391"/>
      <c r="FLX2949" s="391"/>
      <c r="FLY2949" s="391"/>
      <c r="FLZ2949" s="391"/>
      <c r="FMA2949" s="391"/>
      <c r="FMB2949" s="391"/>
      <c r="FMC2949" s="391"/>
      <c r="FMD2949" s="391"/>
      <c r="FME2949" s="391"/>
      <c r="FMF2949" s="391"/>
      <c r="FMG2949" s="391"/>
      <c r="FMH2949" s="391"/>
      <c r="FMI2949" s="391"/>
      <c r="FMJ2949" s="391"/>
      <c r="FMK2949" s="391"/>
      <c r="FML2949" s="391"/>
      <c r="FMM2949" s="391"/>
      <c r="FMN2949" s="391"/>
      <c r="FMO2949" s="391"/>
      <c r="FMP2949" s="391"/>
      <c r="FMQ2949" s="391"/>
      <c r="FMR2949" s="391"/>
      <c r="FMS2949" s="391"/>
      <c r="FMT2949" s="391"/>
      <c r="FMU2949" s="391"/>
      <c r="FMV2949" s="391"/>
      <c r="FMW2949" s="391"/>
      <c r="FMX2949" s="391"/>
      <c r="FMY2949" s="391"/>
      <c r="FMZ2949" s="391"/>
      <c r="FNA2949" s="391"/>
      <c r="FNB2949" s="391"/>
      <c r="FNC2949" s="391"/>
      <c r="FND2949" s="391"/>
      <c r="FNE2949" s="391"/>
      <c r="FNF2949" s="391"/>
      <c r="FNG2949" s="391"/>
      <c r="FNH2949" s="391"/>
      <c r="FNI2949" s="391"/>
      <c r="FNJ2949" s="391"/>
      <c r="FNK2949" s="391"/>
      <c r="FNL2949" s="391"/>
      <c r="FNM2949" s="391"/>
      <c r="FNN2949" s="391"/>
      <c r="FNO2949" s="391"/>
      <c r="FNP2949" s="391"/>
      <c r="FNQ2949" s="391"/>
      <c r="FNR2949" s="391"/>
      <c r="FNS2949" s="391"/>
      <c r="FNT2949" s="391"/>
      <c r="FNU2949" s="391"/>
      <c r="FNV2949" s="391"/>
      <c r="FNW2949" s="391"/>
      <c r="FNX2949" s="391"/>
      <c r="FNY2949" s="391"/>
      <c r="FNZ2949" s="391"/>
      <c r="FOA2949" s="391"/>
      <c r="FOB2949" s="391"/>
      <c r="FOC2949" s="391"/>
      <c r="FOD2949" s="391"/>
      <c r="FOE2949" s="391"/>
      <c r="FOF2949" s="391"/>
      <c r="FOG2949" s="391"/>
      <c r="FOH2949" s="391"/>
      <c r="FOI2949" s="391"/>
      <c r="FOJ2949" s="391"/>
      <c r="FOK2949" s="391"/>
      <c r="FOL2949" s="391"/>
      <c r="FOM2949" s="391"/>
      <c r="FON2949" s="391"/>
      <c r="FOO2949" s="391"/>
      <c r="FOP2949" s="391"/>
      <c r="FOQ2949" s="391"/>
      <c r="FOR2949" s="391"/>
      <c r="FOS2949" s="391"/>
      <c r="FOT2949" s="391"/>
      <c r="FOU2949" s="391"/>
      <c r="FOV2949" s="391"/>
      <c r="FOW2949" s="391"/>
      <c r="FOX2949" s="391"/>
      <c r="FOY2949" s="391"/>
      <c r="FOZ2949" s="391"/>
      <c r="FPA2949" s="391"/>
      <c r="FPB2949" s="391"/>
      <c r="FPC2949" s="391"/>
      <c r="FPD2949" s="391"/>
      <c r="FPE2949" s="391"/>
      <c r="FPF2949" s="391"/>
      <c r="FPG2949" s="391"/>
      <c r="FPH2949" s="391"/>
      <c r="FPI2949" s="391"/>
      <c r="FPJ2949" s="391"/>
      <c r="FPK2949" s="391"/>
      <c r="FPL2949" s="391"/>
      <c r="FPM2949" s="391"/>
      <c r="FPN2949" s="391"/>
      <c r="FPO2949" s="391"/>
      <c r="FPP2949" s="391"/>
      <c r="FPQ2949" s="391"/>
      <c r="FPR2949" s="391"/>
      <c r="FPS2949" s="391"/>
      <c r="FPT2949" s="391"/>
      <c r="FPU2949" s="391"/>
      <c r="FPV2949" s="391"/>
      <c r="FPW2949" s="391"/>
      <c r="FPX2949" s="391"/>
      <c r="FPY2949" s="391"/>
      <c r="FPZ2949" s="391"/>
      <c r="FQA2949" s="391"/>
      <c r="FQB2949" s="391"/>
      <c r="FQC2949" s="391"/>
      <c r="FQD2949" s="391"/>
      <c r="FQE2949" s="391"/>
      <c r="FQF2949" s="391"/>
      <c r="FQG2949" s="391"/>
      <c r="FQH2949" s="391"/>
      <c r="FQI2949" s="391"/>
      <c r="FQJ2949" s="391"/>
      <c r="FQK2949" s="391"/>
      <c r="FQL2949" s="391"/>
      <c r="FQM2949" s="391"/>
      <c r="FQN2949" s="391"/>
      <c r="FQO2949" s="391"/>
      <c r="FQP2949" s="391"/>
      <c r="FQQ2949" s="391"/>
      <c r="FQR2949" s="391"/>
      <c r="FQS2949" s="391"/>
      <c r="FQT2949" s="391"/>
      <c r="FQU2949" s="391"/>
      <c r="FQV2949" s="391"/>
      <c r="FQW2949" s="391"/>
      <c r="FQX2949" s="391"/>
      <c r="FQY2949" s="391"/>
      <c r="FQZ2949" s="391"/>
      <c r="FRA2949" s="391"/>
      <c r="FRB2949" s="391"/>
      <c r="FRC2949" s="391"/>
      <c r="FRD2949" s="391"/>
      <c r="FRE2949" s="391"/>
      <c r="FRF2949" s="391"/>
      <c r="FRG2949" s="391"/>
      <c r="FRH2949" s="391"/>
      <c r="FRI2949" s="391"/>
      <c r="FRJ2949" s="391"/>
      <c r="FRK2949" s="391"/>
      <c r="FRL2949" s="391"/>
      <c r="FRM2949" s="391"/>
      <c r="FRN2949" s="391"/>
      <c r="FRO2949" s="391"/>
      <c r="FRP2949" s="391"/>
      <c r="FRQ2949" s="391"/>
      <c r="FRR2949" s="391"/>
      <c r="FRS2949" s="391"/>
      <c r="FRT2949" s="391"/>
      <c r="FRU2949" s="391"/>
      <c r="FRV2949" s="391"/>
      <c r="FRW2949" s="391"/>
      <c r="FRX2949" s="391"/>
      <c r="FRY2949" s="391"/>
      <c r="FRZ2949" s="391"/>
      <c r="FSA2949" s="391"/>
      <c r="FSB2949" s="391"/>
      <c r="FSC2949" s="391"/>
      <c r="FSD2949" s="391"/>
      <c r="FSE2949" s="391"/>
      <c r="FSF2949" s="391"/>
      <c r="FSG2949" s="391"/>
      <c r="FSH2949" s="391"/>
      <c r="FSI2949" s="391"/>
      <c r="FSJ2949" s="391"/>
      <c r="FSK2949" s="391"/>
      <c r="FSL2949" s="391"/>
      <c r="FSM2949" s="391"/>
      <c r="FSN2949" s="391"/>
      <c r="FSO2949" s="391"/>
      <c r="FSP2949" s="391"/>
      <c r="FSQ2949" s="391"/>
      <c r="FSR2949" s="391"/>
      <c r="FSS2949" s="391"/>
      <c r="FST2949" s="391"/>
      <c r="FSU2949" s="391"/>
      <c r="FSV2949" s="391"/>
      <c r="FSW2949" s="391"/>
      <c r="FSX2949" s="391"/>
      <c r="FSY2949" s="391"/>
      <c r="FSZ2949" s="391"/>
      <c r="FTA2949" s="391"/>
      <c r="FTB2949" s="391"/>
      <c r="FTC2949" s="391"/>
      <c r="FTD2949" s="391"/>
      <c r="FTE2949" s="391"/>
      <c r="FTF2949" s="391"/>
      <c r="FTG2949" s="391"/>
      <c r="FTH2949" s="391"/>
      <c r="FTI2949" s="391"/>
      <c r="FTJ2949" s="391"/>
      <c r="FTK2949" s="391"/>
      <c r="FTL2949" s="391"/>
      <c r="FTM2949" s="391"/>
      <c r="FTN2949" s="391"/>
      <c r="FTO2949" s="391"/>
      <c r="FTP2949" s="391"/>
      <c r="FTQ2949" s="391"/>
      <c r="FTR2949" s="391"/>
      <c r="FTS2949" s="391"/>
      <c r="FTT2949" s="391"/>
      <c r="FTU2949" s="391"/>
      <c r="FTV2949" s="391"/>
      <c r="FTW2949" s="391"/>
      <c r="FTX2949" s="391"/>
      <c r="FTY2949" s="391"/>
      <c r="FTZ2949" s="391"/>
      <c r="FUA2949" s="391"/>
      <c r="FUB2949" s="391"/>
      <c r="FUC2949" s="391"/>
      <c r="FUD2949" s="391"/>
      <c r="FUE2949" s="391"/>
      <c r="FUF2949" s="391"/>
      <c r="FUG2949" s="391"/>
      <c r="FUH2949" s="391"/>
      <c r="FUI2949" s="391"/>
      <c r="FUJ2949" s="391"/>
      <c r="FUK2949" s="391"/>
      <c r="FUL2949" s="391"/>
      <c r="FUM2949" s="391"/>
      <c r="FUN2949" s="391"/>
      <c r="FUO2949" s="391"/>
      <c r="FUP2949" s="391"/>
      <c r="FUQ2949" s="391"/>
      <c r="FUR2949" s="391"/>
      <c r="FUS2949" s="391"/>
      <c r="FUT2949" s="391"/>
      <c r="FUU2949" s="391"/>
      <c r="FUV2949" s="391"/>
      <c r="FUW2949" s="391"/>
      <c r="FUX2949" s="391"/>
      <c r="FUY2949" s="391"/>
      <c r="FUZ2949" s="391"/>
      <c r="FVA2949" s="391"/>
      <c r="FVB2949" s="391"/>
      <c r="FVC2949" s="391"/>
      <c r="FVD2949" s="391"/>
      <c r="FVE2949" s="391"/>
      <c r="FVF2949" s="391"/>
      <c r="FVG2949" s="391"/>
      <c r="FVH2949" s="391"/>
      <c r="FVI2949" s="391"/>
      <c r="FVJ2949" s="391"/>
      <c r="FVK2949" s="391"/>
      <c r="FVL2949" s="391"/>
      <c r="FVM2949" s="391"/>
      <c r="FVN2949" s="391"/>
      <c r="FVO2949" s="391"/>
      <c r="FVP2949" s="391"/>
      <c r="FVQ2949" s="391"/>
      <c r="FVR2949" s="391"/>
      <c r="FVS2949" s="391"/>
      <c r="FVT2949" s="391"/>
      <c r="FVU2949" s="391"/>
      <c r="FVV2949" s="391"/>
      <c r="FVW2949" s="391"/>
      <c r="FVX2949" s="391"/>
      <c r="FVY2949" s="391"/>
      <c r="FVZ2949" s="391"/>
      <c r="FWA2949" s="391"/>
      <c r="FWB2949" s="391"/>
      <c r="FWC2949" s="391"/>
      <c r="FWD2949" s="391"/>
      <c r="FWE2949" s="391"/>
      <c r="FWF2949" s="391"/>
      <c r="FWG2949" s="391"/>
      <c r="FWH2949" s="391"/>
      <c r="FWI2949" s="391"/>
      <c r="FWJ2949" s="391"/>
      <c r="FWK2949" s="391"/>
      <c r="FWL2949" s="391"/>
      <c r="FWM2949" s="391"/>
      <c r="FWN2949" s="391"/>
      <c r="FWO2949" s="391"/>
      <c r="FWP2949" s="391"/>
      <c r="FWQ2949" s="391"/>
      <c r="FWR2949" s="391"/>
      <c r="FWS2949" s="391"/>
      <c r="FWT2949" s="391"/>
      <c r="FWU2949" s="391"/>
      <c r="FWV2949" s="391"/>
      <c r="FWW2949" s="391"/>
      <c r="FWX2949" s="391"/>
      <c r="FWY2949" s="391"/>
      <c r="FWZ2949" s="391"/>
      <c r="FXA2949" s="391"/>
      <c r="FXB2949" s="391"/>
      <c r="FXC2949" s="391"/>
      <c r="FXD2949" s="391"/>
      <c r="FXE2949" s="391"/>
      <c r="FXF2949" s="391"/>
      <c r="FXG2949" s="391"/>
      <c r="FXH2949" s="391"/>
      <c r="FXI2949" s="391"/>
      <c r="FXJ2949" s="391"/>
      <c r="FXK2949" s="391"/>
      <c r="FXL2949" s="391"/>
      <c r="FXM2949" s="391"/>
      <c r="FXN2949" s="391"/>
      <c r="FXO2949" s="391"/>
      <c r="FXP2949" s="391"/>
      <c r="FXQ2949" s="391"/>
      <c r="FXR2949" s="391"/>
      <c r="FXS2949" s="391"/>
      <c r="FXT2949" s="391"/>
      <c r="FXU2949" s="391"/>
      <c r="FXV2949" s="391"/>
      <c r="FXW2949" s="391"/>
      <c r="FXX2949" s="391"/>
      <c r="FXY2949" s="391"/>
      <c r="FXZ2949" s="391"/>
      <c r="FYA2949" s="391"/>
      <c r="FYB2949" s="391"/>
      <c r="FYC2949" s="391"/>
      <c r="FYD2949" s="391"/>
      <c r="FYE2949" s="391"/>
      <c r="FYF2949" s="391"/>
      <c r="FYG2949" s="391"/>
      <c r="FYH2949" s="391"/>
      <c r="FYI2949" s="391"/>
      <c r="FYJ2949" s="391"/>
      <c r="FYK2949" s="391"/>
      <c r="FYL2949" s="391"/>
      <c r="FYM2949" s="391"/>
      <c r="FYN2949" s="391"/>
      <c r="FYO2949" s="391"/>
      <c r="FYP2949" s="391"/>
      <c r="FYQ2949" s="391"/>
      <c r="FYR2949" s="391"/>
      <c r="FYS2949" s="391"/>
      <c r="FYT2949" s="391"/>
      <c r="FYU2949" s="391"/>
      <c r="FYV2949" s="391"/>
      <c r="FYW2949" s="391"/>
      <c r="FYX2949" s="391"/>
      <c r="FYY2949" s="391"/>
      <c r="FYZ2949" s="391"/>
      <c r="FZA2949" s="391"/>
      <c r="FZB2949" s="391"/>
      <c r="FZC2949" s="391"/>
      <c r="FZD2949" s="391"/>
      <c r="FZE2949" s="391"/>
      <c r="FZF2949" s="391"/>
      <c r="FZG2949" s="391"/>
      <c r="FZH2949" s="391"/>
      <c r="FZI2949" s="391"/>
      <c r="FZJ2949" s="391"/>
      <c r="FZK2949" s="391"/>
      <c r="FZL2949" s="391"/>
      <c r="FZM2949" s="391"/>
      <c r="FZN2949" s="391"/>
      <c r="FZO2949" s="391"/>
      <c r="FZP2949" s="391"/>
      <c r="FZQ2949" s="391"/>
      <c r="FZR2949" s="391"/>
      <c r="FZS2949" s="391"/>
      <c r="FZT2949" s="391"/>
      <c r="FZU2949" s="391"/>
      <c r="FZV2949" s="391"/>
      <c r="FZW2949" s="391"/>
      <c r="FZX2949" s="391"/>
      <c r="FZY2949" s="391"/>
      <c r="FZZ2949" s="391"/>
      <c r="GAA2949" s="391"/>
      <c r="GAB2949" s="391"/>
      <c r="GAC2949" s="391"/>
      <c r="GAD2949" s="391"/>
      <c r="GAE2949" s="391"/>
      <c r="GAF2949" s="391"/>
      <c r="GAG2949" s="391"/>
      <c r="GAH2949" s="391"/>
      <c r="GAI2949" s="391"/>
      <c r="GAJ2949" s="391"/>
      <c r="GAK2949" s="391"/>
      <c r="GAL2949" s="391"/>
      <c r="GAM2949" s="391"/>
      <c r="GAN2949" s="391"/>
      <c r="GAO2949" s="391"/>
      <c r="GAP2949" s="391"/>
      <c r="GAQ2949" s="391"/>
      <c r="GAR2949" s="391"/>
      <c r="GAS2949" s="391"/>
      <c r="GAT2949" s="391"/>
      <c r="GAU2949" s="391"/>
      <c r="GAV2949" s="391"/>
      <c r="GAW2949" s="391"/>
      <c r="GAX2949" s="391"/>
      <c r="GAY2949" s="391"/>
      <c r="GAZ2949" s="391"/>
      <c r="GBA2949" s="391"/>
      <c r="GBB2949" s="391"/>
      <c r="GBC2949" s="391"/>
      <c r="GBD2949" s="391"/>
      <c r="GBE2949" s="391"/>
      <c r="GBF2949" s="391"/>
      <c r="GBG2949" s="391"/>
      <c r="GBH2949" s="391"/>
      <c r="GBI2949" s="391"/>
      <c r="GBJ2949" s="391"/>
      <c r="GBK2949" s="391"/>
      <c r="GBL2949" s="391"/>
      <c r="GBM2949" s="391"/>
      <c r="GBN2949" s="391"/>
      <c r="GBO2949" s="391"/>
      <c r="GBP2949" s="391"/>
      <c r="GBQ2949" s="391"/>
      <c r="GBR2949" s="391"/>
      <c r="GBS2949" s="391"/>
      <c r="GBT2949" s="391"/>
      <c r="GBU2949" s="391"/>
      <c r="GBV2949" s="391"/>
      <c r="GBW2949" s="391"/>
      <c r="GBX2949" s="391"/>
      <c r="GBY2949" s="391"/>
      <c r="GBZ2949" s="391"/>
      <c r="GCA2949" s="391"/>
      <c r="GCB2949" s="391"/>
      <c r="GCC2949" s="391"/>
      <c r="GCD2949" s="391"/>
      <c r="GCE2949" s="391"/>
      <c r="GCF2949" s="391"/>
      <c r="GCG2949" s="391"/>
      <c r="GCH2949" s="391"/>
      <c r="GCI2949" s="391"/>
      <c r="GCJ2949" s="391"/>
      <c r="GCK2949" s="391"/>
      <c r="GCL2949" s="391"/>
      <c r="GCM2949" s="391"/>
      <c r="GCN2949" s="391"/>
      <c r="GCO2949" s="391"/>
      <c r="GCP2949" s="391"/>
      <c r="GCQ2949" s="391"/>
      <c r="GCR2949" s="391"/>
      <c r="GCS2949" s="391"/>
      <c r="GCT2949" s="391"/>
      <c r="GCU2949" s="391"/>
      <c r="GCV2949" s="391"/>
      <c r="GCW2949" s="391"/>
      <c r="GCX2949" s="391"/>
      <c r="GCY2949" s="391"/>
      <c r="GCZ2949" s="391"/>
      <c r="GDA2949" s="391"/>
      <c r="GDB2949" s="391"/>
      <c r="GDC2949" s="391"/>
      <c r="GDD2949" s="391"/>
      <c r="GDE2949" s="391"/>
      <c r="GDF2949" s="391"/>
      <c r="GDG2949" s="391"/>
      <c r="GDH2949" s="391"/>
      <c r="GDI2949" s="391"/>
      <c r="GDJ2949" s="391"/>
      <c r="GDK2949" s="391"/>
      <c r="GDL2949" s="391"/>
      <c r="GDM2949" s="391"/>
      <c r="GDN2949" s="391"/>
      <c r="GDO2949" s="391"/>
      <c r="GDP2949" s="391"/>
      <c r="GDQ2949" s="391"/>
      <c r="GDR2949" s="391"/>
      <c r="GDS2949" s="391"/>
      <c r="GDT2949" s="391"/>
      <c r="GDU2949" s="391"/>
      <c r="GDV2949" s="391"/>
      <c r="GDW2949" s="391"/>
      <c r="GDX2949" s="391"/>
      <c r="GDY2949" s="391"/>
      <c r="GDZ2949" s="391"/>
      <c r="GEA2949" s="391"/>
      <c r="GEB2949" s="391"/>
      <c r="GEC2949" s="391"/>
      <c r="GED2949" s="391"/>
      <c r="GEE2949" s="391"/>
      <c r="GEF2949" s="391"/>
      <c r="GEG2949" s="391"/>
      <c r="GEH2949" s="391"/>
      <c r="GEI2949" s="391"/>
      <c r="GEJ2949" s="391"/>
      <c r="GEK2949" s="391"/>
      <c r="GEL2949" s="391"/>
      <c r="GEM2949" s="391"/>
      <c r="GEN2949" s="391"/>
      <c r="GEO2949" s="391"/>
      <c r="GEP2949" s="391"/>
      <c r="GEQ2949" s="391"/>
      <c r="GER2949" s="391"/>
      <c r="GES2949" s="391"/>
      <c r="GET2949" s="391"/>
      <c r="GEU2949" s="391"/>
      <c r="GEV2949" s="391"/>
      <c r="GEW2949" s="391"/>
      <c r="GEX2949" s="391"/>
      <c r="GEY2949" s="391"/>
      <c r="GEZ2949" s="391"/>
      <c r="GFA2949" s="391"/>
      <c r="GFB2949" s="391"/>
      <c r="GFC2949" s="391"/>
      <c r="GFD2949" s="391"/>
      <c r="GFE2949" s="391"/>
      <c r="GFF2949" s="391"/>
      <c r="GFG2949" s="391"/>
      <c r="GFH2949" s="391"/>
      <c r="GFI2949" s="391"/>
      <c r="GFJ2949" s="391"/>
      <c r="GFK2949" s="391"/>
      <c r="GFL2949" s="391"/>
      <c r="GFM2949" s="391"/>
      <c r="GFN2949" s="391"/>
      <c r="GFO2949" s="391"/>
      <c r="GFP2949" s="391"/>
      <c r="GFQ2949" s="391"/>
      <c r="GFR2949" s="391"/>
      <c r="GFS2949" s="391"/>
      <c r="GFT2949" s="391"/>
      <c r="GFU2949" s="391"/>
      <c r="GFV2949" s="391"/>
      <c r="GFW2949" s="391"/>
      <c r="GFX2949" s="391"/>
      <c r="GFY2949" s="391"/>
      <c r="GFZ2949" s="391"/>
      <c r="GGA2949" s="391"/>
      <c r="GGB2949" s="391"/>
      <c r="GGC2949" s="391"/>
      <c r="GGD2949" s="391"/>
      <c r="GGE2949" s="391"/>
      <c r="GGF2949" s="391"/>
      <c r="GGG2949" s="391"/>
      <c r="GGH2949" s="391"/>
      <c r="GGI2949" s="391"/>
      <c r="GGJ2949" s="391"/>
      <c r="GGK2949" s="391"/>
      <c r="GGL2949" s="391"/>
      <c r="GGM2949" s="391"/>
      <c r="GGN2949" s="391"/>
      <c r="GGO2949" s="391"/>
      <c r="GGP2949" s="391"/>
      <c r="GGQ2949" s="391"/>
      <c r="GGR2949" s="391"/>
      <c r="GGS2949" s="391"/>
      <c r="GGT2949" s="391"/>
      <c r="GGU2949" s="391"/>
      <c r="GGV2949" s="391"/>
      <c r="GGW2949" s="391"/>
      <c r="GGX2949" s="391"/>
      <c r="GGY2949" s="391"/>
      <c r="GGZ2949" s="391"/>
      <c r="GHA2949" s="391"/>
      <c r="GHB2949" s="391"/>
      <c r="GHC2949" s="391"/>
      <c r="GHD2949" s="391"/>
      <c r="GHE2949" s="391"/>
      <c r="GHF2949" s="391"/>
      <c r="GHG2949" s="391"/>
      <c r="GHH2949" s="391"/>
      <c r="GHI2949" s="391"/>
      <c r="GHJ2949" s="391"/>
      <c r="GHK2949" s="391"/>
      <c r="GHL2949" s="391"/>
      <c r="GHM2949" s="391"/>
      <c r="GHN2949" s="391"/>
      <c r="GHO2949" s="391"/>
      <c r="GHP2949" s="391"/>
      <c r="GHQ2949" s="391"/>
      <c r="GHR2949" s="391"/>
      <c r="GHS2949" s="391"/>
      <c r="GHT2949" s="391"/>
      <c r="GHU2949" s="391"/>
      <c r="GHV2949" s="391"/>
      <c r="GHW2949" s="391"/>
      <c r="GHX2949" s="391"/>
      <c r="GHY2949" s="391"/>
      <c r="GHZ2949" s="391"/>
      <c r="GIA2949" s="391"/>
      <c r="GIB2949" s="391"/>
      <c r="GIC2949" s="391"/>
      <c r="GID2949" s="391"/>
      <c r="GIE2949" s="391"/>
      <c r="GIF2949" s="391"/>
      <c r="GIG2949" s="391"/>
      <c r="GIH2949" s="391"/>
      <c r="GII2949" s="391"/>
      <c r="GIJ2949" s="391"/>
      <c r="GIK2949" s="391"/>
      <c r="GIL2949" s="391"/>
      <c r="GIM2949" s="391"/>
      <c r="GIN2949" s="391"/>
      <c r="GIO2949" s="391"/>
      <c r="GIP2949" s="391"/>
      <c r="GIQ2949" s="391"/>
      <c r="GIR2949" s="391"/>
      <c r="GIS2949" s="391"/>
      <c r="GIT2949" s="391"/>
      <c r="GIU2949" s="391"/>
      <c r="GIV2949" s="391"/>
      <c r="GIW2949" s="391"/>
      <c r="GIX2949" s="391"/>
      <c r="GIY2949" s="391"/>
      <c r="GIZ2949" s="391"/>
      <c r="GJA2949" s="391"/>
      <c r="GJB2949" s="391"/>
      <c r="GJC2949" s="391"/>
      <c r="GJD2949" s="391"/>
      <c r="GJE2949" s="391"/>
      <c r="GJF2949" s="391"/>
      <c r="GJG2949" s="391"/>
      <c r="GJH2949" s="391"/>
      <c r="GJI2949" s="391"/>
      <c r="GJJ2949" s="391"/>
      <c r="GJK2949" s="391"/>
      <c r="GJL2949" s="391"/>
      <c r="GJM2949" s="391"/>
      <c r="GJN2949" s="391"/>
      <c r="GJO2949" s="391"/>
      <c r="GJP2949" s="391"/>
      <c r="GJQ2949" s="391"/>
      <c r="GJR2949" s="391"/>
      <c r="GJS2949" s="391"/>
      <c r="GJT2949" s="391"/>
      <c r="GJU2949" s="391"/>
      <c r="GJV2949" s="391"/>
      <c r="GJW2949" s="391"/>
      <c r="GJX2949" s="391"/>
      <c r="GJY2949" s="391"/>
      <c r="GJZ2949" s="391"/>
      <c r="GKA2949" s="391"/>
      <c r="GKB2949" s="391"/>
      <c r="GKC2949" s="391"/>
      <c r="GKD2949" s="391"/>
      <c r="GKE2949" s="391"/>
      <c r="GKF2949" s="391"/>
      <c r="GKG2949" s="391"/>
      <c r="GKH2949" s="391"/>
      <c r="GKI2949" s="391"/>
      <c r="GKJ2949" s="391"/>
      <c r="GKK2949" s="391"/>
      <c r="GKL2949" s="391"/>
      <c r="GKM2949" s="391"/>
      <c r="GKN2949" s="391"/>
      <c r="GKO2949" s="391"/>
      <c r="GKP2949" s="391"/>
      <c r="GKQ2949" s="391"/>
      <c r="GKR2949" s="391"/>
      <c r="GKS2949" s="391"/>
      <c r="GKT2949" s="391"/>
      <c r="GKU2949" s="391"/>
      <c r="GKV2949" s="391"/>
      <c r="GKW2949" s="391"/>
      <c r="GKX2949" s="391"/>
      <c r="GKY2949" s="391"/>
      <c r="GKZ2949" s="391"/>
      <c r="GLA2949" s="391"/>
      <c r="GLB2949" s="391"/>
      <c r="GLC2949" s="391"/>
      <c r="GLD2949" s="391"/>
      <c r="GLE2949" s="391"/>
      <c r="GLF2949" s="391"/>
      <c r="GLG2949" s="391"/>
      <c r="GLH2949" s="391"/>
      <c r="GLI2949" s="391"/>
      <c r="GLJ2949" s="391"/>
      <c r="GLK2949" s="391"/>
      <c r="GLL2949" s="391"/>
      <c r="GLM2949" s="391"/>
      <c r="GLN2949" s="391"/>
      <c r="GLO2949" s="391"/>
      <c r="GLP2949" s="391"/>
      <c r="GLQ2949" s="391"/>
      <c r="GLR2949" s="391"/>
      <c r="GLS2949" s="391"/>
      <c r="GLT2949" s="391"/>
      <c r="GLU2949" s="391"/>
      <c r="GLV2949" s="391"/>
      <c r="GLW2949" s="391"/>
      <c r="GLX2949" s="391"/>
      <c r="GLY2949" s="391"/>
      <c r="GLZ2949" s="391"/>
      <c r="GMA2949" s="391"/>
      <c r="GMB2949" s="391"/>
      <c r="GMC2949" s="391"/>
      <c r="GMD2949" s="391"/>
      <c r="GME2949" s="391"/>
      <c r="GMF2949" s="391"/>
      <c r="GMG2949" s="391"/>
      <c r="GMH2949" s="391"/>
      <c r="GMI2949" s="391"/>
      <c r="GMJ2949" s="391"/>
      <c r="GMK2949" s="391"/>
      <c r="GML2949" s="391"/>
      <c r="GMM2949" s="391"/>
      <c r="GMN2949" s="391"/>
      <c r="GMO2949" s="391"/>
      <c r="GMP2949" s="391"/>
      <c r="GMQ2949" s="391"/>
      <c r="GMR2949" s="391"/>
      <c r="GMS2949" s="391"/>
      <c r="GMT2949" s="391"/>
      <c r="GMU2949" s="391"/>
      <c r="GMV2949" s="391"/>
      <c r="GMW2949" s="391"/>
      <c r="GMX2949" s="391"/>
      <c r="GMY2949" s="391"/>
      <c r="GMZ2949" s="391"/>
      <c r="GNA2949" s="391"/>
      <c r="GNB2949" s="391"/>
      <c r="GNC2949" s="391"/>
      <c r="GND2949" s="391"/>
      <c r="GNE2949" s="391"/>
      <c r="GNF2949" s="391"/>
      <c r="GNG2949" s="391"/>
      <c r="GNH2949" s="391"/>
      <c r="GNI2949" s="391"/>
      <c r="GNJ2949" s="391"/>
      <c r="GNK2949" s="391"/>
      <c r="GNL2949" s="391"/>
      <c r="GNM2949" s="391"/>
      <c r="GNN2949" s="391"/>
      <c r="GNO2949" s="391"/>
      <c r="GNP2949" s="391"/>
      <c r="GNQ2949" s="391"/>
      <c r="GNR2949" s="391"/>
      <c r="GNS2949" s="391"/>
      <c r="GNT2949" s="391"/>
      <c r="GNU2949" s="391"/>
      <c r="GNV2949" s="391"/>
      <c r="GNW2949" s="391"/>
      <c r="GNX2949" s="391"/>
      <c r="GNY2949" s="391"/>
      <c r="GNZ2949" s="391"/>
      <c r="GOA2949" s="391"/>
      <c r="GOB2949" s="391"/>
      <c r="GOC2949" s="391"/>
      <c r="GOD2949" s="391"/>
      <c r="GOE2949" s="391"/>
      <c r="GOF2949" s="391"/>
      <c r="GOG2949" s="391"/>
      <c r="GOH2949" s="391"/>
      <c r="GOI2949" s="391"/>
      <c r="GOJ2949" s="391"/>
      <c r="GOK2949" s="391"/>
      <c r="GOL2949" s="391"/>
      <c r="GOM2949" s="391"/>
      <c r="GON2949" s="391"/>
      <c r="GOO2949" s="391"/>
      <c r="GOP2949" s="391"/>
      <c r="GOQ2949" s="391"/>
      <c r="GOR2949" s="391"/>
      <c r="GOS2949" s="391"/>
      <c r="GOT2949" s="391"/>
      <c r="GOU2949" s="391"/>
      <c r="GOV2949" s="391"/>
      <c r="GOW2949" s="391"/>
      <c r="GOX2949" s="391"/>
      <c r="GOY2949" s="391"/>
      <c r="GOZ2949" s="391"/>
      <c r="GPA2949" s="391"/>
      <c r="GPB2949" s="391"/>
      <c r="GPC2949" s="391"/>
      <c r="GPD2949" s="391"/>
      <c r="GPE2949" s="391"/>
      <c r="GPF2949" s="391"/>
      <c r="GPG2949" s="391"/>
      <c r="GPH2949" s="391"/>
      <c r="GPI2949" s="391"/>
      <c r="GPJ2949" s="391"/>
      <c r="GPK2949" s="391"/>
      <c r="GPL2949" s="391"/>
      <c r="GPM2949" s="391"/>
      <c r="GPN2949" s="391"/>
      <c r="GPO2949" s="391"/>
      <c r="GPP2949" s="391"/>
      <c r="GPQ2949" s="391"/>
      <c r="GPR2949" s="391"/>
      <c r="GPS2949" s="391"/>
      <c r="GPT2949" s="391"/>
      <c r="GPU2949" s="391"/>
      <c r="GPV2949" s="391"/>
      <c r="GPW2949" s="391"/>
      <c r="GPX2949" s="391"/>
      <c r="GPY2949" s="391"/>
      <c r="GPZ2949" s="391"/>
      <c r="GQA2949" s="391"/>
      <c r="GQB2949" s="391"/>
      <c r="GQC2949" s="391"/>
      <c r="GQD2949" s="391"/>
      <c r="GQE2949" s="391"/>
      <c r="GQF2949" s="391"/>
      <c r="GQG2949" s="391"/>
      <c r="GQH2949" s="391"/>
      <c r="GQI2949" s="391"/>
      <c r="GQJ2949" s="391"/>
      <c r="GQK2949" s="391"/>
      <c r="GQL2949" s="391"/>
      <c r="GQM2949" s="391"/>
      <c r="GQN2949" s="391"/>
      <c r="GQO2949" s="391"/>
      <c r="GQP2949" s="391"/>
      <c r="GQQ2949" s="391"/>
      <c r="GQR2949" s="391"/>
      <c r="GQS2949" s="391"/>
      <c r="GQT2949" s="391"/>
      <c r="GQU2949" s="391"/>
      <c r="GQV2949" s="391"/>
      <c r="GQW2949" s="391"/>
      <c r="GQX2949" s="391"/>
      <c r="GQY2949" s="391"/>
      <c r="GQZ2949" s="391"/>
      <c r="GRA2949" s="391"/>
      <c r="GRB2949" s="391"/>
      <c r="GRC2949" s="391"/>
      <c r="GRD2949" s="391"/>
      <c r="GRE2949" s="391"/>
      <c r="GRF2949" s="391"/>
      <c r="GRG2949" s="391"/>
      <c r="GRH2949" s="391"/>
      <c r="GRI2949" s="391"/>
      <c r="GRJ2949" s="391"/>
      <c r="GRK2949" s="391"/>
      <c r="GRL2949" s="391"/>
      <c r="GRM2949" s="391"/>
      <c r="GRN2949" s="391"/>
      <c r="GRO2949" s="391"/>
      <c r="GRP2949" s="391"/>
      <c r="GRQ2949" s="391"/>
      <c r="GRR2949" s="391"/>
      <c r="GRS2949" s="391"/>
      <c r="GRT2949" s="391"/>
      <c r="GRU2949" s="391"/>
      <c r="GRV2949" s="391"/>
      <c r="GRW2949" s="391"/>
      <c r="GRX2949" s="391"/>
      <c r="GRY2949" s="391"/>
      <c r="GRZ2949" s="391"/>
      <c r="GSA2949" s="391"/>
      <c r="GSB2949" s="391"/>
      <c r="GSC2949" s="391"/>
      <c r="GSD2949" s="391"/>
      <c r="GSE2949" s="391"/>
      <c r="GSF2949" s="391"/>
      <c r="GSG2949" s="391"/>
      <c r="GSH2949" s="391"/>
      <c r="GSI2949" s="391"/>
      <c r="GSJ2949" s="391"/>
      <c r="GSK2949" s="391"/>
      <c r="GSL2949" s="391"/>
      <c r="GSM2949" s="391"/>
      <c r="GSN2949" s="391"/>
      <c r="GSO2949" s="391"/>
      <c r="GSP2949" s="391"/>
      <c r="GSQ2949" s="391"/>
      <c r="GSR2949" s="391"/>
      <c r="GSS2949" s="391"/>
      <c r="GST2949" s="391"/>
      <c r="GSU2949" s="391"/>
      <c r="GSV2949" s="391"/>
      <c r="GSW2949" s="391"/>
      <c r="GSX2949" s="391"/>
      <c r="GSY2949" s="391"/>
      <c r="GSZ2949" s="391"/>
      <c r="GTA2949" s="391"/>
      <c r="GTB2949" s="391"/>
      <c r="GTC2949" s="391"/>
      <c r="GTD2949" s="391"/>
      <c r="GTE2949" s="391"/>
      <c r="GTF2949" s="391"/>
      <c r="GTG2949" s="391"/>
      <c r="GTH2949" s="391"/>
      <c r="GTI2949" s="391"/>
      <c r="GTJ2949" s="391"/>
      <c r="GTK2949" s="391"/>
      <c r="GTL2949" s="391"/>
      <c r="GTM2949" s="391"/>
      <c r="GTN2949" s="391"/>
      <c r="GTO2949" s="391"/>
      <c r="GTP2949" s="391"/>
      <c r="GTQ2949" s="391"/>
      <c r="GTR2949" s="391"/>
      <c r="GTS2949" s="391"/>
      <c r="GTT2949" s="391"/>
      <c r="GTU2949" s="391"/>
      <c r="GTV2949" s="391"/>
      <c r="GTW2949" s="391"/>
      <c r="GTX2949" s="391"/>
      <c r="GTY2949" s="391"/>
      <c r="GTZ2949" s="391"/>
      <c r="GUA2949" s="391"/>
      <c r="GUB2949" s="391"/>
      <c r="GUC2949" s="391"/>
      <c r="GUD2949" s="391"/>
      <c r="GUE2949" s="391"/>
      <c r="GUF2949" s="391"/>
      <c r="GUG2949" s="391"/>
      <c r="GUH2949" s="391"/>
      <c r="GUI2949" s="391"/>
      <c r="GUJ2949" s="391"/>
      <c r="GUK2949" s="391"/>
      <c r="GUL2949" s="391"/>
      <c r="GUM2949" s="391"/>
      <c r="GUN2949" s="391"/>
      <c r="GUO2949" s="391"/>
      <c r="GUP2949" s="391"/>
      <c r="GUQ2949" s="391"/>
      <c r="GUR2949" s="391"/>
      <c r="GUS2949" s="391"/>
      <c r="GUT2949" s="391"/>
      <c r="GUU2949" s="391"/>
      <c r="GUV2949" s="391"/>
      <c r="GUW2949" s="391"/>
      <c r="GUX2949" s="391"/>
      <c r="GUY2949" s="391"/>
      <c r="GUZ2949" s="391"/>
      <c r="GVA2949" s="391"/>
      <c r="GVB2949" s="391"/>
      <c r="GVC2949" s="391"/>
      <c r="GVD2949" s="391"/>
      <c r="GVE2949" s="391"/>
      <c r="GVF2949" s="391"/>
      <c r="GVG2949" s="391"/>
      <c r="GVH2949" s="391"/>
      <c r="GVI2949" s="391"/>
      <c r="GVJ2949" s="391"/>
      <c r="GVK2949" s="391"/>
      <c r="GVL2949" s="391"/>
      <c r="GVM2949" s="391"/>
      <c r="GVN2949" s="391"/>
      <c r="GVO2949" s="391"/>
      <c r="GVP2949" s="391"/>
      <c r="GVQ2949" s="391"/>
      <c r="GVR2949" s="391"/>
      <c r="GVS2949" s="391"/>
      <c r="GVT2949" s="391"/>
      <c r="GVU2949" s="391"/>
      <c r="GVV2949" s="391"/>
      <c r="GVW2949" s="391"/>
      <c r="GVX2949" s="391"/>
      <c r="GVY2949" s="391"/>
      <c r="GVZ2949" s="391"/>
      <c r="GWA2949" s="391"/>
      <c r="GWB2949" s="391"/>
      <c r="GWC2949" s="391"/>
      <c r="GWD2949" s="391"/>
      <c r="GWE2949" s="391"/>
      <c r="GWF2949" s="391"/>
      <c r="GWG2949" s="391"/>
      <c r="GWH2949" s="391"/>
      <c r="GWI2949" s="391"/>
      <c r="GWJ2949" s="391"/>
      <c r="GWK2949" s="391"/>
      <c r="GWL2949" s="391"/>
      <c r="GWM2949" s="391"/>
      <c r="GWN2949" s="391"/>
      <c r="GWO2949" s="391"/>
      <c r="GWP2949" s="391"/>
      <c r="GWQ2949" s="391"/>
      <c r="GWR2949" s="391"/>
      <c r="GWS2949" s="391"/>
      <c r="GWT2949" s="391"/>
      <c r="GWU2949" s="391"/>
      <c r="GWV2949" s="391"/>
      <c r="GWW2949" s="391"/>
      <c r="GWX2949" s="391"/>
      <c r="GWY2949" s="391"/>
      <c r="GWZ2949" s="391"/>
      <c r="GXA2949" s="391"/>
      <c r="GXB2949" s="391"/>
      <c r="GXC2949" s="391"/>
      <c r="GXD2949" s="391"/>
      <c r="GXE2949" s="391"/>
      <c r="GXF2949" s="391"/>
      <c r="GXG2949" s="391"/>
      <c r="GXH2949" s="391"/>
      <c r="GXI2949" s="391"/>
      <c r="GXJ2949" s="391"/>
      <c r="GXK2949" s="391"/>
      <c r="GXL2949" s="391"/>
      <c r="GXM2949" s="391"/>
      <c r="GXN2949" s="391"/>
      <c r="GXO2949" s="391"/>
      <c r="GXP2949" s="391"/>
      <c r="GXQ2949" s="391"/>
      <c r="GXR2949" s="391"/>
      <c r="GXS2949" s="391"/>
      <c r="GXT2949" s="391"/>
      <c r="GXU2949" s="391"/>
      <c r="GXV2949" s="391"/>
      <c r="GXW2949" s="391"/>
      <c r="GXX2949" s="391"/>
      <c r="GXY2949" s="391"/>
      <c r="GXZ2949" s="391"/>
      <c r="GYA2949" s="391"/>
      <c r="GYB2949" s="391"/>
      <c r="GYC2949" s="391"/>
      <c r="GYD2949" s="391"/>
      <c r="GYE2949" s="391"/>
      <c r="GYF2949" s="391"/>
      <c r="GYG2949" s="391"/>
      <c r="GYH2949" s="391"/>
      <c r="GYI2949" s="391"/>
      <c r="GYJ2949" s="391"/>
      <c r="GYK2949" s="391"/>
      <c r="GYL2949" s="391"/>
      <c r="GYM2949" s="391"/>
      <c r="GYN2949" s="391"/>
      <c r="GYO2949" s="391"/>
      <c r="GYP2949" s="391"/>
      <c r="GYQ2949" s="391"/>
      <c r="GYR2949" s="391"/>
      <c r="GYS2949" s="391"/>
      <c r="GYT2949" s="391"/>
      <c r="GYU2949" s="391"/>
      <c r="GYV2949" s="391"/>
      <c r="GYW2949" s="391"/>
      <c r="GYX2949" s="391"/>
      <c r="GYY2949" s="391"/>
      <c r="GYZ2949" s="391"/>
      <c r="GZA2949" s="391"/>
      <c r="GZB2949" s="391"/>
      <c r="GZC2949" s="391"/>
      <c r="GZD2949" s="391"/>
      <c r="GZE2949" s="391"/>
      <c r="GZF2949" s="391"/>
      <c r="GZG2949" s="391"/>
      <c r="GZH2949" s="391"/>
      <c r="GZI2949" s="391"/>
      <c r="GZJ2949" s="391"/>
      <c r="GZK2949" s="391"/>
      <c r="GZL2949" s="391"/>
      <c r="GZM2949" s="391"/>
      <c r="GZN2949" s="391"/>
      <c r="GZO2949" s="391"/>
      <c r="GZP2949" s="391"/>
      <c r="GZQ2949" s="391"/>
      <c r="GZR2949" s="391"/>
      <c r="GZS2949" s="391"/>
      <c r="GZT2949" s="391"/>
      <c r="GZU2949" s="391"/>
      <c r="GZV2949" s="391"/>
      <c r="GZW2949" s="391"/>
      <c r="GZX2949" s="391"/>
      <c r="GZY2949" s="391"/>
      <c r="GZZ2949" s="391"/>
      <c r="HAA2949" s="391"/>
      <c r="HAB2949" s="391"/>
      <c r="HAC2949" s="391"/>
      <c r="HAD2949" s="391"/>
      <c r="HAE2949" s="391"/>
      <c r="HAF2949" s="391"/>
      <c r="HAG2949" s="391"/>
      <c r="HAH2949" s="391"/>
      <c r="HAI2949" s="391"/>
      <c r="HAJ2949" s="391"/>
      <c r="HAK2949" s="391"/>
      <c r="HAL2949" s="391"/>
      <c r="HAM2949" s="391"/>
      <c r="HAN2949" s="391"/>
      <c r="HAO2949" s="391"/>
      <c r="HAP2949" s="391"/>
      <c r="HAQ2949" s="391"/>
      <c r="HAR2949" s="391"/>
      <c r="HAS2949" s="391"/>
      <c r="HAT2949" s="391"/>
      <c r="HAU2949" s="391"/>
      <c r="HAV2949" s="391"/>
      <c r="HAW2949" s="391"/>
      <c r="HAX2949" s="391"/>
      <c r="HAY2949" s="391"/>
      <c r="HAZ2949" s="391"/>
      <c r="HBA2949" s="391"/>
      <c r="HBB2949" s="391"/>
      <c r="HBC2949" s="391"/>
      <c r="HBD2949" s="391"/>
      <c r="HBE2949" s="391"/>
      <c r="HBF2949" s="391"/>
      <c r="HBG2949" s="391"/>
      <c r="HBH2949" s="391"/>
      <c r="HBI2949" s="391"/>
      <c r="HBJ2949" s="391"/>
      <c r="HBK2949" s="391"/>
      <c r="HBL2949" s="391"/>
      <c r="HBM2949" s="391"/>
      <c r="HBN2949" s="391"/>
      <c r="HBO2949" s="391"/>
      <c r="HBP2949" s="391"/>
      <c r="HBQ2949" s="391"/>
      <c r="HBR2949" s="391"/>
      <c r="HBS2949" s="391"/>
      <c r="HBT2949" s="391"/>
      <c r="HBU2949" s="391"/>
      <c r="HBV2949" s="391"/>
      <c r="HBW2949" s="391"/>
      <c r="HBX2949" s="391"/>
      <c r="HBY2949" s="391"/>
      <c r="HBZ2949" s="391"/>
      <c r="HCA2949" s="391"/>
      <c r="HCB2949" s="391"/>
      <c r="HCC2949" s="391"/>
      <c r="HCD2949" s="391"/>
      <c r="HCE2949" s="391"/>
      <c r="HCF2949" s="391"/>
      <c r="HCG2949" s="391"/>
      <c r="HCH2949" s="391"/>
      <c r="HCI2949" s="391"/>
      <c r="HCJ2949" s="391"/>
      <c r="HCK2949" s="391"/>
      <c r="HCL2949" s="391"/>
      <c r="HCM2949" s="391"/>
      <c r="HCN2949" s="391"/>
      <c r="HCO2949" s="391"/>
      <c r="HCP2949" s="391"/>
      <c r="HCQ2949" s="391"/>
      <c r="HCR2949" s="391"/>
      <c r="HCS2949" s="391"/>
      <c r="HCT2949" s="391"/>
      <c r="HCU2949" s="391"/>
      <c r="HCV2949" s="391"/>
      <c r="HCW2949" s="391"/>
      <c r="HCX2949" s="391"/>
      <c r="HCY2949" s="391"/>
      <c r="HCZ2949" s="391"/>
      <c r="HDA2949" s="391"/>
      <c r="HDB2949" s="391"/>
      <c r="HDC2949" s="391"/>
      <c r="HDD2949" s="391"/>
      <c r="HDE2949" s="391"/>
      <c r="HDF2949" s="391"/>
      <c r="HDG2949" s="391"/>
      <c r="HDH2949" s="391"/>
      <c r="HDI2949" s="391"/>
      <c r="HDJ2949" s="391"/>
      <c r="HDK2949" s="391"/>
      <c r="HDL2949" s="391"/>
      <c r="HDM2949" s="391"/>
      <c r="HDN2949" s="391"/>
      <c r="HDO2949" s="391"/>
      <c r="HDP2949" s="391"/>
      <c r="HDQ2949" s="391"/>
      <c r="HDR2949" s="391"/>
      <c r="HDS2949" s="391"/>
      <c r="HDT2949" s="391"/>
      <c r="HDU2949" s="391"/>
      <c r="HDV2949" s="391"/>
      <c r="HDW2949" s="391"/>
      <c r="HDX2949" s="391"/>
      <c r="HDY2949" s="391"/>
      <c r="HDZ2949" s="391"/>
      <c r="HEA2949" s="391"/>
      <c r="HEB2949" s="391"/>
      <c r="HEC2949" s="391"/>
      <c r="HED2949" s="391"/>
      <c r="HEE2949" s="391"/>
      <c r="HEF2949" s="391"/>
      <c r="HEG2949" s="391"/>
      <c r="HEH2949" s="391"/>
      <c r="HEI2949" s="391"/>
      <c r="HEJ2949" s="391"/>
      <c r="HEK2949" s="391"/>
      <c r="HEL2949" s="391"/>
      <c r="HEM2949" s="391"/>
      <c r="HEN2949" s="391"/>
      <c r="HEO2949" s="391"/>
      <c r="HEP2949" s="391"/>
      <c r="HEQ2949" s="391"/>
      <c r="HER2949" s="391"/>
      <c r="HES2949" s="391"/>
      <c r="HET2949" s="391"/>
      <c r="HEU2949" s="391"/>
      <c r="HEV2949" s="391"/>
      <c r="HEW2949" s="391"/>
      <c r="HEX2949" s="391"/>
      <c r="HEY2949" s="391"/>
      <c r="HEZ2949" s="391"/>
      <c r="HFA2949" s="391"/>
      <c r="HFB2949" s="391"/>
      <c r="HFC2949" s="391"/>
      <c r="HFD2949" s="391"/>
      <c r="HFE2949" s="391"/>
      <c r="HFF2949" s="391"/>
      <c r="HFG2949" s="391"/>
      <c r="HFH2949" s="391"/>
      <c r="HFI2949" s="391"/>
      <c r="HFJ2949" s="391"/>
      <c r="HFK2949" s="391"/>
      <c r="HFL2949" s="391"/>
      <c r="HFM2949" s="391"/>
      <c r="HFN2949" s="391"/>
      <c r="HFO2949" s="391"/>
      <c r="HFP2949" s="391"/>
      <c r="HFQ2949" s="391"/>
      <c r="HFR2949" s="391"/>
      <c r="HFS2949" s="391"/>
      <c r="HFT2949" s="391"/>
      <c r="HFU2949" s="391"/>
      <c r="HFV2949" s="391"/>
      <c r="HFW2949" s="391"/>
      <c r="HFX2949" s="391"/>
      <c r="HFY2949" s="391"/>
      <c r="HFZ2949" s="391"/>
      <c r="HGA2949" s="391"/>
      <c r="HGB2949" s="391"/>
      <c r="HGC2949" s="391"/>
      <c r="HGD2949" s="391"/>
      <c r="HGE2949" s="391"/>
      <c r="HGF2949" s="391"/>
      <c r="HGG2949" s="391"/>
      <c r="HGH2949" s="391"/>
      <c r="HGI2949" s="391"/>
      <c r="HGJ2949" s="391"/>
      <c r="HGK2949" s="391"/>
      <c r="HGL2949" s="391"/>
      <c r="HGM2949" s="391"/>
      <c r="HGN2949" s="391"/>
      <c r="HGO2949" s="391"/>
      <c r="HGP2949" s="391"/>
      <c r="HGQ2949" s="391"/>
      <c r="HGR2949" s="391"/>
      <c r="HGS2949" s="391"/>
      <c r="HGT2949" s="391"/>
      <c r="HGU2949" s="391"/>
      <c r="HGV2949" s="391"/>
      <c r="HGW2949" s="391"/>
      <c r="HGX2949" s="391"/>
      <c r="HGY2949" s="391"/>
      <c r="HGZ2949" s="391"/>
      <c r="HHA2949" s="391"/>
      <c r="HHB2949" s="391"/>
      <c r="HHC2949" s="391"/>
      <c r="HHD2949" s="391"/>
      <c r="HHE2949" s="391"/>
      <c r="HHF2949" s="391"/>
      <c r="HHG2949" s="391"/>
      <c r="HHH2949" s="391"/>
      <c r="HHI2949" s="391"/>
      <c r="HHJ2949" s="391"/>
      <c r="HHK2949" s="391"/>
      <c r="HHL2949" s="391"/>
      <c r="HHM2949" s="391"/>
      <c r="HHN2949" s="391"/>
      <c r="HHO2949" s="391"/>
      <c r="HHP2949" s="391"/>
      <c r="HHQ2949" s="391"/>
      <c r="HHR2949" s="391"/>
      <c r="HHS2949" s="391"/>
      <c r="HHT2949" s="391"/>
      <c r="HHU2949" s="391"/>
      <c r="HHV2949" s="391"/>
      <c r="HHW2949" s="391"/>
      <c r="HHX2949" s="391"/>
      <c r="HHY2949" s="391"/>
      <c r="HHZ2949" s="391"/>
      <c r="HIA2949" s="391"/>
      <c r="HIB2949" s="391"/>
      <c r="HIC2949" s="391"/>
      <c r="HID2949" s="391"/>
      <c r="HIE2949" s="391"/>
      <c r="HIF2949" s="391"/>
      <c r="HIG2949" s="391"/>
      <c r="HIH2949" s="391"/>
      <c r="HII2949" s="391"/>
      <c r="HIJ2949" s="391"/>
      <c r="HIK2949" s="391"/>
      <c r="HIL2949" s="391"/>
      <c r="HIM2949" s="391"/>
      <c r="HIN2949" s="391"/>
      <c r="HIO2949" s="391"/>
      <c r="HIP2949" s="391"/>
      <c r="HIQ2949" s="391"/>
      <c r="HIR2949" s="391"/>
      <c r="HIS2949" s="391"/>
      <c r="HIT2949" s="391"/>
      <c r="HIU2949" s="391"/>
      <c r="HIV2949" s="391"/>
      <c r="HIW2949" s="391"/>
      <c r="HIX2949" s="391"/>
      <c r="HIY2949" s="391"/>
      <c r="HIZ2949" s="391"/>
      <c r="HJA2949" s="391"/>
      <c r="HJB2949" s="391"/>
      <c r="HJC2949" s="391"/>
      <c r="HJD2949" s="391"/>
      <c r="HJE2949" s="391"/>
      <c r="HJF2949" s="391"/>
      <c r="HJG2949" s="391"/>
      <c r="HJH2949" s="391"/>
      <c r="HJI2949" s="391"/>
      <c r="HJJ2949" s="391"/>
      <c r="HJK2949" s="391"/>
      <c r="HJL2949" s="391"/>
      <c r="HJM2949" s="391"/>
      <c r="HJN2949" s="391"/>
      <c r="HJO2949" s="391"/>
      <c r="HJP2949" s="391"/>
      <c r="HJQ2949" s="391"/>
      <c r="HJR2949" s="391"/>
      <c r="HJS2949" s="391"/>
      <c r="HJT2949" s="391"/>
      <c r="HJU2949" s="391"/>
      <c r="HJV2949" s="391"/>
      <c r="HJW2949" s="391"/>
      <c r="HJX2949" s="391"/>
      <c r="HJY2949" s="391"/>
      <c r="HJZ2949" s="391"/>
      <c r="HKA2949" s="391"/>
      <c r="HKB2949" s="391"/>
      <c r="HKC2949" s="391"/>
      <c r="HKD2949" s="391"/>
      <c r="HKE2949" s="391"/>
      <c r="HKF2949" s="391"/>
      <c r="HKG2949" s="391"/>
      <c r="HKH2949" s="391"/>
      <c r="HKI2949" s="391"/>
      <c r="HKJ2949" s="391"/>
      <c r="HKK2949" s="391"/>
      <c r="HKL2949" s="391"/>
      <c r="HKM2949" s="391"/>
      <c r="HKN2949" s="391"/>
      <c r="HKO2949" s="391"/>
      <c r="HKP2949" s="391"/>
      <c r="HKQ2949" s="391"/>
      <c r="HKR2949" s="391"/>
      <c r="HKS2949" s="391"/>
      <c r="HKT2949" s="391"/>
      <c r="HKU2949" s="391"/>
      <c r="HKV2949" s="391"/>
      <c r="HKW2949" s="391"/>
      <c r="HKX2949" s="391"/>
      <c r="HKY2949" s="391"/>
      <c r="HKZ2949" s="391"/>
      <c r="HLA2949" s="391"/>
      <c r="HLB2949" s="391"/>
      <c r="HLC2949" s="391"/>
      <c r="HLD2949" s="391"/>
      <c r="HLE2949" s="391"/>
      <c r="HLF2949" s="391"/>
      <c r="HLG2949" s="391"/>
      <c r="HLH2949" s="391"/>
      <c r="HLI2949" s="391"/>
      <c r="HLJ2949" s="391"/>
      <c r="HLK2949" s="391"/>
      <c r="HLL2949" s="391"/>
      <c r="HLM2949" s="391"/>
      <c r="HLN2949" s="391"/>
      <c r="HLO2949" s="391"/>
      <c r="HLP2949" s="391"/>
      <c r="HLQ2949" s="391"/>
      <c r="HLR2949" s="391"/>
      <c r="HLS2949" s="391"/>
      <c r="HLT2949" s="391"/>
      <c r="HLU2949" s="391"/>
      <c r="HLV2949" s="391"/>
      <c r="HLW2949" s="391"/>
      <c r="HLX2949" s="391"/>
      <c r="HLY2949" s="391"/>
      <c r="HLZ2949" s="391"/>
      <c r="HMA2949" s="391"/>
      <c r="HMB2949" s="391"/>
      <c r="HMC2949" s="391"/>
      <c r="HMD2949" s="391"/>
      <c r="HME2949" s="391"/>
      <c r="HMF2949" s="391"/>
      <c r="HMG2949" s="391"/>
      <c r="HMH2949" s="391"/>
      <c r="HMI2949" s="391"/>
      <c r="HMJ2949" s="391"/>
      <c r="HMK2949" s="391"/>
      <c r="HML2949" s="391"/>
      <c r="HMM2949" s="391"/>
      <c r="HMN2949" s="391"/>
      <c r="HMO2949" s="391"/>
      <c r="HMP2949" s="391"/>
      <c r="HMQ2949" s="391"/>
      <c r="HMR2949" s="391"/>
      <c r="HMS2949" s="391"/>
      <c r="HMT2949" s="391"/>
      <c r="HMU2949" s="391"/>
      <c r="HMV2949" s="391"/>
      <c r="HMW2949" s="391"/>
      <c r="HMX2949" s="391"/>
      <c r="HMY2949" s="391"/>
      <c r="HMZ2949" s="391"/>
      <c r="HNA2949" s="391"/>
      <c r="HNB2949" s="391"/>
      <c r="HNC2949" s="391"/>
      <c r="HND2949" s="391"/>
      <c r="HNE2949" s="391"/>
      <c r="HNF2949" s="391"/>
      <c r="HNG2949" s="391"/>
      <c r="HNH2949" s="391"/>
      <c r="HNI2949" s="391"/>
      <c r="HNJ2949" s="391"/>
      <c r="HNK2949" s="391"/>
      <c r="HNL2949" s="391"/>
      <c r="HNM2949" s="391"/>
      <c r="HNN2949" s="391"/>
      <c r="HNO2949" s="391"/>
      <c r="HNP2949" s="391"/>
      <c r="HNQ2949" s="391"/>
      <c r="HNR2949" s="391"/>
      <c r="HNS2949" s="391"/>
      <c r="HNT2949" s="391"/>
      <c r="HNU2949" s="391"/>
      <c r="HNV2949" s="391"/>
      <c r="HNW2949" s="391"/>
      <c r="HNX2949" s="391"/>
      <c r="HNY2949" s="391"/>
      <c r="HNZ2949" s="391"/>
      <c r="HOA2949" s="391"/>
      <c r="HOB2949" s="391"/>
      <c r="HOC2949" s="391"/>
      <c r="HOD2949" s="391"/>
      <c r="HOE2949" s="391"/>
      <c r="HOF2949" s="391"/>
      <c r="HOG2949" s="391"/>
      <c r="HOH2949" s="391"/>
      <c r="HOI2949" s="391"/>
      <c r="HOJ2949" s="391"/>
      <c r="HOK2949" s="391"/>
      <c r="HOL2949" s="391"/>
      <c r="HOM2949" s="391"/>
      <c r="HON2949" s="391"/>
      <c r="HOO2949" s="391"/>
      <c r="HOP2949" s="391"/>
      <c r="HOQ2949" s="391"/>
      <c r="HOR2949" s="391"/>
      <c r="HOS2949" s="391"/>
      <c r="HOT2949" s="391"/>
      <c r="HOU2949" s="391"/>
      <c r="HOV2949" s="391"/>
      <c r="HOW2949" s="391"/>
      <c r="HOX2949" s="391"/>
      <c r="HOY2949" s="391"/>
      <c r="HOZ2949" s="391"/>
      <c r="HPA2949" s="391"/>
      <c r="HPB2949" s="391"/>
      <c r="HPC2949" s="391"/>
      <c r="HPD2949" s="391"/>
      <c r="HPE2949" s="391"/>
      <c r="HPF2949" s="391"/>
      <c r="HPG2949" s="391"/>
      <c r="HPH2949" s="391"/>
      <c r="HPI2949" s="391"/>
      <c r="HPJ2949" s="391"/>
      <c r="HPK2949" s="391"/>
      <c r="HPL2949" s="391"/>
      <c r="HPM2949" s="391"/>
      <c r="HPN2949" s="391"/>
      <c r="HPO2949" s="391"/>
      <c r="HPP2949" s="391"/>
      <c r="HPQ2949" s="391"/>
      <c r="HPR2949" s="391"/>
      <c r="HPS2949" s="391"/>
      <c r="HPT2949" s="391"/>
      <c r="HPU2949" s="391"/>
      <c r="HPV2949" s="391"/>
      <c r="HPW2949" s="391"/>
      <c r="HPX2949" s="391"/>
      <c r="HPY2949" s="391"/>
      <c r="HPZ2949" s="391"/>
      <c r="HQA2949" s="391"/>
      <c r="HQB2949" s="391"/>
      <c r="HQC2949" s="391"/>
      <c r="HQD2949" s="391"/>
      <c r="HQE2949" s="391"/>
      <c r="HQF2949" s="391"/>
      <c r="HQG2949" s="391"/>
      <c r="HQH2949" s="391"/>
      <c r="HQI2949" s="391"/>
      <c r="HQJ2949" s="391"/>
      <c r="HQK2949" s="391"/>
      <c r="HQL2949" s="391"/>
      <c r="HQM2949" s="391"/>
      <c r="HQN2949" s="391"/>
      <c r="HQO2949" s="391"/>
      <c r="HQP2949" s="391"/>
      <c r="HQQ2949" s="391"/>
      <c r="HQR2949" s="391"/>
      <c r="HQS2949" s="391"/>
      <c r="HQT2949" s="391"/>
      <c r="HQU2949" s="391"/>
      <c r="HQV2949" s="391"/>
      <c r="HQW2949" s="391"/>
      <c r="HQX2949" s="391"/>
      <c r="HQY2949" s="391"/>
      <c r="HQZ2949" s="391"/>
      <c r="HRA2949" s="391"/>
      <c r="HRB2949" s="391"/>
      <c r="HRC2949" s="391"/>
      <c r="HRD2949" s="391"/>
      <c r="HRE2949" s="391"/>
      <c r="HRF2949" s="391"/>
      <c r="HRG2949" s="391"/>
      <c r="HRH2949" s="391"/>
      <c r="HRI2949" s="391"/>
      <c r="HRJ2949" s="391"/>
      <c r="HRK2949" s="391"/>
      <c r="HRL2949" s="391"/>
      <c r="HRM2949" s="391"/>
      <c r="HRN2949" s="391"/>
      <c r="HRO2949" s="391"/>
      <c r="HRP2949" s="391"/>
      <c r="HRQ2949" s="391"/>
      <c r="HRR2949" s="391"/>
      <c r="HRS2949" s="391"/>
      <c r="HRT2949" s="391"/>
      <c r="HRU2949" s="391"/>
      <c r="HRV2949" s="391"/>
      <c r="HRW2949" s="391"/>
      <c r="HRX2949" s="391"/>
      <c r="HRY2949" s="391"/>
      <c r="HRZ2949" s="391"/>
      <c r="HSA2949" s="391"/>
      <c r="HSB2949" s="391"/>
      <c r="HSC2949" s="391"/>
      <c r="HSD2949" s="391"/>
      <c r="HSE2949" s="391"/>
      <c r="HSF2949" s="391"/>
      <c r="HSG2949" s="391"/>
      <c r="HSH2949" s="391"/>
      <c r="HSI2949" s="391"/>
      <c r="HSJ2949" s="391"/>
      <c r="HSK2949" s="391"/>
      <c r="HSL2949" s="391"/>
      <c r="HSM2949" s="391"/>
      <c r="HSN2949" s="391"/>
      <c r="HSO2949" s="391"/>
      <c r="HSP2949" s="391"/>
      <c r="HSQ2949" s="391"/>
      <c r="HSR2949" s="391"/>
      <c r="HSS2949" s="391"/>
      <c r="HST2949" s="391"/>
      <c r="HSU2949" s="391"/>
      <c r="HSV2949" s="391"/>
      <c r="HSW2949" s="391"/>
      <c r="HSX2949" s="391"/>
      <c r="HSY2949" s="391"/>
      <c r="HSZ2949" s="391"/>
      <c r="HTA2949" s="391"/>
      <c r="HTB2949" s="391"/>
      <c r="HTC2949" s="391"/>
      <c r="HTD2949" s="391"/>
      <c r="HTE2949" s="391"/>
      <c r="HTF2949" s="391"/>
      <c r="HTG2949" s="391"/>
      <c r="HTH2949" s="391"/>
      <c r="HTI2949" s="391"/>
      <c r="HTJ2949" s="391"/>
      <c r="HTK2949" s="391"/>
      <c r="HTL2949" s="391"/>
      <c r="HTM2949" s="391"/>
      <c r="HTN2949" s="391"/>
      <c r="HTO2949" s="391"/>
      <c r="HTP2949" s="391"/>
      <c r="HTQ2949" s="391"/>
      <c r="HTR2949" s="391"/>
      <c r="HTS2949" s="391"/>
      <c r="HTT2949" s="391"/>
      <c r="HTU2949" s="391"/>
      <c r="HTV2949" s="391"/>
      <c r="HTW2949" s="391"/>
      <c r="HTX2949" s="391"/>
      <c r="HTY2949" s="391"/>
      <c r="HTZ2949" s="391"/>
      <c r="HUA2949" s="391"/>
      <c r="HUB2949" s="391"/>
      <c r="HUC2949" s="391"/>
      <c r="HUD2949" s="391"/>
      <c r="HUE2949" s="391"/>
      <c r="HUF2949" s="391"/>
      <c r="HUG2949" s="391"/>
      <c r="HUH2949" s="391"/>
      <c r="HUI2949" s="391"/>
      <c r="HUJ2949" s="391"/>
      <c r="HUK2949" s="391"/>
      <c r="HUL2949" s="391"/>
      <c r="HUM2949" s="391"/>
      <c r="HUN2949" s="391"/>
      <c r="HUO2949" s="391"/>
      <c r="HUP2949" s="391"/>
      <c r="HUQ2949" s="391"/>
      <c r="HUR2949" s="391"/>
      <c r="HUS2949" s="391"/>
      <c r="HUT2949" s="391"/>
      <c r="HUU2949" s="391"/>
      <c r="HUV2949" s="391"/>
      <c r="HUW2949" s="391"/>
      <c r="HUX2949" s="391"/>
      <c r="HUY2949" s="391"/>
      <c r="HUZ2949" s="391"/>
      <c r="HVA2949" s="391"/>
      <c r="HVB2949" s="391"/>
      <c r="HVC2949" s="391"/>
      <c r="HVD2949" s="391"/>
      <c r="HVE2949" s="391"/>
      <c r="HVF2949" s="391"/>
      <c r="HVG2949" s="391"/>
      <c r="HVH2949" s="391"/>
      <c r="HVI2949" s="391"/>
      <c r="HVJ2949" s="391"/>
      <c r="HVK2949" s="391"/>
      <c r="HVL2949" s="391"/>
      <c r="HVM2949" s="391"/>
      <c r="HVN2949" s="391"/>
      <c r="HVO2949" s="391"/>
      <c r="HVP2949" s="391"/>
      <c r="HVQ2949" s="391"/>
      <c r="HVR2949" s="391"/>
      <c r="HVS2949" s="391"/>
      <c r="HVT2949" s="391"/>
      <c r="HVU2949" s="391"/>
      <c r="HVV2949" s="391"/>
      <c r="HVW2949" s="391"/>
      <c r="HVX2949" s="391"/>
      <c r="HVY2949" s="391"/>
      <c r="HVZ2949" s="391"/>
      <c r="HWA2949" s="391"/>
      <c r="HWB2949" s="391"/>
      <c r="HWC2949" s="391"/>
      <c r="HWD2949" s="391"/>
      <c r="HWE2949" s="391"/>
      <c r="HWF2949" s="391"/>
      <c r="HWG2949" s="391"/>
      <c r="HWH2949" s="391"/>
      <c r="HWI2949" s="391"/>
      <c r="HWJ2949" s="391"/>
      <c r="HWK2949" s="391"/>
      <c r="HWL2949" s="391"/>
      <c r="HWM2949" s="391"/>
      <c r="HWN2949" s="391"/>
      <c r="HWO2949" s="391"/>
      <c r="HWP2949" s="391"/>
      <c r="HWQ2949" s="391"/>
      <c r="HWR2949" s="391"/>
      <c r="HWS2949" s="391"/>
      <c r="HWT2949" s="391"/>
      <c r="HWU2949" s="391"/>
      <c r="HWV2949" s="391"/>
      <c r="HWW2949" s="391"/>
      <c r="HWX2949" s="391"/>
      <c r="HWY2949" s="391"/>
      <c r="HWZ2949" s="391"/>
      <c r="HXA2949" s="391"/>
      <c r="HXB2949" s="391"/>
      <c r="HXC2949" s="391"/>
      <c r="HXD2949" s="391"/>
      <c r="HXE2949" s="391"/>
      <c r="HXF2949" s="391"/>
      <c r="HXG2949" s="391"/>
      <c r="HXH2949" s="391"/>
      <c r="HXI2949" s="391"/>
      <c r="HXJ2949" s="391"/>
      <c r="HXK2949" s="391"/>
      <c r="HXL2949" s="391"/>
      <c r="HXM2949" s="391"/>
      <c r="HXN2949" s="391"/>
      <c r="HXO2949" s="391"/>
      <c r="HXP2949" s="391"/>
      <c r="HXQ2949" s="391"/>
      <c r="HXR2949" s="391"/>
      <c r="HXS2949" s="391"/>
      <c r="HXT2949" s="391"/>
      <c r="HXU2949" s="391"/>
      <c r="HXV2949" s="391"/>
      <c r="HXW2949" s="391"/>
      <c r="HXX2949" s="391"/>
      <c r="HXY2949" s="391"/>
      <c r="HXZ2949" s="391"/>
      <c r="HYA2949" s="391"/>
      <c r="HYB2949" s="391"/>
      <c r="HYC2949" s="391"/>
      <c r="HYD2949" s="391"/>
      <c r="HYE2949" s="391"/>
      <c r="HYF2949" s="391"/>
      <c r="HYG2949" s="391"/>
      <c r="HYH2949" s="391"/>
      <c r="HYI2949" s="391"/>
      <c r="HYJ2949" s="391"/>
      <c r="HYK2949" s="391"/>
      <c r="HYL2949" s="391"/>
      <c r="HYM2949" s="391"/>
      <c r="HYN2949" s="391"/>
      <c r="HYO2949" s="391"/>
      <c r="HYP2949" s="391"/>
      <c r="HYQ2949" s="391"/>
      <c r="HYR2949" s="391"/>
      <c r="HYS2949" s="391"/>
      <c r="HYT2949" s="391"/>
      <c r="HYU2949" s="391"/>
      <c r="HYV2949" s="391"/>
      <c r="HYW2949" s="391"/>
      <c r="HYX2949" s="391"/>
      <c r="HYY2949" s="391"/>
      <c r="HYZ2949" s="391"/>
      <c r="HZA2949" s="391"/>
      <c r="HZB2949" s="391"/>
      <c r="HZC2949" s="391"/>
      <c r="HZD2949" s="391"/>
      <c r="HZE2949" s="391"/>
      <c r="HZF2949" s="391"/>
      <c r="HZG2949" s="391"/>
      <c r="HZH2949" s="391"/>
      <c r="HZI2949" s="391"/>
      <c r="HZJ2949" s="391"/>
      <c r="HZK2949" s="391"/>
      <c r="HZL2949" s="391"/>
      <c r="HZM2949" s="391"/>
      <c r="HZN2949" s="391"/>
      <c r="HZO2949" s="391"/>
      <c r="HZP2949" s="391"/>
      <c r="HZQ2949" s="391"/>
      <c r="HZR2949" s="391"/>
      <c r="HZS2949" s="391"/>
      <c r="HZT2949" s="391"/>
      <c r="HZU2949" s="391"/>
      <c r="HZV2949" s="391"/>
      <c r="HZW2949" s="391"/>
      <c r="HZX2949" s="391"/>
      <c r="HZY2949" s="391"/>
      <c r="HZZ2949" s="391"/>
      <c r="IAA2949" s="391"/>
      <c r="IAB2949" s="391"/>
      <c r="IAC2949" s="391"/>
      <c r="IAD2949" s="391"/>
      <c r="IAE2949" s="391"/>
      <c r="IAF2949" s="391"/>
      <c r="IAG2949" s="391"/>
      <c r="IAH2949" s="391"/>
      <c r="IAI2949" s="391"/>
      <c r="IAJ2949" s="391"/>
      <c r="IAK2949" s="391"/>
      <c r="IAL2949" s="391"/>
      <c r="IAM2949" s="391"/>
      <c r="IAN2949" s="391"/>
      <c r="IAO2949" s="391"/>
      <c r="IAP2949" s="391"/>
      <c r="IAQ2949" s="391"/>
      <c r="IAR2949" s="391"/>
      <c r="IAS2949" s="391"/>
      <c r="IAT2949" s="391"/>
      <c r="IAU2949" s="391"/>
      <c r="IAV2949" s="391"/>
      <c r="IAW2949" s="391"/>
      <c r="IAX2949" s="391"/>
      <c r="IAY2949" s="391"/>
      <c r="IAZ2949" s="391"/>
      <c r="IBA2949" s="391"/>
      <c r="IBB2949" s="391"/>
      <c r="IBC2949" s="391"/>
      <c r="IBD2949" s="391"/>
      <c r="IBE2949" s="391"/>
      <c r="IBF2949" s="391"/>
      <c r="IBG2949" s="391"/>
      <c r="IBH2949" s="391"/>
      <c r="IBI2949" s="391"/>
      <c r="IBJ2949" s="391"/>
      <c r="IBK2949" s="391"/>
      <c r="IBL2949" s="391"/>
      <c r="IBM2949" s="391"/>
      <c r="IBN2949" s="391"/>
      <c r="IBO2949" s="391"/>
      <c r="IBP2949" s="391"/>
      <c r="IBQ2949" s="391"/>
      <c r="IBR2949" s="391"/>
      <c r="IBS2949" s="391"/>
      <c r="IBT2949" s="391"/>
      <c r="IBU2949" s="391"/>
      <c r="IBV2949" s="391"/>
      <c r="IBW2949" s="391"/>
      <c r="IBX2949" s="391"/>
      <c r="IBY2949" s="391"/>
      <c r="IBZ2949" s="391"/>
      <c r="ICA2949" s="391"/>
      <c r="ICB2949" s="391"/>
      <c r="ICC2949" s="391"/>
      <c r="ICD2949" s="391"/>
      <c r="ICE2949" s="391"/>
      <c r="ICF2949" s="391"/>
      <c r="ICG2949" s="391"/>
      <c r="ICH2949" s="391"/>
      <c r="ICI2949" s="391"/>
      <c r="ICJ2949" s="391"/>
      <c r="ICK2949" s="391"/>
      <c r="ICL2949" s="391"/>
      <c r="ICM2949" s="391"/>
      <c r="ICN2949" s="391"/>
      <c r="ICO2949" s="391"/>
      <c r="ICP2949" s="391"/>
      <c r="ICQ2949" s="391"/>
      <c r="ICR2949" s="391"/>
      <c r="ICS2949" s="391"/>
      <c r="ICT2949" s="391"/>
      <c r="ICU2949" s="391"/>
      <c r="ICV2949" s="391"/>
      <c r="ICW2949" s="391"/>
      <c r="ICX2949" s="391"/>
      <c r="ICY2949" s="391"/>
      <c r="ICZ2949" s="391"/>
      <c r="IDA2949" s="391"/>
      <c r="IDB2949" s="391"/>
      <c r="IDC2949" s="391"/>
      <c r="IDD2949" s="391"/>
      <c r="IDE2949" s="391"/>
      <c r="IDF2949" s="391"/>
      <c r="IDG2949" s="391"/>
      <c r="IDH2949" s="391"/>
      <c r="IDI2949" s="391"/>
      <c r="IDJ2949" s="391"/>
      <c r="IDK2949" s="391"/>
      <c r="IDL2949" s="391"/>
      <c r="IDM2949" s="391"/>
      <c r="IDN2949" s="391"/>
      <c r="IDO2949" s="391"/>
      <c r="IDP2949" s="391"/>
      <c r="IDQ2949" s="391"/>
      <c r="IDR2949" s="391"/>
      <c r="IDS2949" s="391"/>
      <c r="IDT2949" s="391"/>
      <c r="IDU2949" s="391"/>
      <c r="IDV2949" s="391"/>
      <c r="IDW2949" s="391"/>
      <c r="IDX2949" s="391"/>
      <c r="IDY2949" s="391"/>
      <c r="IDZ2949" s="391"/>
      <c r="IEA2949" s="391"/>
      <c r="IEB2949" s="391"/>
      <c r="IEC2949" s="391"/>
      <c r="IED2949" s="391"/>
      <c r="IEE2949" s="391"/>
      <c r="IEF2949" s="391"/>
      <c r="IEG2949" s="391"/>
      <c r="IEH2949" s="391"/>
      <c r="IEI2949" s="391"/>
      <c r="IEJ2949" s="391"/>
      <c r="IEK2949" s="391"/>
      <c r="IEL2949" s="391"/>
      <c r="IEM2949" s="391"/>
      <c r="IEN2949" s="391"/>
      <c r="IEO2949" s="391"/>
      <c r="IEP2949" s="391"/>
      <c r="IEQ2949" s="391"/>
      <c r="IER2949" s="391"/>
      <c r="IES2949" s="391"/>
      <c r="IET2949" s="391"/>
      <c r="IEU2949" s="391"/>
      <c r="IEV2949" s="391"/>
      <c r="IEW2949" s="391"/>
      <c r="IEX2949" s="391"/>
      <c r="IEY2949" s="391"/>
      <c r="IEZ2949" s="391"/>
      <c r="IFA2949" s="391"/>
      <c r="IFB2949" s="391"/>
      <c r="IFC2949" s="391"/>
      <c r="IFD2949" s="391"/>
      <c r="IFE2949" s="391"/>
      <c r="IFF2949" s="391"/>
      <c r="IFG2949" s="391"/>
      <c r="IFH2949" s="391"/>
      <c r="IFI2949" s="391"/>
      <c r="IFJ2949" s="391"/>
      <c r="IFK2949" s="391"/>
      <c r="IFL2949" s="391"/>
      <c r="IFM2949" s="391"/>
      <c r="IFN2949" s="391"/>
      <c r="IFO2949" s="391"/>
      <c r="IFP2949" s="391"/>
      <c r="IFQ2949" s="391"/>
      <c r="IFR2949" s="391"/>
      <c r="IFS2949" s="391"/>
      <c r="IFT2949" s="391"/>
      <c r="IFU2949" s="391"/>
      <c r="IFV2949" s="391"/>
      <c r="IFW2949" s="391"/>
      <c r="IFX2949" s="391"/>
      <c r="IFY2949" s="391"/>
      <c r="IFZ2949" s="391"/>
      <c r="IGA2949" s="391"/>
      <c r="IGB2949" s="391"/>
      <c r="IGC2949" s="391"/>
      <c r="IGD2949" s="391"/>
      <c r="IGE2949" s="391"/>
      <c r="IGF2949" s="391"/>
      <c r="IGG2949" s="391"/>
      <c r="IGH2949" s="391"/>
      <c r="IGI2949" s="391"/>
      <c r="IGJ2949" s="391"/>
      <c r="IGK2949" s="391"/>
      <c r="IGL2949" s="391"/>
      <c r="IGM2949" s="391"/>
      <c r="IGN2949" s="391"/>
      <c r="IGO2949" s="391"/>
      <c r="IGP2949" s="391"/>
      <c r="IGQ2949" s="391"/>
      <c r="IGR2949" s="391"/>
      <c r="IGS2949" s="391"/>
      <c r="IGT2949" s="391"/>
      <c r="IGU2949" s="391"/>
      <c r="IGV2949" s="391"/>
      <c r="IGW2949" s="391"/>
      <c r="IGX2949" s="391"/>
      <c r="IGY2949" s="391"/>
      <c r="IGZ2949" s="391"/>
      <c r="IHA2949" s="391"/>
      <c r="IHB2949" s="391"/>
      <c r="IHC2949" s="391"/>
      <c r="IHD2949" s="391"/>
      <c r="IHE2949" s="391"/>
      <c r="IHF2949" s="391"/>
      <c r="IHG2949" s="391"/>
      <c r="IHH2949" s="391"/>
      <c r="IHI2949" s="391"/>
      <c r="IHJ2949" s="391"/>
      <c r="IHK2949" s="391"/>
      <c r="IHL2949" s="391"/>
      <c r="IHM2949" s="391"/>
      <c r="IHN2949" s="391"/>
      <c r="IHO2949" s="391"/>
      <c r="IHP2949" s="391"/>
      <c r="IHQ2949" s="391"/>
      <c r="IHR2949" s="391"/>
      <c r="IHS2949" s="391"/>
      <c r="IHT2949" s="391"/>
      <c r="IHU2949" s="391"/>
      <c r="IHV2949" s="391"/>
      <c r="IHW2949" s="391"/>
      <c r="IHX2949" s="391"/>
      <c r="IHY2949" s="391"/>
      <c r="IHZ2949" s="391"/>
      <c r="IIA2949" s="391"/>
      <c r="IIB2949" s="391"/>
      <c r="IIC2949" s="391"/>
      <c r="IID2949" s="391"/>
      <c r="IIE2949" s="391"/>
      <c r="IIF2949" s="391"/>
      <c r="IIG2949" s="391"/>
      <c r="IIH2949" s="391"/>
      <c r="III2949" s="391"/>
      <c r="IIJ2949" s="391"/>
      <c r="IIK2949" s="391"/>
      <c r="IIL2949" s="391"/>
      <c r="IIM2949" s="391"/>
      <c r="IIN2949" s="391"/>
      <c r="IIO2949" s="391"/>
      <c r="IIP2949" s="391"/>
      <c r="IIQ2949" s="391"/>
      <c r="IIR2949" s="391"/>
      <c r="IIS2949" s="391"/>
      <c r="IIT2949" s="391"/>
      <c r="IIU2949" s="391"/>
      <c r="IIV2949" s="391"/>
      <c r="IIW2949" s="391"/>
      <c r="IIX2949" s="391"/>
      <c r="IIY2949" s="391"/>
      <c r="IIZ2949" s="391"/>
      <c r="IJA2949" s="391"/>
      <c r="IJB2949" s="391"/>
      <c r="IJC2949" s="391"/>
      <c r="IJD2949" s="391"/>
      <c r="IJE2949" s="391"/>
      <c r="IJF2949" s="391"/>
      <c r="IJG2949" s="391"/>
      <c r="IJH2949" s="391"/>
      <c r="IJI2949" s="391"/>
      <c r="IJJ2949" s="391"/>
      <c r="IJK2949" s="391"/>
      <c r="IJL2949" s="391"/>
      <c r="IJM2949" s="391"/>
      <c r="IJN2949" s="391"/>
      <c r="IJO2949" s="391"/>
      <c r="IJP2949" s="391"/>
      <c r="IJQ2949" s="391"/>
      <c r="IJR2949" s="391"/>
      <c r="IJS2949" s="391"/>
      <c r="IJT2949" s="391"/>
      <c r="IJU2949" s="391"/>
      <c r="IJV2949" s="391"/>
      <c r="IJW2949" s="391"/>
      <c r="IJX2949" s="391"/>
      <c r="IJY2949" s="391"/>
      <c r="IJZ2949" s="391"/>
      <c r="IKA2949" s="391"/>
      <c r="IKB2949" s="391"/>
      <c r="IKC2949" s="391"/>
      <c r="IKD2949" s="391"/>
      <c r="IKE2949" s="391"/>
      <c r="IKF2949" s="391"/>
      <c r="IKG2949" s="391"/>
      <c r="IKH2949" s="391"/>
      <c r="IKI2949" s="391"/>
      <c r="IKJ2949" s="391"/>
      <c r="IKK2949" s="391"/>
      <c r="IKL2949" s="391"/>
      <c r="IKM2949" s="391"/>
      <c r="IKN2949" s="391"/>
      <c r="IKO2949" s="391"/>
      <c r="IKP2949" s="391"/>
      <c r="IKQ2949" s="391"/>
      <c r="IKR2949" s="391"/>
      <c r="IKS2949" s="391"/>
      <c r="IKT2949" s="391"/>
      <c r="IKU2949" s="391"/>
      <c r="IKV2949" s="391"/>
      <c r="IKW2949" s="391"/>
      <c r="IKX2949" s="391"/>
      <c r="IKY2949" s="391"/>
      <c r="IKZ2949" s="391"/>
      <c r="ILA2949" s="391"/>
      <c r="ILB2949" s="391"/>
      <c r="ILC2949" s="391"/>
      <c r="ILD2949" s="391"/>
      <c r="ILE2949" s="391"/>
      <c r="ILF2949" s="391"/>
      <c r="ILG2949" s="391"/>
      <c r="ILH2949" s="391"/>
      <c r="ILI2949" s="391"/>
      <c r="ILJ2949" s="391"/>
      <c r="ILK2949" s="391"/>
      <c r="ILL2949" s="391"/>
      <c r="ILM2949" s="391"/>
      <c r="ILN2949" s="391"/>
      <c r="ILO2949" s="391"/>
      <c r="ILP2949" s="391"/>
      <c r="ILQ2949" s="391"/>
      <c r="ILR2949" s="391"/>
      <c r="ILS2949" s="391"/>
      <c r="ILT2949" s="391"/>
      <c r="ILU2949" s="391"/>
      <c r="ILV2949" s="391"/>
      <c r="ILW2949" s="391"/>
      <c r="ILX2949" s="391"/>
      <c r="ILY2949" s="391"/>
      <c r="ILZ2949" s="391"/>
      <c r="IMA2949" s="391"/>
      <c r="IMB2949" s="391"/>
      <c r="IMC2949" s="391"/>
      <c r="IMD2949" s="391"/>
      <c r="IME2949" s="391"/>
      <c r="IMF2949" s="391"/>
      <c r="IMG2949" s="391"/>
      <c r="IMH2949" s="391"/>
      <c r="IMI2949" s="391"/>
      <c r="IMJ2949" s="391"/>
      <c r="IMK2949" s="391"/>
      <c r="IML2949" s="391"/>
      <c r="IMM2949" s="391"/>
      <c r="IMN2949" s="391"/>
      <c r="IMO2949" s="391"/>
      <c r="IMP2949" s="391"/>
      <c r="IMQ2949" s="391"/>
      <c r="IMR2949" s="391"/>
      <c r="IMS2949" s="391"/>
      <c r="IMT2949" s="391"/>
      <c r="IMU2949" s="391"/>
      <c r="IMV2949" s="391"/>
      <c r="IMW2949" s="391"/>
      <c r="IMX2949" s="391"/>
      <c r="IMY2949" s="391"/>
      <c r="IMZ2949" s="391"/>
      <c r="INA2949" s="391"/>
      <c r="INB2949" s="391"/>
      <c r="INC2949" s="391"/>
      <c r="IND2949" s="391"/>
      <c r="INE2949" s="391"/>
      <c r="INF2949" s="391"/>
      <c r="ING2949" s="391"/>
      <c r="INH2949" s="391"/>
      <c r="INI2949" s="391"/>
      <c r="INJ2949" s="391"/>
      <c r="INK2949" s="391"/>
      <c r="INL2949" s="391"/>
      <c r="INM2949" s="391"/>
      <c r="INN2949" s="391"/>
      <c r="INO2949" s="391"/>
      <c r="INP2949" s="391"/>
      <c r="INQ2949" s="391"/>
      <c r="INR2949" s="391"/>
      <c r="INS2949" s="391"/>
      <c r="INT2949" s="391"/>
      <c r="INU2949" s="391"/>
      <c r="INV2949" s="391"/>
      <c r="INW2949" s="391"/>
      <c r="INX2949" s="391"/>
      <c r="INY2949" s="391"/>
      <c r="INZ2949" s="391"/>
      <c r="IOA2949" s="391"/>
      <c r="IOB2949" s="391"/>
      <c r="IOC2949" s="391"/>
      <c r="IOD2949" s="391"/>
      <c r="IOE2949" s="391"/>
      <c r="IOF2949" s="391"/>
      <c r="IOG2949" s="391"/>
      <c r="IOH2949" s="391"/>
      <c r="IOI2949" s="391"/>
      <c r="IOJ2949" s="391"/>
      <c r="IOK2949" s="391"/>
      <c r="IOL2949" s="391"/>
      <c r="IOM2949" s="391"/>
      <c r="ION2949" s="391"/>
      <c r="IOO2949" s="391"/>
      <c r="IOP2949" s="391"/>
      <c r="IOQ2949" s="391"/>
      <c r="IOR2949" s="391"/>
      <c r="IOS2949" s="391"/>
      <c r="IOT2949" s="391"/>
      <c r="IOU2949" s="391"/>
      <c r="IOV2949" s="391"/>
      <c r="IOW2949" s="391"/>
      <c r="IOX2949" s="391"/>
      <c r="IOY2949" s="391"/>
      <c r="IOZ2949" s="391"/>
      <c r="IPA2949" s="391"/>
      <c r="IPB2949" s="391"/>
      <c r="IPC2949" s="391"/>
      <c r="IPD2949" s="391"/>
      <c r="IPE2949" s="391"/>
      <c r="IPF2949" s="391"/>
      <c r="IPG2949" s="391"/>
      <c r="IPH2949" s="391"/>
      <c r="IPI2949" s="391"/>
      <c r="IPJ2949" s="391"/>
      <c r="IPK2949" s="391"/>
      <c r="IPL2949" s="391"/>
      <c r="IPM2949" s="391"/>
      <c r="IPN2949" s="391"/>
      <c r="IPO2949" s="391"/>
      <c r="IPP2949" s="391"/>
      <c r="IPQ2949" s="391"/>
      <c r="IPR2949" s="391"/>
      <c r="IPS2949" s="391"/>
      <c r="IPT2949" s="391"/>
      <c r="IPU2949" s="391"/>
      <c r="IPV2949" s="391"/>
      <c r="IPW2949" s="391"/>
      <c r="IPX2949" s="391"/>
      <c r="IPY2949" s="391"/>
      <c r="IPZ2949" s="391"/>
      <c r="IQA2949" s="391"/>
      <c r="IQB2949" s="391"/>
      <c r="IQC2949" s="391"/>
      <c r="IQD2949" s="391"/>
      <c r="IQE2949" s="391"/>
      <c r="IQF2949" s="391"/>
      <c r="IQG2949" s="391"/>
      <c r="IQH2949" s="391"/>
      <c r="IQI2949" s="391"/>
      <c r="IQJ2949" s="391"/>
      <c r="IQK2949" s="391"/>
      <c r="IQL2949" s="391"/>
      <c r="IQM2949" s="391"/>
      <c r="IQN2949" s="391"/>
      <c r="IQO2949" s="391"/>
      <c r="IQP2949" s="391"/>
      <c r="IQQ2949" s="391"/>
      <c r="IQR2949" s="391"/>
      <c r="IQS2949" s="391"/>
      <c r="IQT2949" s="391"/>
      <c r="IQU2949" s="391"/>
      <c r="IQV2949" s="391"/>
      <c r="IQW2949" s="391"/>
      <c r="IQX2949" s="391"/>
      <c r="IQY2949" s="391"/>
      <c r="IQZ2949" s="391"/>
      <c r="IRA2949" s="391"/>
      <c r="IRB2949" s="391"/>
      <c r="IRC2949" s="391"/>
      <c r="IRD2949" s="391"/>
      <c r="IRE2949" s="391"/>
      <c r="IRF2949" s="391"/>
      <c r="IRG2949" s="391"/>
      <c r="IRH2949" s="391"/>
      <c r="IRI2949" s="391"/>
      <c r="IRJ2949" s="391"/>
      <c r="IRK2949" s="391"/>
      <c r="IRL2949" s="391"/>
      <c r="IRM2949" s="391"/>
      <c r="IRN2949" s="391"/>
      <c r="IRO2949" s="391"/>
      <c r="IRP2949" s="391"/>
      <c r="IRQ2949" s="391"/>
      <c r="IRR2949" s="391"/>
      <c r="IRS2949" s="391"/>
      <c r="IRT2949" s="391"/>
      <c r="IRU2949" s="391"/>
      <c r="IRV2949" s="391"/>
      <c r="IRW2949" s="391"/>
      <c r="IRX2949" s="391"/>
      <c r="IRY2949" s="391"/>
      <c r="IRZ2949" s="391"/>
      <c r="ISA2949" s="391"/>
      <c r="ISB2949" s="391"/>
      <c r="ISC2949" s="391"/>
      <c r="ISD2949" s="391"/>
      <c r="ISE2949" s="391"/>
      <c r="ISF2949" s="391"/>
      <c r="ISG2949" s="391"/>
      <c r="ISH2949" s="391"/>
      <c r="ISI2949" s="391"/>
      <c r="ISJ2949" s="391"/>
      <c r="ISK2949" s="391"/>
      <c r="ISL2949" s="391"/>
      <c r="ISM2949" s="391"/>
      <c r="ISN2949" s="391"/>
      <c r="ISO2949" s="391"/>
      <c r="ISP2949" s="391"/>
      <c r="ISQ2949" s="391"/>
      <c r="ISR2949" s="391"/>
      <c r="ISS2949" s="391"/>
      <c r="IST2949" s="391"/>
      <c r="ISU2949" s="391"/>
      <c r="ISV2949" s="391"/>
      <c r="ISW2949" s="391"/>
      <c r="ISX2949" s="391"/>
      <c r="ISY2949" s="391"/>
      <c r="ISZ2949" s="391"/>
      <c r="ITA2949" s="391"/>
      <c r="ITB2949" s="391"/>
      <c r="ITC2949" s="391"/>
      <c r="ITD2949" s="391"/>
      <c r="ITE2949" s="391"/>
      <c r="ITF2949" s="391"/>
      <c r="ITG2949" s="391"/>
      <c r="ITH2949" s="391"/>
      <c r="ITI2949" s="391"/>
      <c r="ITJ2949" s="391"/>
      <c r="ITK2949" s="391"/>
      <c r="ITL2949" s="391"/>
      <c r="ITM2949" s="391"/>
      <c r="ITN2949" s="391"/>
      <c r="ITO2949" s="391"/>
      <c r="ITP2949" s="391"/>
      <c r="ITQ2949" s="391"/>
      <c r="ITR2949" s="391"/>
      <c r="ITS2949" s="391"/>
      <c r="ITT2949" s="391"/>
      <c r="ITU2949" s="391"/>
      <c r="ITV2949" s="391"/>
      <c r="ITW2949" s="391"/>
      <c r="ITX2949" s="391"/>
      <c r="ITY2949" s="391"/>
      <c r="ITZ2949" s="391"/>
      <c r="IUA2949" s="391"/>
      <c r="IUB2949" s="391"/>
      <c r="IUC2949" s="391"/>
      <c r="IUD2949" s="391"/>
      <c r="IUE2949" s="391"/>
      <c r="IUF2949" s="391"/>
      <c r="IUG2949" s="391"/>
      <c r="IUH2949" s="391"/>
      <c r="IUI2949" s="391"/>
      <c r="IUJ2949" s="391"/>
      <c r="IUK2949" s="391"/>
      <c r="IUL2949" s="391"/>
      <c r="IUM2949" s="391"/>
      <c r="IUN2949" s="391"/>
      <c r="IUO2949" s="391"/>
      <c r="IUP2949" s="391"/>
      <c r="IUQ2949" s="391"/>
      <c r="IUR2949" s="391"/>
      <c r="IUS2949" s="391"/>
      <c r="IUT2949" s="391"/>
      <c r="IUU2949" s="391"/>
      <c r="IUV2949" s="391"/>
      <c r="IUW2949" s="391"/>
      <c r="IUX2949" s="391"/>
      <c r="IUY2949" s="391"/>
      <c r="IUZ2949" s="391"/>
      <c r="IVA2949" s="391"/>
      <c r="IVB2949" s="391"/>
      <c r="IVC2949" s="391"/>
      <c r="IVD2949" s="391"/>
      <c r="IVE2949" s="391"/>
      <c r="IVF2949" s="391"/>
      <c r="IVG2949" s="391"/>
      <c r="IVH2949" s="391"/>
      <c r="IVI2949" s="391"/>
      <c r="IVJ2949" s="391"/>
      <c r="IVK2949" s="391"/>
      <c r="IVL2949" s="391"/>
      <c r="IVM2949" s="391"/>
      <c r="IVN2949" s="391"/>
      <c r="IVO2949" s="391"/>
      <c r="IVP2949" s="391"/>
      <c r="IVQ2949" s="391"/>
      <c r="IVR2949" s="391"/>
      <c r="IVS2949" s="391"/>
      <c r="IVT2949" s="391"/>
      <c r="IVU2949" s="391"/>
      <c r="IVV2949" s="391"/>
      <c r="IVW2949" s="391"/>
      <c r="IVX2949" s="391"/>
      <c r="IVY2949" s="391"/>
      <c r="IVZ2949" s="391"/>
      <c r="IWA2949" s="391"/>
      <c r="IWB2949" s="391"/>
      <c r="IWC2949" s="391"/>
      <c r="IWD2949" s="391"/>
      <c r="IWE2949" s="391"/>
      <c r="IWF2949" s="391"/>
      <c r="IWG2949" s="391"/>
      <c r="IWH2949" s="391"/>
      <c r="IWI2949" s="391"/>
      <c r="IWJ2949" s="391"/>
      <c r="IWK2949" s="391"/>
      <c r="IWL2949" s="391"/>
      <c r="IWM2949" s="391"/>
      <c r="IWN2949" s="391"/>
      <c r="IWO2949" s="391"/>
      <c r="IWP2949" s="391"/>
      <c r="IWQ2949" s="391"/>
      <c r="IWR2949" s="391"/>
      <c r="IWS2949" s="391"/>
      <c r="IWT2949" s="391"/>
      <c r="IWU2949" s="391"/>
      <c r="IWV2949" s="391"/>
      <c r="IWW2949" s="391"/>
      <c r="IWX2949" s="391"/>
      <c r="IWY2949" s="391"/>
      <c r="IWZ2949" s="391"/>
      <c r="IXA2949" s="391"/>
      <c r="IXB2949" s="391"/>
      <c r="IXC2949" s="391"/>
      <c r="IXD2949" s="391"/>
      <c r="IXE2949" s="391"/>
      <c r="IXF2949" s="391"/>
      <c r="IXG2949" s="391"/>
      <c r="IXH2949" s="391"/>
      <c r="IXI2949" s="391"/>
      <c r="IXJ2949" s="391"/>
      <c r="IXK2949" s="391"/>
      <c r="IXL2949" s="391"/>
      <c r="IXM2949" s="391"/>
      <c r="IXN2949" s="391"/>
      <c r="IXO2949" s="391"/>
      <c r="IXP2949" s="391"/>
      <c r="IXQ2949" s="391"/>
      <c r="IXR2949" s="391"/>
      <c r="IXS2949" s="391"/>
      <c r="IXT2949" s="391"/>
      <c r="IXU2949" s="391"/>
      <c r="IXV2949" s="391"/>
      <c r="IXW2949" s="391"/>
      <c r="IXX2949" s="391"/>
      <c r="IXY2949" s="391"/>
      <c r="IXZ2949" s="391"/>
      <c r="IYA2949" s="391"/>
      <c r="IYB2949" s="391"/>
      <c r="IYC2949" s="391"/>
      <c r="IYD2949" s="391"/>
      <c r="IYE2949" s="391"/>
      <c r="IYF2949" s="391"/>
      <c r="IYG2949" s="391"/>
      <c r="IYH2949" s="391"/>
      <c r="IYI2949" s="391"/>
      <c r="IYJ2949" s="391"/>
      <c r="IYK2949" s="391"/>
      <c r="IYL2949" s="391"/>
      <c r="IYM2949" s="391"/>
      <c r="IYN2949" s="391"/>
      <c r="IYO2949" s="391"/>
      <c r="IYP2949" s="391"/>
      <c r="IYQ2949" s="391"/>
      <c r="IYR2949" s="391"/>
      <c r="IYS2949" s="391"/>
      <c r="IYT2949" s="391"/>
      <c r="IYU2949" s="391"/>
      <c r="IYV2949" s="391"/>
      <c r="IYW2949" s="391"/>
      <c r="IYX2949" s="391"/>
      <c r="IYY2949" s="391"/>
      <c r="IYZ2949" s="391"/>
      <c r="IZA2949" s="391"/>
      <c r="IZB2949" s="391"/>
      <c r="IZC2949" s="391"/>
      <c r="IZD2949" s="391"/>
      <c r="IZE2949" s="391"/>
      <c r="IZF2949" s="391"/>
      <c r="IZG2949" s="391"/>
      <c r="IZH2949" s="391"/>
      <c r="IZI2949" s="391"/>
      <c r="IZJ2949" s="391"/>
      <c r="IZK2949" s="391"/>
      <c r="IZL2949" s="391"/>
      <c r="IZM2949" s="391"/>
      <c r="IZN2949" s="391"/>
      <c r="IZO2949" s="391"/>
      <c r="IZP2949" s="391"/>
      <c r="IZQ2949" s="391"/>
      <c r="IZR2949" s="391"/>
      <c r="IZS2949" s="391"/>
      <c r="IZT2949" s="391"/>
      <c r="IZU2949" s="391"/>
      <c r="IZV2949" s="391"/>
      <c r="IZW2949" s="391"/>
      <c r="IZX2949" s="391"/>
      <c r="IZY2949" s="391"/>
      <c r="IZZ2949" s="391"/>
      <c r="JAA2949" s="391"/>
      <c r="JAB2949" s="391"/>
      <c r="JAC2949" s="391"/>
      <c r="JAD2949" s="391"/>
      <c r="JAE2949" s="391"/>
      <c r="JAF2949" s="391"/>
      <c r="JAG2949" s="391"/>
      <c r="JAH2949" s="391"/>
      <c r="JAI2949" s="391"/>
      <c r="JAJ2949" s="391"/>
      <c r="JAK2949" s="391"/>
      <c r="JAL2949" s="391"/>
      <c r="JAM2949" s="391"/>
      <c r="JAN2949" s="391"/>
      <c r="JAO2949" s="391"/>
      <c r="JAP2949" s="391"/>
      <c r="JAQ2949" s="391"/>
      <c r="JAR2949" s="391"/>
      <c r="JAS2949" s="391"/>
      <c r="JAT2949" s="391"/>
      <c r="JAU2949" s="391"/>
      <c r="JAV2949" s="391"/>
      <c r="JAW2949" s="391"/>
      <c r="JAX2949" s="391"/>
      <c r="JAY2949" s="391"/>
      <c r="JAZ2949" s="391"/>
      <c r="JBA2949" s="391"/>
      <c r="JBB2949" s="391"/>
      <c r="JBC2949" s="391"/>
      <c r="JBD2949" s="391"/>
      <c r="JBE2949" s="391"/>
      <c r="JBF2949" s="391"/>
      <c r="JBG2949" s="391"/>
      <c r="JBH2949" s="391"/>
      <c r="JBI2949" s="391"/>
      <c r="JBJ2949" s="391"/>
      <c r="JBK2949" s="391"/>
      <c r="JBL2949" s="391"/>
      <c r="JBM2949" s="391"/>
      <c r="JBN2949" s="391"/>
      <c r="JBO2949" s="391"/>
      <c r="JBP2949" s="391"/>
      <c r="JBQ2949" s="391"/>
      <c r="JBR2949" s="391"/>
      <c r="JBS2949" s="391"/>
      <c r="JBT2949" s="391"/>
      <c r="JBU2949" s="391"/>
      <c r="JBV2949" s="391"/>
      <c r="JBW2949" s="391"/>
      <c r="JBX2949" s="391"/>
      <c r="JBY2949" s="391"/>
      <c r="JBZ2949" s="391"/>
      <c r="JCA2949" s="391"/>
      <c r="JCB2949" s="391"/>
      <c r="JCC2949" s="391"/>
      <c r="JCD2949" s="391"/>
      <c r="JCE2949" s="391"/>
      <c r="JCF2949" s="391"/>
      <c r="JCG2949" s="391"/>
      <c r="JCH2949" s="391"/>
      <c r="JCI2949" s="391"/>
      <c r="JCJ2949" s="391"/>
      <c r="JCK2949" s="391"/>
      <c r="JCL2949" s="391"/>
      <c r="JCM2949" s="391"/>
      <c r="JCN2949" s="391"/>
      <c r="JCO2949" s="391"/>
      <c r="JCP2949" s="391"/>
      <c r="JCQ2949" s="391"/>
      <c r="JCR2949" s="391"/>
      <c r="JCS2949" s="391"/>
      <c r="JCT2949" s="391"/>
      <c r="JCU2949" s="391"/>
      <c r="JCV2949" s="391"/>
      <c r="JCW2949" s="391"/>
      <c r="JCX2949" s="391"/>
      <c r="JCY2949" s="391"/>
      <c r="JCZ2949" s="391"/>
      <c r="JDA2949" s="391"/>
      <c r="JDB2949" s="391"/>
      <c r="JDC2949" s="391"/>
      <c r="JDD2949" s="391"/>
      <c r="JDE2949" s="391"/>
      <c r="JDF2949" s="391"/>
      <c r="JDG2949" s="391"/>
      <c r="JDH2949" s="391"/>
      <c r="JDI2949" s="391"/>
      <c r="JDJ2949" s="391"/>
      <c r="JDK2949" s="391"/>
      <c r="JDL2949" s="391"/>
      <c r="JDM2949" s="391"/>
      <c r="JDN2949" s="391"/>
      <c r="JDO2949" s="391"/>
      <c r="JDP2949" s="391"/>
      <c r="JDQ2949" s="391"/>
      <c r="JDR2949" s="391"/>
      <c r="JDS2949" s="391"/>
      <c r="JDT2949" s="391"/>
      <c r="JDU2949" s="391"/>
      <c r="JDV2949" s="391"/>
      <c r="JDW2949" s="391"/>
      <c r="JDX2949" s="391"/>
      <c r="JDY2949" s="391"/>
      <c r="JDZ2949" s="391"/>
      <c r="JEA2949" s="391"/>
      <c r="JEB2949" s="391"/>
      <c r="JEC2949" s="391"/>
      <c r="JED2949" s="391"/>
      <c r="JEE2949" s="391"/>
      <c r="JEF2949" s="391"/>
      <c r="JEG2949" s="391"/>
      <c r="JEH2949" s="391"/>
      <c r="JEI2949" s="391"/>
      <c r="JEJ2949" s="391"/>
      <c r="JEK2949" s="391"/>
      <c r="JEL2949" s="391"/>
      <c r="JEM2949" s="391"/>
      <c r="JEN2949" s="391"/>
      <c r="JEO2949" s="391"/>
      <c r="JEP2949" s="391"/>
      <c r="JEQ2949" s="391"/>
      <c r="JER2949" s="391"/>
      <c r="JES2949" s="391"/>
      <c r="JET2949" s="391"/>
      <c r="JEU2949" s="391"/>
      <c r="JEV2949" s="391"/>
      <c r="JEW2949" s="391"/>
      <c r="JEX2949" s="391"/>
      <c r="JEY2949" s="391"/>
      <c r="JEZ2949" s="391"/>
      <c r="JFA2949" s="391"/>
      <c r="JFB2949" s="391"/>
      <c r="JFC2949" s="391"/>
      <c r="JFD2949" s="391"/>
      <c r="JFE2949" s="391"/>
      <c r="JFF2949" s="391"/>
      <c r="JFG2949" s="391"/>
      <c r="JFH2949" s="391"/>
      <c r="JFI2949" s="391"/>
      <c r="JFJ2949" s="391"/>
      <c r="JFK2949" s="391"/>
      <c r="JFL2949" s="391"/>
      <c r="JFM2949" s="391"/>
      <c r="JFN2949" s="391"/>
      <c r="JFO2949" s="391"/>
      <c r="JFP2949" s="391"/>
      <c r="JFQ2949" s="391"/>
      <c r="JFR2949" s="391"/>
      <c r="JFS2949" s="391"/>
      <c r="JFT2949" s="391"/>
      <c r="JFU2949" s="391"/>
      <c r="JFV2949" s="391"/>
      <c r="JFW2949" s="391"/>
      <c r="JFX2949" s="391"/>
      <c r="JFY2949" s="391"/>
      <c r="JFZ2949" s="391"/>
      <c r="JGA2949" s="391"/>
      <c r="JGB2949" s="391"/>
      <c r="JGC2949" s="391"/>
      <c r="JGD2949" s="391"/>
      <c r="JGE2949" s="391"/>
      <c r="JGF2949" s="391"/>
      <c r="JGG2949" s="391"/>
      <c r="JGH2949" s="391"/>
      <c r="JGI2949" s="391"/>
      <c r="JGJ2949" s="391"/>
      <c r="JGK2949" s="391"/>
      <c r="JGL2949" s="391"/>
      <c r="JGM2949" s="391"/>
      <c r="JGN2949" s="391"/>
      <c r="JGO2949" s="391"/>
      <c r="JGP2949" s="391"/>
      <c r="JGQ2949" s="391"/>
      <c r="JGR2949" s="391"/>
      <c r="JGS2949" s="391"/>
      <c r="JGT2949" s="391"/>
      <c r="JGU2949" s="391"/>
      <c r="JGV2949" s="391"/>
      <c r="JGW2949" s="391"/>
      <c r="JGX2949" s="391"/>
      <c r="JGY2949" s="391"/>
      <c r="JGZ2949" s="391"/>
      <c r="JHA2949" s="391"/>
      <c r="JHB2949" s="391"/>
      <c r="JHC2949" s="391"/>
      <c r="JHD2949" s="391"/>
      <c r="JHE2949" s="391"/>
      <c r="JHF2949" s="391"/>
      <c r="JHG2949" s="391"/>
      <c r="JHH2949" s="391"/>
      <c r="JHI2949" s="391"/>
      <c r="JHJ2949" s="391"/>
      <c r="JHK2949" s="391"/>
      <c r="JHL2949" s="391"/>
      <c r="JHM2949" s="391"/>
      <c r="JHN2949" s="391"/>
      <c r="JHO2949" s="391"/>
      <c r="JHP2949" s="391"/>
      <c r="JHQ2949" s="391"/>
      <c r="JHR2949" s="391"/>
      <c r="JHS2949" s="391"/>
      <c r="JHT2949" s="391"/>
      <c r="JHU2949" s="391"/>
      <c r="JHV2949" s="391"/>
      <c r="JHW2949" s="391"/>
      <c r="JHX2949" s="391"/>
      <c r="JHY2949" s="391"/>
      <c r="JHZ2949" s="391"/>
      <c r="JIA2949" s="391"/>
      <c r="JIB2949" s="391"/>
      <c r="JIC2949" s="391"/>
      <c r="JID2949" s="391"/>
      <c r="JIE2949" s="391"/>
      <c r="JIF2949" s="391"/>
      <c r="JIG2949" s="391"/>
      <c r="JIH2949" s="391"/>
      <c r="JII2949" s="391"/>
      <c r="JIJ2949" s="391"/>
      <c r="JIK2949" s="391"/>
      <c r="JIL2949" s="391"/>
      <c r="JIM2949" s="391"/>
      <c r="JIN2949" s="391"/>
      <c r="JIO2949" s="391"/>
      <c r="JIP2949" s="391"/>
      <c r="JIQ2949" s="391"/>
      <c r="JIR2949" s="391"/>
      <c r="JIS2949" s="391"/>
      <c r="JIT2949" s="391"/>
      <c r="JIU2949" s="391"/>
      <c r="JIV2949" s="391"/>
      <c r="JIW2949" s="391"/>
      <c r="JIX2949" s="391"/>
      <c r="JIY2949" s="391"/>
      <c r="JIZ2949" s="391"/>
      <c r="JJA2949" s="391"/>
      <c r="JJB2949" s="391"/>
      <c r="JJC2949" s="391"/>
      <c r="JJD2949" s="391"/>
      <c r="JJE2949" s="391"/>
      <c r="JJF2949" s="391"/>
      <c r="JJG2949" s="391"/>
      <c r="JJH2949" s="391"/>
      <c r="JJI2949" s="391"/>
      <c r="JJJ2949" s="391"/>
      <c r="JJK2949" s="391"/>
      <c r="JJL2949" s="391"/>
      <c r="JJM2949" s="391"/>
      <c r="JJN2949" s="391"/>
      <c r="JJO2949" s="391"/>
      <c r="JJP2949" s="391"/>
      <c r="JJQ2949" s="391"/>
      <c r="JJR2949" s="391"/>
      <c r="JJS2949" s="391"/>
      <c r="JJT2949" s="391"/>
      <c r="JJU2949" s="391"/>
      <c r="JJV2949" s="391"/>
      <c r="JJW2949" s="391"/>
      <c r="JJX2949" s="391"/>
      <c r="JJY2949" s="391"/>
      <c r="JJZ2949" s="391"/>
      <c r="JKA2949" s="391"/>
      <c r="JKB2949" s="391"/>
      <c r="JKC2949" s="391"/>
      <c r="JKD2949" s="391"/>
      <c r="JKE2949" s="391"/>
      <c r="JKF2949" s="391"/>
      <c r="JKG2949" s="391"/>
      <c r="JKH2949" s="391"/>
      <c r="JKI2949" s="391"/>
      <c r="JKJ2949" s="391"/>
      <c r="JKK2949" s="391"/>
      <c r="JKL2949" s="391"/>
      <c r="JKM2949" s="391"/>
      <c r="JKN2949" s="391"/>
      <c r="JKO2949" s="391"/>
      <c r="JKP2949" s="391"/>
      <c r="JKQ2949" s="391"/>
      <c r="JKR2949" s="391"/>
      <c r="JKS2949" s="391"/>
      <c r="JKT2949" s="391"/>
      <c r="JKU2949" s="391"/>
      <c r="JKV2949" s="391"/>
      <c r="JKW2949" s="391"/>
      <c r="JKX2949" s="391"/>
      <c r="JKY2949" s="391"/>
      <c r="JKZ2949" s="391"/>
      <c r="JLA2949" s="391"/>
      <c r="JLB2949" s="391"/>
      <c r="JLC2949" s="391"/>
      <c r="JLD2949" s="391"/>
      <c r="JLE2949" s="391"/>
      <c r="JLF2949" s="391"/>
      <c r="JLG2949" s="391"/>
      <c r="JLH2949" s="391"/>
      <c r="JLI2949" s="391"/>
      <c r="JLJ2949" s="391"/>
      <c r="JLK2949" s="391"/>
      <c r="JLL2949" s="391"/>
      <c r="JLM2949" s="391"/>
      <c r="JLN2949" s="391"/>
      <c r="JLO2949" s="391"/>
      <c r="JLP2949" s="391"/>
      <c r="JLQ2949" s="391"/>
      <c r="JLR2949" s="391"/>
      <c r="JLS2949" s="391"/>
      <c r="JLT2949" s="391"/>
      <c r="JLU2949" s="391"/>
      <c r="JLV2949" s="391"/>
      <c r="JLW2949" s="391"/>
      <c r="JLX2949" s="391"/>
      <c r="JLY2949" s="391"/>
      <c r="JLZ2949" s="391"/>
      <c r="JMA2949" s="391"/>
      <c r="JMB2949" s="391"/>
      <c r="JMC2949" s="391"/>
      <c r="JMD2949" s="391"/>
      <c r="JME2949" s="391"/>
      <c r="JMF2949" s="391"/>
      <c r="JMG2949" s="391"/>
      <c r="JMH2949" s="391"/>
      <c r="JMI2949" s="391"/>
      <c r="JMJ2949" s="391"/>
      <c r="JMK2949" s="391"/>
      <c r="JML2949" s="391"/>
      <c r="JMM2949" s="391"/>
      <c r="JMN2949" s="391"/>
      <c r="JMO2949" s="391"/>
      <c r="JMP2949" s="391"/>
      <c r="JMQ2949" s="391"/>
      <c r="JMR2949" s="391"/>
      <c r="JMS2949" s="391"/>
      <c r="JMT2949" s="391"/>
      <c r="JMU2949" s="391"/>
      <c r="JMV2949" s="391"/>
      <c r="JMW2949" s="391"/>
      <c r="JMX2949" s="391"/>
      <c r="JMY2949" s="391"/>
      <c r="JMZ2949" s="391"/>
      <c r="JNA2949" s="391"/>
      <c r="JNB2949" s="391"/>
      <c r="JNC2949" s="391"/>
      <c r="JND2949" s="391"/>
      <c r="JNE2949" s="391"/>
      <c r="JNF2949" s="391"/>
      <c r="JNG2949" s="391"/>
      <c r="JNH2949" s="391"/>
      <c r="JNI2949" s="391"/>
      <c r="JNJ2949" s="391"/>
      <c r="JNK2949" s="391"/>
      <c r="JNL2949" s="391"/>
      <c r="JNM2949" s="391"/>
      <c r="JNN2949" s="391"/>
      <c r="JNO2949" s="391"/>
      <c r="JNP2949" s="391"/>
      <c r="JNQ2949" s="391"/>
      <c r="JNR2949" s="391"/>
      <c r="JNS2949" s="391"/>
      <c r="JNT2949" s="391"/>
      <c r="JNU2949" s="391"/>
      <c r="JNV2949" s="391"/>
      <c r="JNW2949" s="391"/>
      <c r="JNX2949" s="391"/>
      <c r="JNY2949" s="391"/>
      <c r="JNZ2949" s="391"/>
      <c r="JOA2949" s="391"/>
      <c r="JOB2949" s="391"/>
      <c r="JOC2949" s="391"/>
      <c r="JOD2949" s="391"/>
      <c r="JOE2949" s="391"/>
      <c r="JOF2949" s="391"/>
      <c r="JOG2949" s="391"/>
      <c r="JOH2949" s="391"/>
      <c r="JOI2949" s="391"/>
      <c r="JOJ2949" s="391"/>
      <c r="JOK2949" s="391"/>
      <c r="JOL2949" s="391"/>
      <c r="JOM2949" s="391"/>
      <c r="JON2949" s="391"/>
      <c r="JOO2949" s="391"/>
      <c r="JOP2949" s="391"/>
      <c r="JOQ2949" s="391"/>
      <c r="JOR2949" s="391"/>
      <c r="JOS2949" s="391"/>
      <c r="JOT2949" s="391"/>
      <c r="JOU2949" s="391"/>
      <c r="JOV2949" s="391"/>
      <c r="JOW2949" s="391"/>
      <c r="JOX2949" s="391"/>
      <c r="JOY2949" s="391"/>
      <c r="JOZ2949" s="391"/>
      <c r="JPA2949" s="391"/>
      <c r="JPB2949" s="391"/>
      <c r="JPC2949" s="391"/>
      <c r="JPD2949" s="391"/>
      <c r="JPE2949" s="391"/>
      <c r="JPF2949" s="391"/>
      <c r="JPG2949" s="391"/>
      <c r="JPH2949" s="391"/>
      <c r="JPI2949" s="391"/>
      <c r="JPJ2949" s="391"/>
      <c r="JPK2949" s="391"/>
      <c r="JPL2949" s="391"/>
      <c r="JPM2949" s="391"/>
      <c r="JPN2949" s="391"/>
      <c r="JPO2949" s="391"/>
      <c r="JPP2949" s="391"/>
      <c r="JPQ2949" s="391"/>
      <c r="JPR2949" s="391"/>
      <c r="JPS2949" s="391"/>
      <c r="JPT2949" s="391"/>
      <c r="JPU2949" s="391"/>
      <c r="JPV2949" s="391"/>
      <c r="JPW2949" s="391"/>
      <c r="JPX2949" s="391"/>
      <c r="JPY2949" s="391"/>
      <c r="JPZ2949" s="391"/>
      <c r="JQA2949" s="391"/>
      <c r="JQB2949" s="391"/>
      <c r="JQC2949" s="391"/>
      <c r="JQD2949" s="391"/>
      <c r="JQE2949" s="391"/>
      <c r="JQF2949" s="391"/>
      <c r="JQG2949" s="391"/>
      <c r="JQH2949" s="391"/>
      <c r="JQI2949" s="391"/>
      <c r="JQJ2949" s="391"/>
      <c r="JQK2949" s="391"/>
      <c r="JQL2949" s="391"/>
      <c r="JQM2949" s="391"/>
      <c r="JQN2949" s="391"/>
      <c r="JQO2949" s="391"/>
      <c r="JQP2949" s="391"/>
      <c r="JQQ2949" s="391"/>
      <c r="JQR2949" s="391"/>
      <c r="JQS2949" s="391"/>
      <c r="JQT2949" s="391"/>
      <c r="JQU2949" s="391"/>
      <c r="JQV2949" s="391"/>
      <c r="JQW2949" s="391"/>
      <c r="JQX2949" s="391"/>
      <c r="JQY2949" s="391"/>
      <c r="JQZ2949" s="391"/>
      <c r="JRA2949" s="391"/>
      <c r="JRB2949" s="391"/>
      <c r="JRC2949" s="391"/>
      <c r="JRD2949" s="391"/>
      <c r="JRE2949" s="391"/>
      <c r="JRF2949" s="391"/>
      <c r="JRG2949" s="391"/>
      <c r="JRH2949" s="391"/>
      <c r="JRI2949" s="391"/>
      <c r="JRJ2949" s="391"/>
      <c r="JRK2949" s="391"/>
      <c r="JRL2949" s="391"/>
      <c r="JRM2949" s="391"/>
      <c r="JRN2949" s="391"/>
      <c r="JRO2949" s="391"/>
      <c r="JRP2949" s="391"/>
      <c r="JRQ2949" s="391"/>
      <c r="JRR2949" s="391"/>
      <c r="JRS2949" s="391"/>
      <c r="JRT2949" s="391"/>
      <c r="JRU2949" s="391"/>
      <c r="JRV2949" s="391"/>
      <c r="JRW2949" s="391"/>
      <c r="JRX2949" s="391"/>
      <c r="JRY2949" s="391"/>
      <c r="JRZ2949" s="391"/>
      <c r="JSA2949" s="391"/>
      <c r="JSB2949" s="391"/>
      <c r="JSC2949" s="391"/>
      <c r="JSD2949" s="391"/>
      <c r="JSE2949" s="391"/>
      <c r="JSF2949" s="391"/>
      <c r="JSG2949" s="391"/>
      <c r="JSH2949" s="391"/>
      <c r="JSI2949" s="391"/>
      <c r="JSJ2949" s="391"/>
      <c r="JSK2949" s="391"/>
      <c r="JSL2949" s="391"/>
      <c r="JSM2949" s="391"/>
      <c r="JSN2949" s="391"/>
      <c r="JSO2949" s="391"/>
      <c r="JSP2949" s="391"/>
      <c r="JSQ2949" s="391"/>
      <c r="JSR2949" s="391"/>
      <c r="JSS2949" s="391"/>
      <c r="JST2949" s="391"/>
      <c r="JSU2949" s="391"/>
      <c r="JSV2949" s="391"/>
      <c r="JSW2949" s="391"/>
      <c r="JSX2949" s="391"/>
      <c r="JSY2949" s="391"/>
      <c r="JSZ2949" s="391"/>
      <c r="JTA2949" s="391"/>
      <c r="JTB2949" s="391"/>
      <c r="JTC2949" s="391"/>
      <c r="JTD2949" s="391"/>
      <c r="JTE2949" s="391"/>
      <c r="JTF2949" s="391"/>
      <c r="JTG2949" s="391"/>
      <c r="JTH2949" s="391"/>
      <c r="JTI2949" s="391"/>
      <c r="JTJ2949" s="391"/>
      <c r="JTK2949" s="391"/>
      <c r="JTL2949" s="391"/>
      <c r="JTM2949" s="391"/>
      <c r="JTN2949" s="391"/>
      <c r="JTO2949" s="391"/>
      <c r="JTP2949" s="391"/>
      <c r="JTQ2949" s="391"/>
      <c r="JTR2949" s="391"/>
      <c r="JTS2949" s="391"/>
      <c r="JTT2949" s="391"/>
      <c r="JTU2949" s="391"/>
      <c r="JTV2949" s="391"/>
      <c r="JTW2949" s="391"/>
      <c r="JTX2949" s="391"/>
      <c r="JTY2949" s="391"/>
      <c r="JTZ2949" s="391"/>
      <c r="JUA2949" s="391"/>
      <c r="JUB2949" s="391"/>
      <c r="JUC2949" s="391"/>
      <c r="JUD2949" s="391"/>
      <c r="JUE2949" s="391"/>
      <c r="JUF2949" s="391"/>
      <c r="JUG2949" s="391"/>
      <c r="JUH2949" s="391"/>
      <c r="JUI2949" s="391"/>
      <c r="JUJ2949" s="391"/>
      <c r="JUK2949" s="391"/>
      <c r="JUL2949" s="391"/>
      <c r="JUM2949" s="391"/>
      <c r="JUN2949" s="391"/>
      <c r="JUO2949" s="391"/>
      <c r="JUP2949" s="391"/>
      <c r="JUQ2949" s="391"/>
      <c r="JUR2949" s="391"/>
      <c r="JUS2949" s="391"/>
      <c r="JUT2949" s="391"/>
      <c r="JUU2949" s="391"/>
      <c r="JUV2949" s="391"/>
      <c r="JUW2949" s="391"/>
      <c r="JUX2949" s="391"/>
      <c r="JUY2949" s="391"/>
      <c r="JUZ2949" s="391"/>
      <c r="JVA2949" s="391"/>
      <c r="JVB2949" s="391"/>
      <c r="JVC2949" s="391"/>
      <c r="JVD2949" s="391"/>
      <c r="JVE2949" s="391"/>
      <c r="JVF2949" s="391"/>
      <c r="JVG2949" s="391"/>
      <c r="JVH2949" s="391"/>
      <c r="JVI2949" s="391"/>
      <c r="JVJ2949" s="391"/>
      <c r="JVK2949" s="391"/>
      <c r="JVL2949" s="391"/>
      <c r="JVM2949" s="391"/>
      <c r="JVN2949" s="391"/>
      <c r="JVO2949" s="391"/>
      <c r="JVP2949" s="391"/>
      <c r="JVQ2949" s="391"/>
      <c r="JVR2949" s="391"/>
      <c r="JVS2949" s="391"/>
      <c r="JVT2949" s="391"/>
      <c r="JVU2949" s="391"/>
      <c r="JVV2949" s="391"/>
      <c r="JVW2949" s="391"/>
      <c r="JVX2949" s="391"/>
      <c r="JVY2949" s="391"/>
      <c r="JVZ2949" s="391"/>
      <c r="JWA2949" s="391"/>
      <c r="JWB2949" s="391"/>
      <c r="JWC2949" s="391"/>
      <c r="JWD2949" s="391"/>
      <c r="JWE2949" s="391"/>
      <c r="JWF2949" s="391"/>
      <c r="JWG2949" s="391"/>
      <c r="JWH2949" s="391"/>
      <c r="JWI2949" s="391"/>
      <c r="JWJ2949" s="391"/>
      <c r="JWK2949" s="391"/>
      <c r="JWL2949" s="391"/>
      <c r="JWM2949" s="391"/>
      <c r="JWN2949" s="391"/>
      <c r="JWO2949" s="391"/>
      <c r="JWP2949" s="391"/>
      <c r="JWQ2949" s="391"/>
      <c r="JWR2949" s="391"/>
      <c r="JWS2949" s="391"/>
      <c r="JWT2949" s="391"/>
      <c r="JWU2949" s="391"/>
      <c r="JWV2949" s="391"/>
      <c r="JWW2949" s="391"/>
      <c r="JWX2949" s="391"/>
      <c r="JWY2949" s="391"/>
      <c r="JWZ2949" s="391"/>
      <c r="JXA2949" s="391"/>
      <c r="JXB2949" s="391"/>
      <c r="JXC2949" s="391"/>
      <c r="JXD2949" s="391"/>
      <c r="JXE2949" s="391"/>
      <c r="JXF2949" s="391"/>
      <c r="JXG2949" s="391"/>
      <c r="JXH2949" s="391"/>
      <c r="JXI2949" s="391"/>
      <c r="JXJ2949" s="391"/>
      <c r="JXK2949" s="391"/>
      <c r="JXL2949" s="391"/>
      <c r="JXM2949" s="391"/>
      <c r="JXN2949" s="391"/>
      <c r="JXO2949" s="391"/>
      <c r="JXP2949" s="391"/>
      <c r="JXQ2949" s="391"/>
      <c r="JXR2949" s="391"/>
      <c r="JXS2949" s="391"/>
      <c r="JXT2949" s="391"/>
      <c r="JXU2949" s="391"/>
      <c r="JXV2949" s="391"/>
      <c r="JXW2949" s="391"/>
      <c r="JXX2949" s="391"/>
      <c r="JXY2949" s="391"/>
      <c r="JXZ2949" s="391"/>
      <c r="JYA2949" s="391"/>
      <c r="JYB2949" s="391"/>
      <c r="JYC2949" s="391"/>
      <c r="JYD2949" s="391"/>
      <c r="JYE2949" s="391"/>
      <c r="JYF2949" s="391"/>
      <c r="JYG2949" s="391"/>
      <c r="JYH2949" s="391"/>
      <c r="JYI2949" s="391"/>
      <c r="JYJ2949" s="391"/>
      <c r="JYK2949" s="391"/>
      <c r="JYL2949" s="391"/>
      <c r="JYM2949" s="391"/>
      <c r="JYN2949" s="391"/>
      <c r="JYO2949" s="391"/>
      <c r="JYP2949" s="391"/>
      <c r="JYQ2949" s="391"/>
      <c r="JYR2949" s="391"/>
      <c r="JYS2949" s="391"/>
      <c r="JYT2949" s="391"/>
      <c r="JYU2949" s="391"/>
      <c r="JYV2949" s="391"/>
      <c r="JYW2949" s="391"/>
      <c r="JYX2949" s="391"/>
      <c r="JYY2949" s="391"/>
      <c r="JYZ2949" s="391"/>
      <c r="JZA2949" s="391"/>
      <c r="JZB2949" s="391"/>
      <c r="JZC2949" s="391"/>
      <c r="JZD2949" s="391"/>
      <c r="JZE2949" s="391"/>
      <c r="JZF2949" s="391"/>
      <c r="JZG2949" s="391"/>
      <c r="JZH2949" s="391"/>
      <c r="JZI2949" s="391"/>
      <c r="JZJ2949" s="391"/>
      <c r="JZK2949" s="391"/>
      <c r="JZL2949" s="391"/>
      <c r="JZM2949" s="391"/>
      <c r="JZN2949" s="391"/>
      <c r="JZO2949" s="391"/>
      <c r="JZP2949" s="391"/>
      <c r="JZQ2949" s="391"/>
      <c r="JZR2949" s="391"/>
      <c r="JZS2949" s="391"/>
      <c r="JZT2949" s="391"/>
      <c r="JZU2949" s="391"/>
      <c r="JZV2949" s="391"/>
      <c r="JZW2949" s="391"/>
      <c r="JZX2949" s="391"/>
      <c r="JZY2949" s="391"/>
      <c r="JZZ2949" s="391"/>
      <c r="KAA2949" s="391"/>
      <c r="KAB2949" s="391"/>
      <c r="KAC2949" s="391"/>
      <c r="KAD2949" s="391"/>
      <c r="KAE2949" s="391"/>
      <c r="KAF2949" s="391"/>
      <c r="KAG2949" s="391"/>
      <c r="KAH2949" s="391"/>
      <c r="KAI2949" s="391"/>
      <c r="KAJ2949" s="391"/>
      <c r="KAK2949" s="391"/>
      <c r="KAL2949" s="391"/>
      <c r="KAM2949" s="391"/>
      <c r="KAN2949" s="391"/>
      <c r="KAO2949" s="391"/>
      <c r="KAP2949" s="391"/>
      <c r="KAQ2949" s="391"/>
      <c r="KAR2949" s="391"/>
      <c r="KAS2949" s="391"/>
      <c r="KAT2949" s="391"/>
      <c r="KAU2949" s="391"/>
      <c r="KAV2949" s="391"/>
      <c r="KAW2949" s="391"/>
      <c r="KAX2949" s="391"/>
      <c r="KAY2949" s="391"/>
      <c r="KAZ2949" s="391"/>
      <c r="KBA2949" s="391"/>
      <c r="KBB2949" s="391"/>
      <c r="KBC2949" s="391"/>
      <c r="KBD2949" s="391"/>
      <c r="KBE2949" s="391"/>
      <c r="KBF2949" s="391"/>
      <c r="KBG2949" s="391"/>
      <c r="KBH2949" s="391"/>
      <c r="KBI2949" s="391"/>
      <c r="KBJ2949" s="391"/>
      <c r="KBK2949" s="391"/>
      <c r="KBL2949" s="391"/>
      <c r="KBM2949" s="391"/>
      <c r="KBN2949" s="391"/>
      <c r="KBO2949" s="391"/>
      <c r="KBP2949" s="391"/>
      <c r="KBQ2949" s="391"/>
      <c r="KBR2949" s="391"/>
      <c r="KBS2949" s="391"/>
      <c r="KBT2949" s="391"/>
      <c r="KBU2949" s="391"/>
      <c r="KBV2949" s="391"/>
      <c r="KBW2949" s="391"/>
      <c r="KBX2949" s="391"/>
      <c r="KBY2949" s="391"/>
      <c r="KBZ2949" s="391"/>
      <c r="KCA2949" s="391"/>
      <c r="KCB2949" s="391"/>
      <c r="KCC2949" s="391"/>
      <c r="KCD2949" s="391"/>
      <c r="KCE2949" s="391"/>
      <c r="KCF2949" s="391"/>
      <c r="KCG2949" s="391"/>
      <c r="KCH2949" s="391"/>
      <c r="KCI2949" s="391"/>
      <c r="KCJ2949" s="391"/>
      <c r="KCK2949" s="391"/>
      <c r="KCL2949" s="391"/>
      <c r="KCM2949" s="391"/>
      <c r="KCN2949" s="391"/>
      <c r="KCO2949" s="391"/>
      <c r="KCP2949" s="391"/>
      <c r="KCQ2949" s="391"/>
      <c r="KCR2949" s="391"/>
      <c r="KCS2949" s="391"/>
      <c r="KCT2949" s="391"/>
      <c r="KCU2949" s="391"/>
      <c r="KCV2949" s="391"/>
      <c r="KCW2949" s="391"/>
      <c r="KCX2949" s="391"/>
      <c r="KCY2949" s="391"/>
      <c r="KCZ2949" s="391"/>
      <c r="KDA2949" s="391"/>
      <c r="KDB2949" s="391"/>
      <c r="KDC2949" s="391"/>
      <c r="KDD2949" s="391"/>
      <c r="KDE2949" s="391"/>
      <c r="KDF2949" s="391"/>
      <c r="KDG2949" s="391"/>
      <c r="KDH2949" s="391"/>
      <c r="KDI2949" s="391"/>
      <c r="KDJ2949" s="391"/>
      <c r="KDK2949" s="391"/>
      <c r="KDL2949" s="391"/>
      <c r="KDM2949" s="391"/>
      <c r="KDN2949" s="391"/>
      <c r="KDO2949" s="391"/>
      <c r="KDP2949" s="391"/>
      <c r="KDQ2949" s="391"/>
      <c r="KDR2949" s="391"/>
      <c r="KDS2949" s="391"/>
      <c r="KDT2949" s="391"/>
      <c r="KDU2949" s="391"/>
      <c r="KDV2949" s="391"/>
      <c r="KDW2949" s="391"/>
      <c r="KDX2949" s="391"/>
      <c r="KDY2949" s="391"/>
      <c r="KDZ2949" s="391"/>
      <c r="KEA2949" s="391"/>
      <c r="KEB2949" s="391"/>
      <c r="KEC2949" s="391"/>
      <c r="KED2949" s="391"/>
      <c r="KEE2949" s="391"/>
      <c r="KEF2949" s="391"/>
      <c r="KEG2949" s="391"/>
      <c r="KEH2949" s="391"/>
      <c r="KEI2949" s="391"/>
      <c r="KEJ2949" s="391"/>
      <c r="KEK2949" s="391"/>
      <c r="KEL2949" s="391"/>
      <c r="KEM2949" s="391"/>
      <c r="KEN2949" s="391"/>
      <c r="KEO2949" s="391"/>
      <c r="KEP2949" s="391"/>
      <c r="KEQ2949" s="391"/>
      <c r="KER2949" s="391"/>
      <c r="KES2949" s="391"/>
      <c r="KET2949" s="391"/>
      <c r="KEU2949" s="391"/>
      <c r="KEV2949" s="391"/>
      <c r="KEW2949" s="391"/>
      <c r="KEX2949" s="391"/>
      <c r="KEY2949" s="391"/>
      <c r="KEZ2949" s="391"/>
      <c r="KFA2949" s="391"/>
      <c r="KFB2949" s="391"/>
      <c r="KFC2949" s="391"/>
      <c r="KFD2949" s="391"/>
      <c r="KFE2949" s="391"/>
      <c r="KFF2949" s="391"/>
      <c r="KFG2949" s="391"/>
      <c r="KFH2949" s="391"/>
      <c r="KFI2949" s="391"/>
      <c r="KFJ2949" s="391"/>
      <c r="KFK2949" s="391"/>
      <c r="KFL2949" s="391"/>
      <c r="KFM2949" s="391"/>
      <c r="KFN2949" s="391"/>
      <c r="KFO2949" s="391"/>
      <c r="KFP2949" s="391"/>
      <c r="KFQ2949" s="391"/>
      <c r="KFR2949" s="391"/>
      <c r="KFS2949" s="391"/>
      <c r="KFT2949" s="391"/>
      <c r="KFU2949" s="391"/>
      <c r="KFV2949" s="391"/>
      <c r="KFW2949" s="391"/>
      <c r="KFX2949" s="391"/>
      <c r="KFY2949" s="391"/>
      <c r="KFZ2949" s="391"/>
      <c r="KGA2949" s="391"/>
      <c r="KGB2949" s="391"/>
      <c r="KGC2949" s="391"/>
      <c r="KGD2949" s="391"/>
      <c r="KGE2949" s="391"/>
      <c r="KGF2949" s="391"/>
      <c r="KGG2949" s="391"/>
      <c r="KGH2949" s="391"/>
      <c r="KGI2949" s="391"/>
      <c r="KGJ2949" s="391"/>
      <c r="KGK2949" s="391"/>
      <c r="KGL2949" s="391"/>
      <c r="KGM2949" s="391"/>
      <c r="KGN2949" s="391"/>
      <c r="KGO2949" s="391"/>
      <c r="KGP2949" s="391"/>
      <c r="KGQ2949" s="391"/>
      <c r="KGR2949" s="391"/>
      <c r="KGS2949" s="391"/>
      <c r="KGT2949" s="391"/>
      <c r="KGU2949" s="391"/>
      <c r="KGV2949" s="391"/>
      <c r="KGW2949" s="391"/>
      <c r="KGX2949" s="391"/>
      <c r="KGY2949" s="391"/>
      <c r="KGZ2949" s="391"/>
      <c r="KHA2949" s="391"/>
      <c r="KHB2949" s="391"/>
      <c r="KHC2949" s="391"/>
      <c r="KHD2949" s="391"/>
      <c r="KHE2949" s="391"/>
      <c r="KHF2949" s="391"/>
      <c r="KHG2949" s="391"/>
      <c r="KHH2949" s="391"/>
      <c r="KHI2949" s="391"/>
      <c r="KHJ2949" s="391"/>
      <c r="KHK2949" s="391"/>
      <c r="KHL2949" s="391"/>
      <c r="KHM2949" s="391"/>
      <c r="KHN2949" s="391"/>
      <c r="KHO2949" s="391"/>
      <c r="KHP2949" s="391"/>
      <c r="KHQ2949" s="391"/>
      <c r="KHR2949" s="391"/>
      <c r="KHS2949" s="391"/>
      <c r="KHT2949" s="391"/>
      <c r="KHU2949" s="391"/>
      <c r="KHV2949" s="391"/>
      <c r="KHW2949" s="391"/>
      <c r="KHX2949" s="391"/>
      <c r="KHY2949" s="391"/>
      <c r="KHZ2949" s="391"/>
      <c r="KIA2949" s="391"/>
      <c r="KIB2949" s="391"/>
      <c r="KIC2949" s="391"/>
      <c r="KID2949" s="391"/>
      <c r="KIE2949" s="391"/>
      <c r="KIF2949" s="391"/>
      <c r="KIG2949" s="391"/>
      <c r="KIH2949" s="391"/>
      <c r="KII2949" s="391"/>
      <c r="KIJ2949" s="391"/>
      <c r="KIK2949" s="391"/>
      <c r="KIL2949" s="391"/>
      <c r="KIM2949" s="391"/>
      <c r="KIN2949" s="391"/>
      <c r="KIO2949" s="391"/>
      <c r="KIP2949" s="391"/>
      <c r="KIQ2949" s="391"/>
      <c r="KIR2949" s="391"/>
      <c r="KIS2949" s="391"/>
      <c r="KIT2949" s="391"/>
      <c r="KIU2949" s="391"/>
      <c r="KIV2949" s="391"/>
      <c r="KIW2949" s="391"/>
      <c r="KIX2949" s="391"/>
      <c r="KIY2949" s="391"/>
      <c r="KIZ2949" s="391"/>
      <c r="KJA2949" s="391"/>
      <c r="KJB2949" s="391"/>
      <c r="KJC2949" s="391"/>
      <c r="KJD2949" s="391"/>
      <c r="KJE2949" s="391"/>
      <c r="KJF2949" s="391"/>
      <c r="KJG2949" s="391"/>
      <c r="KJH2949" s="391"/>
      <c r="KJI2949" s="391"/>
      <c r="KJJ2949" s="391"/>
      <c r="KJK2949" s="391"/>
      <c r="KJL2949" s="391"/>
      <c r="KJM2949" s="391"/>
      <c r="KJN2949" s="391"/>
      <c r="KJO2949" s="391"/>
      <c r="KJP2949" s="391"/>
      <c r="KJQ2949" s="391"/>
      <c r="KJR2949" s="391"/>
      <c r="KJS2949" s="391"/>
      <c r="KJT2949" s="391"/>
      <c r="KJU2949" s="391"/>
      <c r="KJV2949" s="391"/>
      <c r="KJW2949" s="391"/>
      <c r="KJX2949" s="391"/>
      <c r="KJY2949" s="391"/>
      <c r="KJZ2949" s="391"/>
      <c r="KKA2949" s="391"/>
      <c r="KKB2949" s="391"/>
      <c r="KKC2949" s="391"/>
      <c r="KKD2949" s="391"/>
      <c r="KKE2949" s="391"/>
      <c r="KKF2949" s="391"/>
      <c r="KKG2949" s="391"/>
      <c r="KKH2949" s="391"/>
      <c r="KKI2949" s="391"/>
      <c r="KKJ2949" s="391"/>
      <c r="KKK2949" s="391"/>
      <c r="KKL2949" s="391"/>
      <c r="KKM2949" s="391"/>
      <c r="KKN2949" s="391"/>
      <c r="KKO2949" s="391"/>
      <c r="KKP2949" s="391"/>
      <c r="KKQ2949" s="391"/>
      <c r="KKR2949" s="391"/>
      <c r="KKS2949" s="391"/>
      <c r="KKT2949" s="391"/>
      <c r="KKU2949" s="391"/>
      <c r="KKV2949" s="391"/>
      <c r="KKW2949" s="391"/>
      <c r="KKX2949" s="391"/>
      <c r="KKY2949" s="391"/>
      <c r="KKZ2949" s="391"/>
      <c r="KLA2949" s="391"/>
      <c r="KLB2949" s="391"/>
      <c r="KLC2949" s="391"/>
      <c r="KLD2949" s="391"/>
      <c r="KLE2949" s="391"/>
      <c r="KLF2949" s="391"/>
      <c r="KLG2949" s="391"/>
      <c r="KLH2949" s="391"/>
      <c r="KLI2949" s="391"/>
      <c r="KLJ2949" s="391"/>
      <c r="KLK2949" s="391"/>
      <c r="KLL2949" s="391"/>
      <c r="KLM2949" s="391"/>
      <c r="KLN2949" s="391"/>
      <c r="KLO2949" s="391"/>
      <c r="KLP2949" s="391"/>
      <c r="KLQ2949" s="391"/>
      <c r="KLR2949" s="391"/>
      <c r="KLS2949" s="391"/>
      <c r="KLT2949" s="391"/>
      <c r="KLU2949" s="391"/>
      <c r="KLV2949" s="391"/>
      <c r="KLW2949" s="391"/>
      <c r="KLX2949" s="391"/>
      <c r="KLY2949" s="391"/>
      <c r="KLZ2949" s="391"/>
      <c r="KMA2949" s="391"/>
      <c r="KMB2949" s="391"/>
      <c r="KMC2949" s="391"/>
      <c r="KMD2949" s="391"/>
      <c r="KME2949" s="391"/>
      <c r="KMF2949" s="391"/>
      <c r="KMG2949" s="391"/>
      <c r="KMH2949" s="391"/>
      <c r="KMI2949" s="391"/>
      <c r="KMJ2949" s="391"/>
      <c r="KMK2949" s="391"/>
      <c r="KML2949" s="391"/>
      <c r="KMM2949" s="391"/>
      <c r="KMN2949" s="391"/>
      <c r="KMO2949" s="391"/>
      <c r="KMP2949" s="391"/>
      <c r="KMQ2949" s="391"/>
      <c r="KMR2949" s="391"/>
      <c r="KMS2949" s="391"/>
      <c r="KMT2949" s="391"/>
      <c r="KMU2949" s="391"/>
      <c r="KMV2949" s="391"/>
      <c r="KMW2949" s="391"/>
      <c r="KMX2949" s="391"/>
      <c r="KMY2949" s="391"/>
      <c r="KMZ2949" s="391"/>
      <c r="KNA2949" s="391"/>
      <c r="KNB2949" s="391"/>
      <c r="KNC2949" s="391"/>
      <c r="KND2949" s="391"/>
      <c r="KNE2949" s="391"/>
      <c r="KNF2949" s="391"/>
      <c r="KNG2949" s="391"/>
      <c r="KNH2949" s="391"/>
      <c r="KNI2949" s="391"/>
      <c r="KNJ2949" s="391"/>
      <c r="KNK2949" s="391"/>
      <c r="KNL2949" s="391"/>
      <c r="KNM2949" s="391"/>
      <c r="KNN2949" s="391"/>
      <c r="KNO2949" s="391"/>
      <c r="KNP2949" s="391"/>
      <c r="KNQ2949" s="391"/>
      <c r="KNR2949" s="391"/>
      <c r="KNS2949" s="391"/>
      <c r="KNT2949" s="391"/>
      <c r="KNU2949" s="391"/>
      <c r="KNV2949" s="391"/>
      <c r="KNW2949" s="391"/>
      <c r="KNX2949" s="391"/>
      <c r="KNY2949" s="391"/>
      <c r="KNZ2949" s="391"/>
      <c r="KOA2949" s="391"/>
      <c r="KOB2949" s="391"/>
      <c r="KOC2949" s="391"/>
      <c r="KOD2949" s="391"/>
      <c r="KOE2949" s="391"/>
      <c r="KOF2949" s="391"/>
      <c r="KOG2949" s="391"/>
      <c r="KOH2949" s="391"/>
      <c r="KOI2949" s="391"/>
      <c r="KOJ2949" s="391"/>
      <c r="KOK2949" s="391"/>
      <c r="KOL2949" s="391"/>
      <c r="KOM2949" s="391"/>
      <c r="KON2949" s="391"/>
      <c r="KOO2949" s="391"/>
      <c r="KOP2949" s="391"/>
      <c r="KOQ2949" s="391"/>
      <c r="KOR2949" s="391"/>
      <c r="KOS2949" s="391"/>
      <c r="KOT2949" s="391"/>
      <c r="KOU2949" s="391"/>
      <c r="KOV2949" s="391"/>
      <c r="KOW2949" s="391"/>
      <c r="KOX2949" s="391"/>
      <c r="KOY2949" s="391"/>
      <c r="KOZ2949" s="391"/>
      <c r="KPA2949" s="391"/>
      <c r="KPB2949" s="391"/>
      <c r="KPC2949" s="391"/>
      <c r="KPD2949" s="391"/>
      <c r="KPE2949" s="391"/>
      <c r="KPF2949" s="391"/>
      <c r="KPG2949" s="391"/>
      <c r="KPH2949" s="391"/>
      <c r="KPI2949" s="391"/>
      <c r="KPJ2949" s="391"/>
      <c r="KPK2949" s="391"/>
      <c r="KPL2949" s="391"/>
      <c r="KPM2949" s="391"/>
      <c r="KPN2949" s="391"/>
      <c r="KPO2949" s="391"/>
      <c r="KPP2949" s="391"/>
      <c r="KPQ2949" s="391"/>
      <c r="KPR2949" s="391"/>
      <c r="KPS2949" s="391"/>
      <c r="KPT2949" s="391"/>
      <c r="KPU2949" s="391"/>
      <c r="KPV2949" s="391"/>
      <c r="KPW2949" s="391"/>
      <c r="KPX2949" s="391"/>
      <c r="KPY2949" s="391"/>
      <c r="KPZ2949" s="391"/>
      <c r="KQA2949" s="391"/>
      <c r="KQB2949" s="391"/>
      <c r="KQC2949" s="391"/>
      <c r="KQD2949" s="391"/>
      <c r="KQE2949" s="391"/>
      <c r="KQF2949" s="391"/>
      <c r="KQG2949" s="391"/>
      <c r="KQH2949" s="391"/>
      <c r="KQI2949" s="391"/>
      <c r="KQJ2949" s="391"/>
      <c r="KQK2949" s="391"/>
      <c r="KQL2949" s="391"/>
      <c r="KQM2949" s="391"/>
      <c r="KQN2949" s="391"/>
      <c r="KQO2949" s="391"/>
      <c r="KQP2949" s="391"/>
      <c r="KQQ2949" s="391"/>
      <c r="KQR2949" s="391"/>
      <c r="KQS2949" s="391"/>
      <c r="KQT2949" s="391"/>
      <c r="KQU2949" s="391"/>
      <c r="KQV2949" s="391"/>
      <c r="KQW2949" s="391"/>
      <c r="KQX2949" s="391"/>
      <c r="KQY2949" s="391"/>
      <c r="KQZ2949" s="391"/>
      <c r="KRA2949" s="391"/>
      <c r="KRB2949" s="391"/>
      <c r="KRC2949" s="391"/>
      <c r="KRD2949" s="391"/>
      <c r="KRE2949" s="391"/>
      <c r="KRF2949" s="391"/>
      <c r="KRG2949" s="391"/>
      <c r="KRH2949" s="391"/>
      <c r="KRI2949" s="391"/>
      <c r="KRJ2949" s="391"/>
      <c r="KRK2949" s="391"/>
      <c r="KRL2949" s="391"/>
      <c r="KRM2949" s="391"/>
      <c r="KRN2949" s="391"/>
      <c r="KRO2949" s="391"/>
      <c r="KRP2949" s="391"/>
      <c r="KRQ2949" s="391"/>
      <c r="KRR2949" s="391"/>
      <c r="KRS2949" s="391"/>
      <c r="KRT2949" s="391"/>
      <c r="KRU2949" s="391"/>
      <c r="KRV2949" s="391"/>
      <c r="KRW2949" s="391"/>
      <c r="KRX2949" s="391"/>
      <c r="KRY2949" s="391"/>
      <c r="KRZ2949" s="391"/>
      <c r="KSA2949" s="391"/>
      <c r="KSB2949" s="391"/>
      <c r="KSC2949" s="391"/>
      <c r="KSD2949" s="391"/>
      <c r="KSE2949" s="391"/>
      <c r="KSF2949" s="391"/>
      <c r="KSG2949" s="391"/>
      <c r="KSH2949" s="391"/>
      <c r="KSI2949" s="391"/>
      <c r="KSJ2949" s="391"/>
      <c r="KSK2949" s="391"/>
      <c r="KSL2949" s="391"/>
      <c r="KSM2949" s="391"/>
      <c r="KSN2949" s="391"/>
      <c r="KSO2949" s="391"/>
      <c r="KSP2949" s="391"/>
      <c r="KSQ2949" s="391"/>
      <c r="KSR2949" s="391"/>
      <c r="KSS2949" s="391"/>
      <c r="KST2949" s="391"/>
      <c r="KSU2949" s="391"/>
      <c r="KSV2949" s="391"/>
      <c r="KSW2949" s="391"/>
      <c r="KSX2949" s="391"/>
      <c r="KSY2949" s="391"/>
      <c r="KSZ2949" s="391"/>
      <c r="KTA2949" s="391"/>
      <c r="KTB2949" s="391"/>
      <c r="KTC2949" s="391"/>
      <c r="KTD2949" s="391"/>
      <c r="KTE2949" s="391"/>
      <c r="KTF2949" s="391"/>
      <c r="KTG2949" s="391"/>
      <c r="KTH2949" s="391"/>
      <c r="KTI2949" s="391"/>
      <c r="KTJ2949" s="391"/>
      <c r="KTK2949" s="391"/>
      <c r="KTL2949" s="391"/>
      <c r="KTM2949" s="391"/>
      <c r="KTN2949" s="391"/>
      <c r="KTO2949" s="391"/>
      <c r="KTP2949" s="391"/>
      <c r="KTQ2949" s="391"/>
      <c r="KTR2949" s="391"/>
      <c r="KTS2949" s="391"/>
      <c r="KTT2949" s="391"/>
      <c r="KTU2949" s="391"/>
      <c r="KTV2949" s="391"/>
      <c r="KTW2949" s="391"/>
      <c r="KTX2949" s="391"/>
      <c r="KTY2949" s="391"/>
      <c r="KTZ2949" s="391"/>
      <c r="KUA2949" s="391"/>
      <c r="KUB2949" s="391"/>
      <c r="KUC2949" s="391"/>
      <c r="KUD2949" s="391"/>
      <c r="KUE2949" s="391"/>
      <c r="KUF2949" s="391"/>
      <c r="KUG2949" s="391"/>
      <c r="KUH2949" s="391"/>
      <c r="KUI2949" s="391"/>
      <c r="KUJ2949" s="391"/>
      <c r="KUK2949" s="391"/>
      <c r="KUL2949" s="391"/>
      <c r="KUM2949" s="391"/>
      <c r="KUN2949" s="391"/>
      <c r="KUO2949" s="391"/>
      <c r="KUP2949" s="391"/>
      <c r="KUQ2949" s="391"/>
      <c r="KUR2949" s="391"/>
      <c r="KUS2949" s="391"/>
      <c r="KUT2949" s="391"/>
      <c r="KUU2949" s="391"/>
      <c r="KUV2949" s="391"/>
      <c r="KUW2949" s="391"/>
      <c r="KUX2949" s="391"/>
      <c r="KUY2949" s="391"/>
      <c r="KUZ2949" s="391"/>
      <c r="KVA2949" s="391"/>
      <c r="KVB2949" s="391"/>
      <c r="KVC2949" s="391"/>
      <c r="KVD2949" s="391"/>
      <c r="KVE2949" s="391"/>
      <c r="KVF2949" s="391"/>
      <c r="KVG2949" s="391"/>
      <c r="KVH2949" s="391"/>
      <c r="KVI2949" s="391"/>
      <c r="KVJ2949" s="391"/>
      <c r="KVK2949" s="391"/>
      <c r="KVL2949" s="391"/>
      <c r="KVM2949" s="391"/>
      <c r="KVN2949" s="391"/>
      <c r="KVO2949" s="391"/>
      <c r="KVP2949" s="391"/>
      <c r="KVQ2949" s="391"/>
      <c r="KVR2949" s="391"/>
      <c r="KVS2949" s="391"/>
      <c r="KVT2949" s="391"/>
      <c r="KVU2949" s="391"/>
      <c r="KVV2949" s="391"/>
      <c r="KVW2949" s="391"/>
      <c r="KVX2949" s="391"/>
      <c r="KVY2949" s="391"/>
      <c r="KVZ2949" s="391"/>
      <c r="KWA2949" s="391"/>
      <c r="KWB2949" s="391"/>
      <c r="KWC2949" s="391"/>
      <c r="KWD2949" s="391"/>
      <c r="KWE2949" s="391"/>
      <c r="KWF2949" s="391"/>
      <c r="KWG2949" s="391"/>
      <c r="KWH2949" s="391"/>
      <c r="KWI2949" s="391"/>
      <c r="KWJ2949" s="391"/>
      <c r="KWK2949" s="391"/>
      <c r="KWL2949" s="391"/>
      <c r="KWM2949" s="391"/>
      <c r="KWN2949" s="391"/>
      <c r="KWO2949" s="391"/>
      <c r="KWP2949" s="391"/>
      <c r="KWQ2949" s="391"/>
      <c r="KWR2949" s="391"/>
      <c r="KWS2949" s="391"/>
      <c r="KWT2949" s="391"/>
      <c r="KWU2949" s="391"/>
      <c r="KWV2949" s="391"/>
      <c r="KWW2949" s="391"/>
      <c r="KWX2949" s="391"/>
      <c r="KWY2949" s="391"/>
      <c r="KWZ2949" s="391"/>
      <c r="KXA2949" s="391"/>
      <c r="KXB2949" s="391"/>
      <c r="KXC2949" s="391"/>
      <c r="KXD2949" s="391"/>
      <c r="KXE2949" s="391"/>
      <c r="KXF2949" s="391"/>
      <c r="KXG2949" s="391"/>
      <c r="KXH2949" s="391"/>
      <c r="KXI2949" s="391"/>
      <c r="KXJ2949" s="391"/>
      <c r="KXK2949" s="391"/>
      <c r="KXL2949" s="391"/>
      <c r="KXM2949" s="391"/>
      <c r="KXN2949" s="391"/>
      <c r="KXO2949" s="391"/>
      <c r="KXP2949" s="391"/>
      <c r="KXQ2949" s="391"/>
      <c r="KXR2949" s="391"/>
      <c r="KXS2949" s="391"/>
      <c r="KXT2949" s="391"/>
      <c r="KXU2949" s="391"/>
      <c r="KXV2949" s="391"/>
      <c r="KXW2949" s="391"/>
      <c r="KXX2949" s="391"/>
      <c r="KXY2949" s="391"/>
      <c r="KXZ2949" s="391"/>
      <c r="KYA2949" s="391"/>
      <c r="KYB2949" s="391"/>
      <c r="KYC2949" s="391"/>
      <c r="KYD2949" s="391"/>
      <c r="KYE2949" s="391"/>
      <c r="KYF2949" s="391"/>
      <c r="KYG2949" s="391"/>
      <c r="KYH2949" s="391"/>
      <c r="KYI2949" s="391"/>
      <c r="KYJ2949" s="391"/>
      <c r="KYK2949" s="391"/>
      <c r="KYL2949" s="391"/>
      <c r="KYM2949" s="391"/>
      <c r="KYN2949" s="391"/>
      <c r="KYO2949" s="391"/>
      <c r="KYP2949" s="391"/>
      <c r="KYQ2949" s="391"/>
      <c r="KYR2949" s="391"/>
      <c r="KYS2949" s="391"/>
      <c r="KYT2949" s="391"/>
      <c r="KYU2949" s="391"/>
      <c r="KYV2949" s="391"/>
      <c r="KYW2949" s="391"/>
      <c r="KYX2949" s="391"/>
      <c r="KYY2949" s="391"/>
      <c r="KYZ2949" s="391"/>
      <c r="KZA2949" s="391"/>
      <c r="KZB2949" s="391"/>
      <c r="KZC2949" s="391"/>
      <c r="KZD2949" s="391"/>
      <c r="KZE2949" s="391"/>
      <c r="KZF2949" s="391"/>
      <c r="KZG2949" s="391"/>
      <c r="KZH2949" s="391"/>
      <c r="KZI2949" s="391"/>
      <c r="KZJ2949" s="391"/>
      <c r="KZK2949" s="391"/>
      <c r="KZL2949" s="391"/>
      <c r="KZM2949" s="391"/>
      <c r="KZN2949" s="391"/>
      <c r="KZO2949" s="391"/>
      <c r="KZP2949" s="391"/>
      <c r="KZQ2949" s="391"/>
      <c r="KZR2949" s="391"/>
      <c r="KZS2949" s="391"/>
      <c r="KZT2949" s="391"/>
      <c r="KZU2949" s="391"/>
      <c r="KZV2949" s="391"/>
      <c r="KZW2949" s="391"/>
      <c r="KZX2949" s="391"/>
      <c r="KZY2949" s="391"/>
      <c r="KZZ2949" s="391"/>
      <c r="LAA2949" s="391"/>
      <c r="LAB2949" s="391"/>
      <c r="LAC2949" s="391"/>
      <c r="LAD2949" s="391"/>
      <c r="LAE2949" s="391"/>
      <c r="LAF2949" s="391"/>
      <c r="LAG2949" s="391"/>
      <c r="LAH2949" s="391"/>
      <c r="LAI2949" s="391"/>
      <c r="LAJ2949" s="391"/>
      <c r="LAK2949" s="391"/>
      <c r="LAL2949" s="391"/>
      <c r="LAM2949" s="391"/>
      <c r="LAN2949" s="391"/>
      <c r="LAO2949" s="391"/>
      <c r="LAP2949" s="391"/>
      <c r="LAQ2949" s="391"/>
      <c r="LAR2949" s="391"/>
      <c r="LAS2949" s="391"/>
      <c r="LAT2949" s="391"/>
      <c r="LAU2949" s="391"/>
      <c r="LAV2949" s="391"/>
      <c r="LAW2949" s="391"/>
      <c r="LAX2949" s="391"/>
      <c r="LAY2949" s="391"/>
      <c r="LAZ2949" s="391"/>
      <c r="LBA2949" s="391"/>
      <c r="LBB2949" s="391"/>
      <c r="LBC2949" s="391"/>
      <c r="LBD2949" s="391"/>
      <c r="LBE2949" s="391"/>
      <c r="LBF2949" s="391"/>
      <c r="LBG2949" s="391"/>
      <c r="LBH2949" s="391"/>
      <c r="LBI2949" s="391"/>
      <c r="LBJ2949" s="391"/>
      <c r="LBK2949" s="391"/>
      <c r="LBL2949" s="391"/>
      <c r="LBM2949" s="391"/>
      <c r="LBN2949" s="391"/>
      <c r="LBO2949" s="391"/>
      <c r="LBP2949" s="391"/>
      <c r="LBQ2949" s="391"/>
      <c r="LBR2949" s="391"/>
      <c r="LBS2949" s="391"/>
      <c r="LBT2949" s="391"/>
      <c r="LBU2949" s="391"/>
      <c r="LBV2949" s="391"/>
      <c r="LBW2949" s="391"/>
      <c r="LBX2949" s="391"/>
      <c r="LBY2949" s="391"/>
      <c r="LBZ2949" s="391"/>
      <c r="LCA2949" s="391"/>
      <c r="LCB2949" s="391"/>
      <c r="LCC2949" s="391"/>
      <c r="LCD2949" s="391"/>
      <c r="LCE2949" s="391"/>
      <c r="LCF2949" s="391"/>
      <c r="LCG2949" s="391"/>
      <c r="LCH2949" s="391"/>
      <c r="LCI2949" s="391"/>
      <c r="LCJ2949" s="391"/>
      <c r="LCK2949" s="391"/>
      <c r="LCL2949" s="391"/>
      <c r="LCM2949" s="391"/>
      <c r="LCN2949" s="391"/>
      <c r="LCO2949" s="391"/>
      <c r="LCP2949" s="391"/>
      <c r="LCQ2949" s="391"/>
      <c r="LCR2949" s="391"/>
      <c r="LCS2949" s="391"/>
      <c r="LCT2949" s="391"/>
      <c r="LCU2949" s="391"/>
      <c r="LCV2949" s="391"/>
      <c r="LCW2949" s="391"/>
      <c r="LCX2949" s="391"/>
      <c r="LCY2949" s="391"/>
      <c r="LCZ2949" s="391"/>
      <c r="LDA2949" s="391"/>
      <c r="LDB2949" s="391"/>
      <c r="LDC2949" s="391"/>
      <c r="LDD2949" s="391"/>
      <c r="LDE2949" s="391"/>
      <c r="LDF2949" s="391"/>
      <c r="LDG2949" s="391"/>
      <c r="LDH2949" s="391"/>
      <c r="LDI2949" s="391"/>
      <c r="LDJ2949" s="391"/>
      <c r="LDK2949" s="391"/>
      <c r="LDL2949" s="391"/>
      <c r="LDM2949" s="391"/>
      <c r="LDN2949" s="391"/>
      <c r="LDO2949" s="391"/>
      <c r="LDP2949" s="391"/>
      <c r="LDQ2949" s="391"/>
      <c r="LDR2949" s="391"/>
      <c r="LDS2949" s="391"/>
      <c r="LDT2949" s="391"/>
      <c r="LDU2949" s="391"/>
      <c r="LDV2949" s="391"/>
      <c r="LDW2949" s="391"/>
      <c r="LDX2949" s="391"/>
      <c r="LDY2949" s="391"/>
      <c r="LDZ2949" s="391"/>
      <c r="LEA2949" s="391"/>
      <c r="LEB2949" s="391"/>
      <c r="LEC2949" s="391"/>
      <c r="LED2949" s="391"/>
      <c r="LEE2949" s="391"/>
      <c r="LEF2949" s="391"/>
      <c r="LEG2949" s="391"/>
      <c r="LEH2949" s="391"/>
      <c r="LEI2949" s="391"/>
      <c r="LEJ2949" s="391"/>
      <c r="LEK2949" s="391"/>
      <c r="LEL2949" s="391"/>
      <c r="LEM2949" s="391"/>
      <c r="LEN2949" s="391"/>
      <c r="LEO2949" s="391"/>
      <c r="LEP2949" s="391"/>
      <c r="LEQ2949" s="391"/>
      <c r="LER2949" s="391"/>
      <c r="LES2949" s="391"/>
      <c r="LET2949" s="391"/>
      <c r="LEU2949" s="391"/>
      <c r="LEV2949" s="391"/>
      <c r="LEW2949" s="391"/>
      <c r="LEX2949" s="391"/>
      <c r="LEY2949" s="391"/>
      <c r="LEZ2949" s="391"/>
      <c r="LFA2949" s="391"/>
      <c r="LFB2949" s="391"/>
      <c r="LFC2949" s="391"/>
      <c r="LFD2949" s="391"/>
      <c r="LFE2949" s="391"/>
      <c r="LFF2949" s="391"/>
      <c r="LFG2949" s="391"/>
      <c r="LFH2949" s="391"/>
      <c r="LFI2949" s="391"/>
      <c r="LFJ2949" s="391"/>
      <c r="LFK2949" s="391"/>
      <c r="LFL2949" s="391"/>
      <c r="LFM2949" s="391"/>
      <c r="LFN2949" s="391"/>
      <c r="LFO2949" s="391"/>
      <c r="LFP2949" s="391"/>
      <c r="LFQ2949" s="391"/>
      <c r="LFR2949" s="391"/>
      <c r="LFS2949" s="391"/>
      <c r="LFT2949" s="391"/>
      <c r="LFU2949" s="391"/>
      <c r="LFV2949" s="391"/>
      <c r="LFW2949" s="391"/>
      <c r="LFX2949" s="391"/>
      <c r="LFY2949" s="391"/>
      <c r="LFZ2949" s="391"/>
      <c r="LGA2949" s="391"/>
      <c r="LGB2949" s="391"/>
      <c r="LGC2949" s="391"/>
      <c r="LGD2949" s="391"/>
      <c r="LGE2949" s="391"/>
      <c r="LGF2949" s="391"/>
      <c r="LGG2949" s="391"/>
      <c r="LGH2949" s="391"/>
      <c r="LGI2949" s="391"/>
      <c r="LGJ2949" s="391"/>
      <c r="LGK2949" s="391"/>
      <c r="LGL2949" s="391"/>
      <c r="LGM2949" s="391"/>
      <c r="LGN2949" s="391"/>
      <c r="LGO2949" s="391"/>
      <c r="LGP2949" s="391"/>
      <c r="LGQ2949" s="391"/>
      <c r="LGR2949" s="391"/>
      <c r="LGS2949" s="391"/>
      <c r="LGT2949" s="391"/>
      <c r="LGU2949" s="391"/>
      <c r="LGV2949" s="391"/>
      <c r="LGW2949" s="391"/>
      <c r="LGX2949" s="391"/>
      <c r="LGY2949" s="391"/>
      <c r="LGZ2949" s="391"/>
      <c r="LHA2949" s="391"/>
      <c r="LHB2949" s="391"/>
      <c r="LHC2949" s="391"/>
      <c r="LHD2949" s="391"/>
      <c r="LHE2949" s="391"/>
      <c r="LHF2949" s="391"/>
      <c r="LHG2949" s="391"/>
      <c r="LHH2949" s="391"/>
      <c r="LHI2949" s="391"/>
      <c r="LHJ2949" s="391"/>
      <c r="LHK2949" s="391"/>
      <c r="LHL2949" s="391"/>
      <c r="LHM2949" s="391"/>
      <c r="LHN2949" s="391"/>
      <c r="LHO2949" s="391"/>
      <c r="LHP2949" s="391"/>
      <c r="LHQ2949" s="391"/>
      <c r="LHR2949" s="391"/>
      <c r="LHS2949" s="391"/>
      <c r="LHT2949" s="391"/>
      <c r="LHU2949" s="391"/>
      <c r="LHV2949" s="391"/>
      <c r="LHW2949" s="391"/>
      <c r="LHX2949" s="391"/>
      <c r="LHY2949" s="391"/>
      <c r="LHZ2949" s="391"/>
      <c r="LIA2949" s="391"/>
      <c r="LIB2949" s="391"/>
      <c r="LIC2949" s="391"/>
      <c r="LID2949" s="391"/>
      <c r="LIE2949" s="391"/>
      <c r="LIF2949" s="391"/>
      <c r="LIG2949" s="391"/>
      <c r="LIH2949" s="391"/>
      <c r="LII2949" s="391"/>
      <c r="LIJ2949" s="391"/>
      <c r="LIK2949" s="391"/>
      <c r="LIL2949" s="391"/>
      <c r="LIM2949" s="391"/>
      <c r="LIN2949" s="391"/>
      <c r="LIO2949" s="391"/>
      <c r="LIP2949" s="391"/>
      <c r="LIQ2949" s="391"/>
      <c r="LIR2949" s="391"/>
      <c r="LIS2949" s="391"/>
      <c r="LIT2949" s="391"/>
      <c r="LIU2949" s="391"/>
      <c r="LIV2949" s="391"/>
      <c r="LIW2949" s="391"/>
      <c r="LIX2949" s="391"/>
      <c r="LIY2949" s="391"/>
      <c r="LIZ2949" s="391"/>
      <c r="LJA2949" s="391"/>
      <c r="LJB2949" s="391"/>
      <c r="LJC2949" s="391"/>
      <c r="LJD2949" s="391"/>
      <c r="LJE2949" s="391"/>
      <c r="LJF2949" s="391"/>
      <c r="LJG2949" s="391"/>
      <c r="LJH2949" s="391"/>
      <c r="LJI2949" s="391"/>
      <c r="LJJ2949" s="391"/>
      <c r="LJK2949" s="391"/>
      <c r="LJL2949" s="391"/>
      <c r="LJM2949" s="391"/>
      <c r="LJN2949" s="391"/>
      <c r="LJO2949" s="391"/>
      <c r="LJP2949" s="391"/>
      <c r="LJQ2949" s="391"/>
      <c r="LJR2949" s="391"/>
      <c r="LJS2949" s="391"/>
      <c r="LJT2949" s="391"/>
      <c r="LJU2949" s="391"/>
      <c r="LJV2949" s="391"/>
      <c r="LJW2949" s="391"/>
      <c r="LJX2949" s="391"/>
      <c r="LJY2949" s="391"/>
      <c r="LJZ2949" s="391"/>
      <c r="LKA2949" s="391"/>
      <c r="LKB2949" s="391"/>
      <c r="LKC2949" s="391"/>
      <c r="LKD2949" s="391"/>
      <c r="LKE2949" s="391"/>
      <c r="LKF2949" s="391"/>
      <c r="LKG2949" s="391"/>
      <c r="LKH2949" s="391"/>
      <c r="LKI2949" s="391"/>
      <c r="LKJ2949" s="391"/>
      <c r="LKK2949" s="391"/>
      <c r="LKL2949" s="391"/>
      <c r="LKM2949" s="391"/>
      <c r="LKN2949" s="391"/>
      <c r="LKO2949" s="391"/>
      <c r="LKP2949" s="391"/>
      <c r="LKQ2949" s="391"/>
      <c r="LKR2949" s="391"/>
      <c r="LKS2949" s="391"/>
      <c r="LKT2949" s="391"/>
      <c r="LKU2949" s="391"/>
      <c r="LKV2949" s="391"/>
      <c r="LKW2949" s="391"/>
      <c r="LKX2949" s="391"/>
      <c r="LKY2949" s="391"/>
      <c r="LKZ2949" s="391"/>
      <c r="LLA2949" s="391"/>
      <c r="LLB2949" s="391"/>
      <c r="LLC2949" s="391"/>
      <c r="LLD2949" s="391"/>
      <c r="LLE2949" s="391"/>
      <c r="LLF2949" s="391"/>
      <c r="LLG2949" s="391"/>
      <c r="LLH2949" s="391"/>
      <c r="LLI2949" s="391"/>
      <c r="LLJ2949" s="391"/>
      <c r="LLK2949" s="391"/>
      <c r="LLL2949" s="391"/>
      <c r="LLM2949" s="391"/>
      <c r="LLN2949" s="391"/>
      <c r="LLO2949" s="391"/>
      <c r="LLP2949" s="391"/>
      <c r="LLQ2949" s="391"/>
      <c r="LLR2949" s="391"/>
      <c r="LLS2949" s="391"/>
      <c r="LLT2949" s="391"/>
      <c r="LLU2949" s="391"/>
      <c r="LLV2949" s="391"/>
      <c r="LLW2949" s="391"/>
      <c r="LLX2949" s="391"/>
      <c r="LLY2949" s="391"/>
      <c r="LLZ2949" s="391"/>
      <c r="LMA2949" s="391"/>
      <c r="LMB2949" s="391"/>
      <c r="LMC2949" s="391"/>
      <c r="LMD2949" s="391"/>
      <c r="LME2949" s="391"/>
      <c r="LMF2949" s="391"/>
      <c r="LMG2949" s="391"/>
      <c r="LMH2949" s="391"/>
      <c r="LMI2949" s="391"/>
      <c r="LMJ2949" s="391"/>
      <c r="LMK2949" s="391"/>
      <c r="LML2949" s="391"/>
      <c r="LMM2949" s="391"/>
      <c r="LMN2949" s="391"/>
      <c r="LMO2949" s="391"/>
      <c r="LMP2949" s="391"/>
      <c r="LMQ2949" s="391"/>
      <c r="LMR2949" s="391"/>
      <c r="LMS2949" s="391"/>
      <c r="LMT2949" s="391"/>
      <c r="LMU2949" s="391"/>
      <c r="LMV2949" s="391"/>
      <c r="LMW2949" s="391"/>
      <c r="LMX2949" s="391"/>
      <c r="LMY2949" s="391"/>
      <c r="LMZ2949" s="391"/>
      <c r="LNA2949" s="391"/>
      <c r="LNB2949" s="391"/>
      <c r="LNC2949" s="391"/>
      <c r="LND2949" s="391"/>
      <c r="LNE2949" s="391"/>
      <c r="LNF2949" s="391"/>
      <c r="LNG2949" s="391"/>
      <c r="LNH2949" s="391"/>
      <c r="LNI2949" s="391"/>
      <c r="LNJ2949" s="391"/>
      <c r="LNK2949" s="391"/>
      <c r="LNL2949" s="391"/>
      <c r="LNM2949" s="391"/>
      <c r="LNN2949" s="391"/>
      <c r="LNO2949" s="391"/>
      <c r="LNP2949" s="391"/>
      <c r="LNQ2949" s="391"/>
      <c r="LNR2949" s="391"/>
      <c r="LNS2949" s="391"/>
      <c r="LNT2949" s="391"/>
      <c r="LNU2949" s="391"/>
      <c r="LNV2949" s="391"/>
      <c r="LNW2949" s="391"/>
      <c r="LNX2949" s="391"/>
      <c r="LNY2949" s="391"/>
      <c r="LNZ2949" s="391"/>
      <c r="LOA2949" s="391"/>
      <c r="LOB2949" s="391"/>
      <c r="LOC2949" s="391"/>
      <c r="LOD2949" s="391"/>
      <c r="LOE2949" s="391"/>
      <c r="LOF2949" s="391"/>
      <c r="LOG2949" s="391"/>
      <c r="LOH2949" s="391"/>
      <c r="LOI2949" s="391"/>
      <c r="LOJ2949" s="391"/>
      <c r="LOK2949" s="391"/>
      <c r="LOL2949" s="391"/>
      <c r="LOM2949" s="391"/>
      <c r="LON2949" s="391"/>
      <c r="LOO2949" s="391"/>
      <c r="LOP2949" s="391"/>
      <c r="LOQ2949" s="391"/>
      <c r="LOR2949" s="391"/>
      <c r="LOS2949" s="391"/>
      <c r="LOT2949" s="391"/>
      <c r="LOU2949" s="391"/>
      <c r="LOV2949" s="391"/>
      <c r="LOW2949" s="391"/>
      <c r="LOX2949" s="391"/>
      <c r="LOY2949" s="391"/>
      <c r="LOZ2949" s="391"/>
      <c r="LPA2949" s="391"/>
      <c r="LPB2949" s="391"/>
      <c r="LPC2949" s="391"/>
      <c r="LPD2949" s="391"/>
      <c r="LPE2949" s="391"/>
      <c r="LPF2949" s="391"/>
      <c r="LPG2949" s="391"/>
      <c r="LPH2949" s="391"/>
      <c r="LPI2949" s="391"/>
      <c r="LPJ2949" s="391"/>
      <c r="LPK2949" s="391"/>
      <c r="LPL2949" s="391"/>
      <c r="LPM2949" s="391"/>
      <c r="LPN2949" s="391"/>
      <c r="LPO2949" s="391"/>
      <c r="LPP2949" s="391"/>
      <c r="LPQ2949" s="391"/>
      <c r="LPR2949" s="391"/>
      <c r="LPS2949" s="391"/>
      <c r="LPT2949" s="391"/>
      <c r="LPU2949" s="391"/>
      <c r="LPV2949" s="391"/>
      <c r="LPW2949" s="391"/>
      <c r="LPX2949" s="391"/>
      <c r="LPY2949" s="391"/>
      <c r="LPZ2949" s="391"/>
      <c r="LQA2949" s="391"/>
      <c r="LQB2949" s="391"/>
      <c r="LQC2949" s="391"/>
      <c r="LQD2949" s="391"/>
      <c r="LQE2949" s="391"/>
      <c r="LQF2949" s="391"/>
      <c r="LQG2949" s="391"/>
      <c r="LQH2949" s="391"/>
      <c r="LQI2949" s="391"/>
      <c r="LQJ2949" s="391"/>
      <c r="LQK2949" s="391"/>
      <c r="LQL2949" s="391"/>
      <c r="LQM2949" s="391"/>
      <c r="LQN2949" s="391"/>
      <c r="LQO2949" s="391"/>
      <c r="LQP2949" s="391"/>
      <c r="LQQ2949" s="391"/>
      <c r="LQR2949" s="391"/>
      <c r="LQS2949" s="391"/>
      <c r="LQT2949" s="391"/>
      <c r="LQU2949" s="391"/>
      <c r="LQV2949" s="391"/>
      <c r="LQW2949" s="391"/>
      <c r="LQX2949" s="391"/>
      <c r="LQY2949" s="391"/>
      <c r="LQZ2949" s="391"/>
      <c r="LRA2949" s="391"/>
      <c r="LRB2949" s="391"/>
      <c r="LRC2949" s="391"/>
      <c r="LRD2949" s="391"/>
      <c r="LRE2949" s="391"/>
      <c r="LRF2949" s="391"/>
      <c r="LRG2949" s="391"/>
      <c r="LRH2949" s="391"/>
      <c r="LRI2949" s="391"/>
      <c r="LRJ2949" s="391"/>
      <c r="LRK2949" s="391"/>
      <c r="LRL2949" s="391"/>
      <c r="LRM2949" s="391"/>
      <c r="LRN2949" s="391"/>
      <c r="LRO2949" s="391"/>
      <c r="LRP2949" s="391"/>
      <c r="LRQ2949" s="391"/>
      <c r="LRR2949" s="391"/>
      <c r="LRS2949" s="391"/>
      <c r="LRT2949" s="391"/>
      <c r="LRU2949" s="391"/>
      <c r="LRV2949" s="391"/>
      <c r="LRW2949" s="391"/>
      <c r="LRX2949" s="391"/>
      <c r="LRY2949" s="391"/>
      <c r="LRZ2949" s="391"/>
      <c r="LSA2949" s="391"/>
      <c r="LSB2949" s="391"/>
      <c r="LSC2949" s="391"/>
      <c r="LSD2949" s="391"/>
      <c r="LSE2949" s="391"/>
      <c r="LSF2949" s="391"/>
      <c r="LSG2949" s="391"/>
      <c r="LSH2949" s="391"/>
      <c r="LSI2949" s="391"/>
      <c r="LSJ2949" s="391"/>
      <c r="LSK2949" s="391"/>
      <c r="LSL2949" s="391"/>
      <c r="LSM2949" s="391"/>
      <c r="LSN2949" s="391"/>
      <c r="LSO2949" s="391"/>
      <c r="LSP2949" s="391"/>
      <c r="LSQ2949" s="391"/>
      <c r="LSR2949" s="391"/>
      <c r="LSS2949" s="391"/>
      <c r="LST2949" s="391"/>
      <c r="LSU2949" s="391"/>
      <c r="LSV2949" s="391"/>
      <c r="LSW2949" s="391"/>
      <c r="LSX2949" s="391"/>
      <c r="LSY2949" s="391"/>
      <c r="LSZ2949" s="391"/>
      <c r="LTA2949" s="391"/>
      <c r="LTB2949" s="391"/>
      <c r="LTC2949" s="391"/>
      <c r="LTD2949" s="391"/>
      <c r="LTE2949" s="391"/>
      <c r="LTF2949" s="391"/>
      <c r="LTG2949" s="391"/>
      <c r="LTH2949" s="391"/>
      <c r="LTI2949" s="391"/>
      <c r="LTJ2949" s="391"/>
      <c r="LTK2949" s="391"/>
      <c r="LTL2949" s="391"/>
      <c r="LTM2949" s="391"/>
      <c r="LTN2949" s="391"/>
      <c r="LTO2949" s="391"/>
      <c r="LTP2949" s="391"/>
      <c r="LTQ2949" s="391"/>
      <c r="LTR2949" s="391"/>
      <c r="LTS2949" s="391"/>
      <c r="LTT2949" s="391"/>
      <c r="LTU2949" s="391"/>
      <c r="LTV2949" s="391"/>
      <c r="LTW2949" s="391"/>
      <c r="LTX2949" s="391"/>
      <c r="LTY2949" s="391"/>
      <c r="LTZ2949" s="391"/>
      <c r="LUA2949" s="391"/>
      <c r="LUB2949" s="391"/>
      <c r="LUC2949" s="391"/>
      <c r="LUD2949" s="391"/>
      <c r="LUE2949" s="391"/>
      <c r="LUF2949" s="391"/>
      <c r="LUG2949" s="391"/>
      <c r="LUH2949" s="391"/>
      <c r="LUI2949" s="391"/>
      <c r="LUJ2949" s="391"/>
      <c r="LUK2949" s="391"/>
      <c r="LUL2949" s="391"/>
      <c r="LUM2949" s="391"/>
      <c r="LUN2949" s="391"/>
      <c r="LUO2949" s="391"/>
      <c r="LUP2949" s="391"/>
      <c r="LUQ2949" s="391"/>
      <c r="LUR2949" s="391"/>
      <c r="LUS2949" s="391"/>
      <c r="LUT2949" s="391"/>
      <c r="LUU2949" s="391"/>
      <c r="LUV2949" s="391"/>
      <c r="LUW2949" s="391"/>
      <c r="LUX2949" s="391"/>
      <c r="LUY2949" s="391"/>
      <c r="LUZ2949" s="391"/>
      <c r="LVA2949" s="391"/>
      <c r="LVB2949" s="391"/>
      <c r="LVC2949" s="391"/>
      <c r="LVD2949" s="391"/>
      <c r="LVE2949" s="391"/>
      <c r="LVF2949" s="391"/>
      <c r="LVG2949" s="391"/>
      <c r="LVH2949" s="391"/>
      <c r="LVI2949" s="391"/>
      <c r="LVJ2949" s="391"/>
      <c r="LVK2949" s="391"/>
      <c r="LVL2949" s="391"/>
      <c r="LVM2949" s="391"/>
      <c r="LVN2949" s="391"/>
      <c r="LVO2949" s="391"/>
      <c r="LVP2949" s="391"/>
      <c r="LVQ2949" s="391"/>
      <c r="LVR2949" s="391"/>
      <c r="LVS2949" s="391"/>
      <c r="LVT2949" s="391"/>
      <c r="LVU2949" s="391"/>
      <c r="LVV2949" s="391"/>
      <c r="LVW2949" s="391"/>
      <c r="LVX2949" s="391"/>
      <c r="LVY2949" s="391"/>
      <c r="LVZ2949" s="391"/>
      <c r="LWA2949" s="391"/>
      <c r="LWB2949" s="391"/>
      <c r="LWC2949" s="391"/>
      <c r="LWD2949" s="391"/>
      <c r="LWE2949" s="391"/>
      <c r="LWF2949" s="391"/>
      <c r="LWG2949" s="391"/>
      <c r="LWH2949" s="391"/>
      <c r="LWI2949" s="391"/>
      <c r="LWJ2949" s="391"/>
      <c r="LWK2949" s="391"/>
      <c r="LWL2949" s="391"/>
      <c r="LWM2949" s="391"/>
      <c r="LWN2949" s="391"/>
      <c r="LWO2949" s="391"/>
      <c r="LWP2949" s="391"/>
      <c r="LWQ2949" s="391"/>
      <c r="LWR2949" s="391"/>
      <c r="LWS2949" s="391"/>
      <c r="LWT2949" s="391"/>
      <c r="LWU2949" s="391"/>
      <c r="LWV2949" s="391"/>
      <c r="LWW2949" s="391"/>
      <c r="LWX2949" s="391"/>
      <c r="LWY2949" s="391"/>
      <c r="LWZ2949" s="391"/>
      <c r="LXA2949" s="391"/>
      <c r="LXB2949" s="391"/>
      <c r="LXC2949" s="391"/>
      <c r="LXD2949" s="391"/>
      <c r="LXE2949" s="391"/>
      <c r="LXF2949" s="391"/>
      <c r="LXG2949" s="391"/>
      <c r="LXH2949" s="391"/>
      <c r="LXI2949" s="391"/>
      <c r="LXJ2949" s="391"/>
      <c r="LXK2949" s="391"/>
      <c r="LXL2949" s="391"/>
      <c r="LXM2949" s="391"/>
      <c r="LXN2949" s="391"/>
      <c r="LXO2949" s="391"/>
      <c r="LXP2949" s="391"/>
      <c r="LXQ2949" s="391"/>
      <c r="LXR2949" s="391"/>
      <c r="LXS2949" s="391"/>
      <c r="LXT2949" s="391"/>
      <c r="LXU2949" s="391"/>
      <c r="LXV2949" s="391"/>
      <c r="LXW2949" s="391"/>
      <c r="LXX2949" s="391"/>
      <c r="LXY2949" s="391"/>
      <c r="LXZ2949" s="391"/>
      <c r="LYA2949" s="391"/>
      <c r="LYB2949" s="391"/>
      <c r="LYC2949" s="391"/>
      <c r="LYD2949" s="391"/>
      <c r="LYE2949" s="391"/>
      <c r="LYF2949" s="391"/>
      <c r="LYG2949" s="391"/>
      <c r="LYH2949" s="391"/>
      <c r="LYI2949" s="391"/>
      <c r="LYJ2949" s="391"/>
      <c r="LYK2949" s="391"/>
      <c r="LYL2949" s="391"/>
      <c r="LYM2949" s="391"/>
      <c r="LYN2949" s="391"/>
      <c r="LYO2949" s="391"/>
      <c r="LYP2949" s="391"/>
      <c r="LYQ2949" s="391"/>
      <c r="LYR2949" s="391"/>
      <c r="LYS2949" s="391"/>
      <c r="LYT2949" s="391"/>
      <c r="LYU2949" s="391"/>
      <c r="LYV2949" s="391"/>
      <c r="LYW2949" s="391"/>
      <c r="LYX2949" s="391"/>
      <c r="LYY2949" s="391"/>
      <c r="LYZ2949" s="391"/>
      <c r="LZA2949" s="391"/>
      <c r="LZB2949" s="391"/>
      <c r="LZC2949" s="391"/>
      <c r="LZD2949" s="391"/>
      <c r="LZE2949" s="391"/>
      <c r="LZF2949" s="391"/>
      <c r="LZG2949" s="391"/>
      <c r="LZH2949" s="391"/>
      <c r="LZI2949" s="391"/>
      <c r="LZJ2949" s="391"/>
      <c r="LZK2949" s="391"/>
      <c r="LZL2949" s="391"/>
      <c r="LZM2949" s="391"/>
      <c r="LZN2949" s="391"/>
      <c r="LZO2949" s="391"/>
      <c r="LZP2949" s="391"/>
      <c r="LZQ2949" s="391"/>
      <c r="LZR2949" s="391"/>
      <c r="LZS2949" s="391"/>
      <c r="LZT2949" s="391"/>
      <c r="LZU2949" s="391"/>
      <c r="LZV2949" s="391"/>
      <c r="LZW2949" s="391"/>
      <c r="LZX2949" s="391"/>
      <c r="LZY2949" s="391"/>
      <c r="LZZ2949" s="391"/>
      <c r="MAA2949" s="391"/>
      <c r="MAB2949" s="391"/>
      <c r="MAC2949" s="391"/>
      <c r="MAD2949" s="391"/>
      <c r="MAE2949" s="391"/>
      <c r="MAF2949" s="391"/>
      <c r="MAG2949" s="391"/>
      <c r="MAH2949" s="391"/>
      <c r="MAI2949" s="391"/>
      <c r="MAJ2949" s="391"/>
      <c r="MAK2949" s="391"/>
      <c r="MAL2949" s="391"/>
      <c r="MAM2949" s="391"/>
      <c r="MAN2949" s="391"/>
      <c r="MAO2949" s="391"/>
      <c r="MAP2949" s="391"/>
      <c r="MAQ2949" s="391"/>
      <c r="MAR2949" s="391"/>
      <c r="MAS2949" s="391"/>
      <c r="MAT2949" s="391"/>
      <c r="MAU2949" s="391"/>
      <c r="MAV2949" s="391"/>
      <c r="MAW2949" s="391"/>
      <c r="MAX2949" s="391"/>
      <c r="MAY2949" s="391"/>
      <c r="MAZ2949" s="391"/>
      <c r="MBA2949" s="391"/>
      <c r="MBB2949" s="391"/>
      <c r="MBC2949" s="391"/>
      <c r="MBD2949" s="391"/>
      <c r="MBE2949" s="391"/>
      <c r="MBF2949" s="391"/>
      <c r="MBG2949" s="391"/>
      <c r="MBH2949" s="391"/>
      <c r="MBI2949" s="391"/>
      <c r="MBJ2949" s="391"/>
      <c r="MBK2949" s="391"/>
      <c r="MBL2949" s="391"/>
      <c r="MBM2949" s="391"/>
      <c r="MBN2949" s="391"/>
      <c r="MBO2949" s="391"/>
      <c r="MBP2949" s="391"/>
      <c r="MBQ2949" s="391"/>
      <c r="MBR2949" s="391"/>
      <c r="MBS2949" s="391"/>
      <c r="MBT2949" s="391"/>
      <c r="MBU2949" s="391"/>
      <c r="MBV2949" s="391"/>
      <c r="MBW2949" s="391"/>
      <c r="MBX2949" s="391"/>
      <c r="MBY2949" s="391"/>
      <c r="MBZ2949" s="391"/>
      <c r="MCA2949" s="391"/>
      <c r="MCB2949" s="391"/>
      <c r="MCC2949" s="391"/>
      <c r="MCD2949" s="391"/>
      <c r="MCE2949" s="391"/>
      <c r="MCF2949" s="391"/>
      <c r="MCG2949" s="391"/>
      <c r="MCH2949" s="391"/>
      <c r="MCI2949" s="391"/>
      <c r="MCJ2949" s="391"/>
      <c r="MCK2949" s="391"/>
      <c r="MCL2949" s="391"/>
      <c r="MCM2949" s="391"/>
      <c r="MCN2949" s="391"/>
      <c r="MCO2949" s="391"/>
      <c r="MCP2949" s="391"/>
      <c r="MCQ2949" s="391"/>
      <c r="MCR2949" s="391"/>
      <c r="MCS2949" s="391"/>
      <c r="MCT2949" s="391"/>
      <c r="MCU2949" s="391"/>
      <c r="MCV2949" s="391"/>
      <c r="MCW2949" s="391"/>
      <c r="MCX2949" s="391"/>
      <c r="MCY2949" s="391"/>
      <c r="MCZ2949" s="391"/>
      <c r="MDA2949" s="391"/>
      <c r="MDB2949" s="391"/>
      <c r="MDC2949" s="391"/>
      <c r="MDD2949" s="391"/>
      <c r="MDE2949" s="391"/>
      <c r="MDF2949" s="391"/>
      <c r="MDG2949" s="391"/>
      <c r="MDH2949" s="391"/>
      <c r="MDI2949" s="391"/>
      <c r="MDJ2949" s="391"/>
      <c r="MDK2949" s="391"/>
      <c r="MDL2949" s="391"/>
      <c r="MDM2949" s="391"/>
      <c r="MDN2949" s="391"/>
      <c r="MDO2949" s="391"/>
      <c r="MDP2949" s="391"/>
      <c r="MDQ2949" s="391"/>
      <c r="MDR2949" s="391"/>
      <c r="MDS2949" s="391"/>
      <c r="MDT2949" s="391"/>
      <c r="MDU2949" s="391"/>
      <c r="MDV2949" s="391"/>
      <c r="MDW2949" s="391"/>
      <c r="MDX2949" s="391"/>
      <c r="MDY2949" s="391"/>
      <c r="MDZ2949" s="391"/>
      <c r="MEA2949" s="391"/>
      <c r="MEB2949" s="391"/>
      <c r="MEC2949" s="391"/>
      <c r="MED2949" s="391"/>
      <c r="MEE2949" s="391"/>
      <c r="MEF2949" s="391"/>
      <c r="MEG2949" s="391"/>
      <c r="MEH2949" s="391"/>
      <c r="MEI2949" s="391"/>
      <c r="MEJ2949" s="391"/>
      <c r="MEK2949" s="391"/>
      <c r="MEL2949" s="391"/>
      <c r="MEM2949" s="391"/>
      <c r="MEN2949" s="391"/>
      <c r="MEO2949" s="391"/>
      <c r="MEP2949" s="391"/>
      <c r="MEQ2949" s="391"/>
      <c r="MER2949" s="391"/>
      <c r="MES2949" s="391"/>
      <c r="MET2949" s="391"/>
      <c r="MEU2949" s="391"/>
      <c r="MEV2949" s="391"/>
      <c r="MEW2949" s="391"/>
      <c r="MEX2949" s="391"/>
      <c r="MEY2949" s="391"/>
      <c r="MEZ2949" s="391"/>
      <c r="MFA2949" s="391"/>
      <c r="MFB2949" s="391"/>
      <c r="MFC2949" s="391"/>
      <c r="MFD2949" s="391"/>
      <c r="MFE2949" s="391"/>
      <c r="MFF2949" s="391"/>
      <c r="MFG2949" s="391"/>
      <c r="MFH2949" s="391"/>
      <c r="MFI2949" s="391"/>
      <c r="MFJ2949" s="391"/>
      <c r="MFK2949" s="391"/>
      <c r="MFL2949" s="391"/>
      <c r="MFM2949" s="391"/>
      <c r="MFN2949" s="391"/>
      <c r="MFO2949" s="391"/>
      <c r="MFP2949" s="391"/>
      <c r="MFQ2949" s="391"/>
      <c r="MFR2949" s="391"/>
      <c r="MFS2949" s="391"/>
      <c r="MFT2949" s="391"/>
      <c r="MFU2949" s="391"/>
      <c r="MFV2949" s="391"/>
      <c r="MFW2949" s="391"/>
      <c r="MFX2949" s="391"/>
      <c r="MFY2949" s="391"/>
      <c r="MFZ2949" s="391"/>
      <c r="MGA2949" s="391"/>
      <c r="MGB2949" s="391"/>
      <c r="MGC2949" s="391"/>
      <c r="MGD2949" s="391"/>
      <c r="MGE2949" s="391"/>
      <c r="MGF2949" s="391"/>
      <c r="MGG2949" s="391"/>
      <c r="MGH2949" s="391"/>
      <c r="MGI2949" s="391"/>
      <c r="MGJ2949" s="391"/>
      <c r="MGK2949" s="391"/>
      <c r="MGL2949" s="391"/>
      <c r="MGM2949" s="391"/>
      <c r="MGN2949" s="391"/>
      <c r="MGO2949" s="391"/>
      <c r="MGP2949" s="391"/>
      <c r="MGQ2949" s="391"/>
      <c r="MGR2949" s="391"/>
      <c r="MGS2949" s="391"/>
      <c r="MGT2949" s="391"/>
      <c r="MGU2949" s="391"/>
      <c r="MGV2949" s="391"/>
      <c r="MGW2949" s="391"/>
      <c r="MGX2949" s="391"/>
      <c r="MGY2949" s="391"/>
      <c r="MGZ2949" s="391"/>
      <c r="MHA2949" s="391"/>
      <c r="MHB2949" s="391"/>
      <c r="MHC2949" s="391"/>
      <c r="MHD2949" s="391"/>
      <c r="MHE2949" s="391"/>
      <c r="MHF2949" s="391"/>
      <c r="MHG2949" s="391"/>
      <c r="MHH2949" s="391"/>
      <c r="MHI2949" s="391"/>
      <c r="MHJ2949" s="391"/>
      <c r="MHK2949" s="391"/>
      <c r="MHL2949" s="391"/>
      <c r="MHM2949" s="391"/>
      <c r="MHN2949" s="391"/>
      <c r="MHO2949" s="391"/>
      <c r="MHP2949" s="391"/>
      <c r="MHQ2949" s="391"/>
      <c r="MHR2949" s="391"/>
      <c r="MHS2949" s="391"/>
      <c r="MHT2949" s="391"/>
      <c r="MHU2949" s="391"/>
      <c r="MHV2949" s="391"/>
      <c r="MHW2949" s="391"/>
      <c r="MHX2949" s="391"/>
      <c r="MHY2949" s="391"/>
      <c r="MHZ2949" s="391"/>
      <c r="MIA2949" s="391"/>
      <c r="MIB2949" s="391"/>
      <c r="MIC2949" s="391"/>
      <c r="MID2949" s="391"/>
      <c r="MIE2949" s="391"/>
      <c r="MIF2949" s="391"/>
      <c r="MIG2949" s="391"/>
      <c r="MIH2949" s="391"/>
      <c r="MII2949" s="391"/>
      <c r="MIJ2949" s="391"/>
      <c r="MIK2949" s="391"/>
      <c r="MIL2949" s="391"/>
      <c r="MIM2949" s="391"/>
      <c r="MIN2949" s="391"/>
      <c r="MIO2949" s="391"/>
      <c r="MIP2949" s="391"/>
      <c r="MIQ2949" s="391"/>
      <c r="MIR2949" s="391"/>
      <c r="MIS2949" s="391"/>
      <c r="MIT2949" s="391"/>
      <c r="MIU2949" s="391"/>
      <c r="MIV2949" s="391"/>
      <c r="MIW2949" s="391"/>
      <c r="MIX2949" s="391"/>
      <c r="MIY2949" s="391"/>
      <c r="MIZ2949" s="391"/>
      <c r="MJA2949" s="391"/>
      <c r="MJB2949" s="391"/>
      <c r="MJC2949" s="391"/>
      <c r="MJD2949" s="391"/>
      <c r="MJE2949" s="391"/>
      <c r="MJF2949" s="391"/>
      <c r="MJG2949" s="391"/>
      <c r="MJH2949" s="391"/>
      <c r="MJI2949" s="391"/>
      <c r="MJJ2949" s="391"/>
      <c r="MJK2949" s="391"/>
      <c r="MJL2949" s="391"/>
      <c r="MJM2949" s="391"/>
      <c r="MJN2949" s="391"/>
      <c r="MJO2949" s="391"/>
      <c r="MJP2949" s="391"/>
      <c r="MJQ2949" s="391"/>
      <c r="MJR2949" s="391"/>
      <c r="MJS2949" s="391"/>
      <c r="MJT2949" s="391"/>
      <c r="MJU2949" s="391"/>
      <c r="MJV2949" s="391"/>
      <c r="MJW2949" s="391"/>
      <c r="MJX2949" s="391"/>
      <c r="MJY2949" s="391"/>
      <c r="MJZ2949" s="391"/>
      <c r="MKA2949" s="391"/>
      <c r="MKB2949" s="391"/>
      <c r="MKC2949" s="391"/>
      <c r="MKD2949" s="391"/>
      <c r="MKE2949" s="391"/>
      <c r="MKF2949" s="391"/>
      <c r="MKG2949" s="391"/>
      <c r="MKH2949" s="391"/>
      <c r="MKI2949" s="391"/>
      <c r="MKJ2949" s="391"/>
      <c r="MKK2949" s="391"/>
      <c r="MKL2949" s="391"/>
      <c r="MKM2949" s="391"/>
      <c r="MKN2949" s="391"/>
      <c r="MKO2949" s="391"/>
      <c r="MKP2949" s="391"/>
      <c r="MKQ2949" s="391"/>
      <c r="MKR2949" s="391"/>
      <c r="MKS2949" s="391"/>
      <c r="MKT2949" s="391"/>
      <c r="MKU2949" s="391"/>
      <c r="MKV2949" s="391"/>
      <c r="MKW2949" s="391"/>
      <c r="MKX2949" s="391"/>
      <c r="MKY2949" s="391"/>
      <c r="MKZ2949" s="391"/>
      <c r="MLA2949" s="391"/>
      <c r="MLB2949" s="391"/>
      <c r="MLC2949" s="391"/>
      <c r="MLD2949" s="391"/>
      <c r="MLE2949" s="391"/>
      <c r="MLF2949" s="391"/>
      <c r="MLG2949" s="391"/>
      <c r="MLH2949" s="391"/>
      <c r="MLI2949" s="391"/>
      <c r="MLJ2949" s="391"/>
      <c r="MLK2949" s="391"/>
      <c r="MLL2949" s="391"/>
      <c r="MLM2949" s="391"/>
      <c r="MLN2949" s="391"/>
      <c r="MLO2949" s="391"/>
      <c r="MLP2949" s="391"/>
      <c r="MLQ2949" s="391"/>
      <c r="MLR2949" s="391"/>
      <c r="MLS2949" s="391"/>
      <c r="MLT2949" s="391"/>
      <c r="MLU2949" s="391"/>
      <c r="MLV2949" s="391"/>
      <c r="MLW2949" s="391"/>
      <c r="MLX2949" s="391"/>
      <c r="MLY2949" s="391"/>
      <c r="MLZ2949" s="391"/>
      <c r="MMA2949" s="391"/>
      <c r="MMB2949" s="391"/>
      <c r="MMC2949" s="391"/>
      <c r="MMD2949" s="391"/>
      <c r="MME2949" s="391"/>
      <c r="MMF2949" s="391"/>
      <c r="MMG2949" s="391"/>
      <c r="MMH2949" s="391"/>
      <c r="MMI2949" s="391"/>
      <c r="MMJ2949" s="391"/>
      <c r="MMK2949" s="391"/>
      <c r="MML2949" s="391"/>
      <c r="MMM2949" s="391"/>
      <c r="MMN2949" s="391"/>
      <c r="MMO2949" s="391"/>
      <c r="MMP2949" s="391"/>
      <c r="MMQ2949" s="391"/>
      <c r="MMR2949" s="391"/>
      <c r="MMS2949" s="391"/>
      <c r="MMT2949" s="391"/>
      <c r="MMU2949" s="391"/>
      <c r="MMV2949" s="391"/>
      <c r="MMW2949" s="391"/>
      <c r="MMX2949" s="391"/>
      <c r="MMY2949" s="391"/>
      <c r="MMZ2949" s="391"/>
      <c r="MNA2949" s="391"/>
      <c r="MNB2949" s="391"/>
      <c r="MNC2949" s="391"/>
      <c r="MND2949" s="391"/>
      <c r="MNE2949" s="391"/>
      <c r="MNF2949" s="391"/>
      <c r="MNG2949" s="391"/>
      <c r="MNH2949" s="391"/>
      <c r="MNI2949" s="391"/>
      <c r="MNJ2949" s="391"/>
      <c r="MNK2949" s="391"/>
      <c r="MNL2949" s="391"/>
      <c r="MNM2949" s="391"/>
      <c r="MNN2949" s="391"/>
      <c r="MNO2949" s="391"/>
      <c r="MNP2949" s="391"/>
      <c r="MNQ2949" s="391"/>
      <c r="MNR2949" s="391"/>
      <c r="MNS2949" s="391"/>
      <c r="MNT2949" s="391"/>
      <c r="MNU2949" s="391"/>
      <c r="MNV2949" s="391"/>
      <c r="MNW2949" s="391"/>
      <c r="MNX2949" s="391"/>
      <c r="MNY2949" s="391"/>
      <c r="MNZ2949" s="391"/>
      <c r="MOA2949" s="391"/>
      <c r="MOB2949" s="391"/>
      <c r="MOC2949" s="391"/>
      <c r="MOD2949" s="391"/>
      <c r="MOE2949" s="391"/>
      <c r="MOF2949" s="391"/>
      <c r="MOG2949" s="391"/>
      <c r="MOH2949" s="391"/>
      <c r="MOI2949" s="391"/>
      <c r="MOJ2949" s="391"/>
      <c r="MOK2949" s="391"/>
      <c r="MOL2949" s="391"/>
      <c r="MOM2949" s="391"/>
      <c r="MON2949" s="391"/>
      <c r="MOO2949" s="391"/>
      <c r="MOP2949" s="391"/>
      <c r="MOQ2949" s="391"/>
      <c r="MOR2949" s="391"/>
      <c r="MOS2949" s="391"/>
      <c r="MOT2949" s="391"/>
      <c r="MOU2949" s="391"/>
      <c r="MOV2949" s="391"/>
      <c r="MOW2949" s="391"/>
      <c r="MOX2949" s="391"/>
      <c r="MOY2949" s="391"/>
      <c r="MOZ2949" s="391"/>
      <c r="MPA2949" s="391"/>
      <c r="MPB2949" s="391"/>
      <c r="MPC2949" s="391"/>
      <c r="MPD2949" s="391"/>
      <c r="MPE2949" s="391"/>
      <c r="MPF2949" s="391"/>
      <c r="MPG2949" s="391"/>
      <c r="MPH2949" s="391"/>
      <c r="MPI2949" s="391"/>
      <c r="MPJ2949" s="391"/>
      <c r="MPK2949" s="391"/>
      <c r="MPL2949" s="391"/>
      <c r="MPM2949" s="391"/>
      <c r="MPN2949" s="391"/>
      <c r="MPO2949" s="391"/>
      <c r="MPP2949" s="391"/>
      <c r="MPQ2949" s="391"/>
      <c r="MPR2949" s="391"/>
      <c r="MPS2949" s="391"/>
      <c r="MPT2949" s="391"/>
      <c r="MPU2949" s="391"/>
      <c r="MPV2949" s="391"/>
      <c r="MPW2949" s="391"/>
      <c r="MPX2949" s="391"/>
      <c r="MPY2949" s="391"/>
      <c r="MPZ2949" s="391"/>
      <c r="MQA2949" s="391"/>
      <c r="MQB2949" s="391"/>
      <c r="MQC2949" s="391"/>
      <c r="MQD2949" s="391"/>
      <c r="MQE2949" s="391"/>
      <c r="MQF2949" s="391"/>
      <c r="MQG2949" s="391"/>
      <c r="MQH2949" s="391"/>
      <c r="MQI2949" s="391"/>
      <c r="MQJ2949" s="391"/>
      <c r="MQK2949" s="391"/>
      <c r="MQL2949" s="391"/>
      <c r="MQM2949" s="391"/>
      <c r="MQN2949" s="391"/>
      <c r="MQO2949" s="391"/>
      <c r="MQP2949" s="391"/>
      <c r="MQQ2949" s="391"/>
      <c r="MQR2949" s="391"/>
      <c r="MQS2949" s="391"/>
      <c r="MQT2949" s="391"/>
      <c r="MQU2949" s="391"/>
      <c r="MQV2949" s="391"/>
      <c r="MQW2949" s="391"/>
      <c r="MQX2949" s="391"/>
      <c r="MQY2949" s="391"/>
      <c r="MQZ2949" s="391"/>
      <c r="MRA2949" s="391"/>
      <c r="MRB2949" s="391"/>
      <c r="MRC2949" s="391"/>
      <c r="MRD2949" s="391"/>
      <c r="MRE2949" s="391"/>
      <c r="MRF2949" s="391"/>
      <c r="MRG2949" s="391"/>
      <c r="MRH2949" s="391"/>
      <c r="MRI2949" s="391"/>
      <c r="MRJ2949" s="391"/>
      <c r="MRK2949" s="391"/>
      <c r="MRL2949" s="391"/>
      <c r="MRM2949" s="391"/>
      <c r="MRN2949" s="391"/>
      <c r="MRO2949" s="391"/>
      <c r="MRP2949" s="391"/>
      <c r="MRQ2949" s="391"/>
      <c r="MRR2949" s="391"/>
      <c r="MRS2949" s="391"/>
      <c r="MRT2949" s="391"/>
      <c r="MRU2949" s="391"/>
      <c r="MRV2949" s="391"/>
      <c r="MRW2949" s="391"/>
      <c r="MRX2949" s="391"/>
      <c r="MRY2949" s="391"/>
      <c r="MRZ2949" s="391"/>
      <c r="MSA2949" s="391"/>
      <c r="MSB2949" s="391"/>
      <c r="MSC2949" s="391"/>
      <c r="MSD2949" s="391"/>
      <c r="MSE2949" s="391"/>
      <c r="MSF2949" s="391"/>
      <c r="MSG2949" s="391"/>
      <c r="MSH2949" s="391"/>
      <c r="MSI2949" s="391"/>
      <c r="MSJ2949" s="391"/>
      <c r="MSK2949" s="391"/>
      <c r="MSL2949" s="391"/>
      <c r="MSM2949" s="391"/>
      <c r="MSN2949" s="391"/>
      <c r="MSO2949" s="391"/>
      <c r="MSP2949" s="391"/>
      <c r="MSQ2949" s="391"/>
      <c r="MSR2949" s="391"/>
      <c r="MSS2949" s="391"/>
      <c r="MST2949" s="391"/>
      <c r="MSU2949" s="391"/>
      <c r="MSV2949" s="391"/>
      <c r="MSW2949" s="391"/>
      <c r="MSX2949" s="391"/>
      <c r="MSY2949" s="391"/>
      <c r="MSZ2949" s="391"/>
      <c r="MTA2949" s="391"/>
      <c r="MTB2949" s="391"/>
      <c r="MTC2949" s="391"/>
      <c r="MTD2949" s="391"/>
      <c r="MTE2949" s="391"/>
      <c r="MTF2949" s="391"/>
      <c r="MTG2949" s="391"/>
      <c r="MTH2949" s="391"/>
      <c r="MTI2949" s="391"/>
      <c r="MTJ2949" s="391"/>
      <c r="MTK2949" s="391"/>
      <c r="MTL2949" s="391"/>
      <c r="MTM2949" s="391"/>
      <c r="MTN2949" s="391"/>
      <c r="MTO2949" s="391"/>
      <c r="MTP2949" s="391"/>
      <c r="MTQ2949" s="391"/>
      <c r="MTR2949" s="391"/>
      <c r="MTS2949" s="391"/>
      <c r="MTT2949" s="391"/>
      <c r="MTU2949" s="391"/>
      <c r="MTV2949" s="391"/>
      <c r="MTW2949" s="391"/>
      <c r="MTX2949" s="391"/>
      <c r="MTY2949" s="391"/>
      <c r="MTZ2949" s="391"/>
      <c r="MUA2949" s="391"/>
      <c r="MUB2949" s="391"/>
      <c r="MUC2949" s="391"/>
      <c r="MUD2949" s="391"/>
      <c r="MUE2949" s="391"/>
      <c r="MUF2949" s="391"/>
      <c r="MUG2949" s="391"/>
      <c r="MUH2949" s="391"/>
      <c r="MUI2949" s="391"/>
      <c r="MUJ2949" s="391"/>
      <c r="MUK2949" s="391"/>
      <c r="MUL2949" s="391"/>
      <c r="MUM2949" s="391"/>
      <c r="MUN2949" s="391"/>
      <c r="MUO2949" s="391"/>
      <c r="MUP2949" s="391"/>
      <c r="MUQ2949" s="391"/>
      <c r="MUR2949" s="391"/>
      <c r="MUS2949" s="391"/>
      <c r="MUT2949" s="391"/>
      <c r="MUU2949" s="391"/>
      <c r="MUV2949" s="391"/>
      <c r="MUW2949" s="391"/>
      <c r="MUX2949" s="391"/>
      <c r="MUY2949" s="391"/>
      <c r="MUZ2949" s="391"/>
      <c r="MVA2949" s="391"/>
      <c r="MVB2949" s="391"/>
      <c r="MVC2949" s="391"/>
      <c r="MVD2949" s="391"/>
      <c r="MVE2949" s="391"/>
      <c r="MVF2949" s="391"/>
      <c r="MVG2949" s="391"/>
      <c r="MVH2949" s="391"/>
      <c r="MVI2949" s="391"/>
      <c r="MVJ2949" s="391"/>
      <c r="MVK2949" s="391"/>
      <c r="MVL2949" s="391"/>
      <c r="MVM2949" s="391"/>
      <c r="MVN2949" s="391"/>
      <c r="MVO2949" s="391"/>
      <c r="MVP2949" s="391"/>
      <c r="MVQ2949" s="391"/>
      <c r="MVR2949" s="391"/>
      <c r="MVS2949" s="391"/>
      <c r="MVT2949" s="391"/>
      <c r="MVU2949" s="391"/>
      <c r="MVV2949" s="391"/>
      <c r="MVW2949" s="391"/>
      <c r="MVX2949" s="391"/>
      <c r="MVY2949" s="391"/>
      <c r="MVZ2949" s="391"/>
      <c r="MWA2949" s="391"/>
      <c r="MWB2949" s="391"/>
      <c r="MWC2949" s="391"/>
      <c r="MWD2949" s="391"/>
      <c r="MWE2949" s="391"/>
      <c r="MWF2949" s="391"/>
      <c r="MWG2949" s="391"/>
      <c r="MWH2949" s="391"/>
      <c r="MWI2949" s="391"/>
      <c r="MWJ2949" s="391"/>
      <c r="MWK2949" s="391"/>
      <c r="MWL2949" s="391"/>
      <c r="MWM2949" s="391"/>
      <c r="MWN2949" s="391"/>
      <c r="MWO2949" s="391"/>
      <c r="MWP2949" s="391"/>
      <c r="MWQ2949" s="391"/>
      <c r="MWR2949" s="391"/>
      <c r="MWS2949" s="391"/>
      <c r="MWT2949" s="391"/>
      <c r="MWU2949" s="391"/>
      <c r="MWV2949" s="391"/>
      <c r="MWW2949" s="391"/>
      <c r="MWX2949" s="391"/>
      <c r="MWY2949" s="391"/>
      <c r="MWZ2949" s="391"/>
      <c r="MXA2949" s="391"/>
      <c r="MXB2949" s="391"/>
      <c r="MXC2949" s="391"/>
      <c r="MXD2949" s="391"/>
      <c r="MXE2949" s="391"/>
      <c r="MXF2949" s="391"/>
      <c r="MXG2949" s="391"/>
      <c r="MXH2949" s="391"/>
      <c r="MXI2949" s="391"/>
      <c r="MXJ2949" s="391"/>
      <c r="MXK2949" s="391"/>
      <c r="MXL2949" s="391"/>
      <c r="MXM2949" s="391"/>
      <c r="MXN2949" s="391"/>
      <c r="MXO2949" s="391"/>
      <c r="MXP2949" s="391"/>
      <c r="MXQ2949" s="391"/>
      <c r="MXR2949" s="391"/>
      <c r="MXS2949" s="391"/>
      <c r="MXT2949" s="391"/>
      <c r="MXU2949" s="391"/>
      <c r="MXV2949" s="391"/>
      <c r="MXW2949" s="391"/>
      <c r="MXX2949" s="391"/>
      <c r="MXY2949" s="391"/>
      <c r="MXZ2949" s="391"/>
      <c r="MYA2949" s="391"/>
      <c r="MYB2949" s="391"/>
      <c r="MYC2949" s="391"/>
      <c r="MYD2949" s="391"/>
      <c r="MYE2949" s="391"/>
      <c r="MYF2949" s="391"/>
      <c r="MYG2949" s="391"/>
      <c r="MYH2949" s="391"/>
      <c r="MYI2949" s="391"/>
      <c r="MYJ2949" s="391"/>
      <c r="MYK2949" s="391"/>
      <c r="MYL2949" s="391"/>
      <c r="MYM2949" s="391"/>
      <c r="MYN2949" s="391"/>
      <c r="MYO2949" s="391"/>
      <c r="MYP2949" s="391"/>
      <c r="MYQ2949" s="391"/>
      <c r="MYR2949" s="391"/>
      <c r="MYS2949" s="391"/>
      <c r="MYT2949" s="391"/>
      <c r="MYU2949" s="391"/>
      <c r="MYV2949" s="391"/>
      <c r="MYW2949" s="391"/>
      <c r="MYX2949" s="391"/>
      <c r="MYY2949" s="391"/>
      <c r="MYZ2949" s="391"/>
      <c r="MZA2949" s="391"/>
      <c r="MZB2949" s="391"/>
      <c r="MZC2949" s="391"/>
      <c r="MZD2949" s="391"/>
      <c r="MZE2949" s="391"/>
      <c r="MZF2949" s="391"/>
      <c r="MZG2949" s="391"/>
      <c r="MZH2949" s="391"/>
      <c r="MZI2949" s="391"/>
      <c r="MZJ2949" s="391"/>
      <c r="MZK2949" s="391"/>
      <c r="MZL2949" s="391"/>
      <c r="MZM2949" s="391"/>
      <c r="MZN2949" s="391"/>
      <c r="MZO2949" s="391"/>
      <c r="MZP2949" s="391"/>
      <c r="MZQ2949" s="391"/>
      <c r="MZR2949" s="391"/>
      <c r="MZS2949" s="391"/>
      <c r="MZT2949" s="391"/>
      <c r="MZU2949" s="391"/>
      <c r="MZV2949" s="391"/>
      <c r="MZW2949" s="391"/>
      <c r="MZX2949" s="391"/>
      <c r="MZY2949" s="391"/>
      <c r="MZZ2949" s="391"/>
      <c r="NAA2949" s="391"/>
      <c r="NAB2949" s="391"/>
      <c r="NAC2949" s="391"/>
      <c r="NAD2949" s="391"/>
      <c r="NAE2949" s="391"/>
      <c r="NAF2949" s="391"/>
      <c r="NAG2949" s="391"/>
      <c r="NAH2949" s="391"/>
      <c r="NAI2949" s="391"/>
      <c r="NAJ2949" s="391"/>
      <c r="NAK2949" s="391"/>
      <c r="NAL2949" s="391"/>
      <c r="NAM2949" s="391"/>
      <c r="NAN2949" s="391"/>
      <c r="NAO2949" s="391"/>
      <c r="NAP2949" s="391"/>
      <c r="NAQ2949" s="391"/>
      <c r="NAR2949" s="391"/>
      <c r="NAS2949" s="391"/>
      <c r="NAT2949" s="391"/>
      <c r="NAU2949" s="391"/>
      <c r="NAV2949" s="391"/>
      <c r="NAW2949" s="391"/>
      <c r="NAX2949" s="391"/>
      <c r="NAY2949" s="391"/>
      <c r="NAZ2949" s="391"/>
      <c r="NBA2949" s="391"/>
      <c r="NBB2949" s="391"/>
      <c r="NBC2949" s="391"/>
      <c r="NBD2949" s="391"/>
      <c r="NBE2949" s="391"/>
      <c r="NBF2949" s="391"/>
      <c r="NBG2949" s="391"/>
      <c r="NBH2949" s="391"/>
      <c r="NBI2949" s="391"/>
      <c r="NBJ2949" s="391"/>
      <c r="NBK2949" s="391"/>
      <c r="NBL2949" s="391"/>
      <c r="NBM2949" s="391"/>
      <c r="NBN2949" s="391"/>
      <c r="NBO2949" s="391"/>
      <c r="NBP2949" s="391"/>
      <c r="NBQ2949" s="391"/>
      <c r="NBR2949" s="391"/>
      <c r="NBS2949" s="391"/>
      <c r="NBT2949" s="391"/>
      <c r="NBU2949" s="391"/>
      <c r="NBV2949" s="391"/>
      <c r="NBW2949" s="391"/>
      <c r="NBX2949" s="391"/>
      <c r="NBY2949" s="391"/>
      <c r="NBZ2949" s="391"/>
      <c r="NCA2949" s="391"/>
      <c r="NCB2949" s="391"/>
      <c r="NCC2949" s="391"/>
      <c r="NCD2949" s="391"/>
      <c r="NCE2949" s="391"/>
      <c r="NCF2949" s="391"/>
      <c r="NCG2949" s="391"/>
      <c r="NCH2949" s="391"/>
      <c r="NCI2949" s="391"/>
      <c r="NCJ2949" s="391"/>
      <c r="NCK2949" s="391"/>
      <c r="NCL2949" s="391"/>
      <c r="NCM2949" s="391"/>
      <c r="NCN2949" s="391"/>
      <c r="NCO2949" s="391"/>
      <c r="NCP2949" s="391"/>
      <c r="NCQ2949" s="391"/>
      <c r="NCR2949" s="391"/>
      <c r="NCS2949" s="391"/>
      <c r="NCT2949" s="391"/>
      <c r="NCU2949" s="391"/>
      <c r="NCV2949" s="391"/>
      <c r="NCW2949" s="391"/>
      <c r="NCX2949" s="391"/>
      <c r="NCY2949" s="391"/>
      <c r="NCZ2949" s="391"/>
      <c r="NDA2949" s="391"/>
      <c r="NDB2949" s="391"/>
      <c r="NDC2949" s="391"/>
      <c r="NDD2949" s="391"/>
      <c r="NDE2949" s="391"/>
      <c r="NDF2949" s="391"/>
      <c r="NDG2949" s="391"/>
      <c r="NDH2949" s="391"/>
      <c r="NDI2949" s="391"/>
      <c r="NDJ2949" s="391"/>
      <c r="NDK2949" s="391"/>
      <c r="NDL2949" s="391"/>
      <c r="NDM2949" s="391"/>
      <c r="NDN2949" s="391"/>
      <c r="NDO2949" s="391"/>
      <c r="NDP2949" s="391"/>
      <c r="NDQ2949" s="391"/>
      <c r="NDR2949" s="391"/>
      <c r="NDS2949" s="391"/>
      <c r="NDT2949" s="391"/>
      <c r="NDU2949" s="391"/>
      <c r="NDV2949" s="391"/>
      <c r="NDW2949" s="391"/>
      <c r="NDX2949" s="391"/>
      <c r="NDY2949" s="391"/>
      <c r="NDZ2949" s="391"/>
      <c r="NEA2949" s="391"/>
      <c r="NEB2949" s="391"/>
      <c r="NEC2949" s="391"/>
      <c r="NED2949" s="391"/>
      <c r="NEE2949" s="391"/>
      <c r="NEF2949" s="391"/>
      <c r="NEG2949" s="391"/>
      <c r="NEH2949" s="391"/>
      <c r="NEI2949" s="391"/>
      <c r="NEJ2949" s="391"/>
      <c r="NEK2949" s="391"/>
      <c r="NEL2949" s="391"/>
      <c r="NEM2949" s="391"/>
      <c r="NEN2949" s="391"/>
      <c r="NEO2949" s="391"/>
      <c r="NEP2949" s="391"/>
      <c r="NEQ2949" s="391"/>
      <c r="NER2949" s="391"/>
      <c r="NES2949" s="391"/>
      <c r="NET2949" s="391"/>
      <c r="NEU2949" s="391"/>
      <c r="NEV2949" s="391"/>
      <c r="NEW2949" s="391"/>
      <c r="NEX2949" s="391"/>
      <c r="NEY2949" s="391"/>
      <c r="NEZ2949" s="391"/>
      <c r="NFA2949" s="391"/>
      <c r="NFB2949" s="391"/>
      <c r="NFC2949" s="391"/>
      <c r="NFD2949" s="391"/>
      <c r="NFE2949" s="391"/>
      <c r="NFF2949" s="391"/>
      <c r="NFG2949" s="391"/>
      <c r="NFH2949" s="391"/>
      <c r="NFI2949" s="391"/>
      <c r="NFJ2949" s="391"/>
      <c r="NFK2949" s="391"/>
      <c r="NFL2949" s="391"/>
      <c r="NFM2949" s="391"/>
      <c r="NFN2949" s="391"/>
      <c r="NFO2949" s="391"/>
      <c r="NFP2949" s="391"/>
      <c r="NFQ2949" s="391"/>
      <c r="NFR2949" s="391"/>
      <c r="NFS2949" s="391"/>
      <c r="NFT2949" s="391"/>
      <c r="NFU2949" s="391"/>
      <c r="NFV2949" s="391"/>
      <c r="NFW2949" s="391"/>
      <c r="NFX2949" s="391"/>
      <c r="NFY2949" s="391"/>
      <c r="NFZ2949" s="391"/>
      <c r="NGA2949" s="391"/>
      <c r="NGB2949" s="391"/>
      <c r="NGC2949" s="391"/>
      <c r="NGD2949" s="391"/>
      <c r="NGE2949" s="391"/>
      <c r="NGF2949" s="391"/>
      <c r="NGG2949" s="391"/>
      <c r="NGH2949" s="391"/>
      <c r="NGI2949" s="391"/>
      <c r="NGJ2949" s="391"/>
      <c r="NGK2949" s="391"/>
      <c r="NGL2949" s="391"/>
      <c r="NGM2949" s="391"/>
      <c r="NGN2949" s="391"/>
      <c r="NGO2949" s="391"/>
      <c r="NGP2949" s="391"/>
      <c r="NGQ2949" s="391"/>
      <c r="NGR2949" s="391"/>
      <c r="NGS2949" s="391"/>
      <c r="NGT2949" s="391"/>
      <c r="NGU2949" s="391"/>
      <c r="NGV2949" s="391"/>
      <c r="NGW2949" s="391"/>
      <c r="NGX2949" s="391"/>
      <c r="NGY2949" s="391"/>
      <c r="NGZ2949" s="391"/>
      <c r="NHA2949" s="391"/>
      <c r="NHB2949" s="391"/>
      <c r="NHC2949" s="391"/>
      <c r="NHD2949" s="391"/>
      <c r="NHE2949" s="391"/>
      <c r="NHF2949" s="391"/>
      <c r="NHG2949" s="391"/>
      <c r="NHH2949" s="391"/>
      <c r="NHI2949" s="391"/>
      <c r="NHJ2949" s="391"/>
      <c r="NHK2949" s="391"/>
      <c r="NHL2949" s="391"/>
      <c r="NHM2949" s="391"/>
      <c r="NHN2949" s="391"/>
      <c r="NHO2949" s="391"/>
      <c r="NHP2949" s="391"/>
      <c r="NHQ2949" s="391"/>
      <c r="NHR2949" s="391"/>
      <c r="NHS2949" s="391"/>
      <c r="NHT2949" s="391"/>
      <c r="NHU2949" s="391"/>
      <c r="NHV2949" s="391"/>
      <c r="NHW2949" s="391"/>
      <c r="NHX2949" s="391"/>
      <c r="NHY2949" s="391"/>
      <c r="NHZ2949" s="391"/>
      <c r="NIA2949" s="391"/>
      <c r="NIB2949" s="391"/>
      <c r="NIC2949" s="391"/>
      <c r="NID2949" s="391"/>
      <c r="NIE2949" s="391"/>
      <c r="NIF2949" s="391"/>
      <c r="NIG2949" s="391"/>
      <c r="NIH2949" s="391"/>
      <c r="NII2949" s="391"/>
      <c r="NIJ2949" s="391"/>
      <c r="NIK2949" s="391"/>
      <c r="NIL2949" s="391"/>
      <c r="NIM2949" s="391"/>
      <c r="NIN2949" s="391"/>
      <c r="NIO2949" s="391"/>
      <c r="NIP2949" s="391"/>
      <c r="NIQ2949" s="391"/>
      <c r="NIR2949" s="391"/>
      <c r="NIS2949" s="391"/>
      <c r="NIT2949" s="391"/>
      <c r="NIU2949" s="391"/>
      <c r="NIV2949" s="391"/>
      <c r="NIW2949" s="391"/>
      <c r="NIX2949" s="391"/>
      <c r="NIY2949" s="391"/>
      <c r="NIZ2949" s="391"/>
      <c r="NJA2949" s="391"/>
      <c r="NJB2949" s="391"/>
      <c r="NJC2949" s="391"/>
      <c r="NJD2949" s="391"/>
      <c r="NJE2949" s="391"/>
      <c r="NJF2949" s="391"/>
      <c r="NJG2949" s="391"/>
      <c r="NJH2949" s="391"/>
      <c r="NJI2949" s="391"/>
      <c r="NJJ2949" s="391"/>
      <c r="NJK2949" s="391"/>
      <c r="NJL2949" s="391"/>
      <c r="NJM2949" s="391"/>
      <c r="NJN2949" s="391"/>
      <c r="NJO2949" s="391"/>
      <c r="NJP2949" s="391"/>
      <c r="NJQ2949" s="391"/>
      <c r="NJR2949" s="391"/>
      <c r="NJS2949" s="391"/>
      <c r="NJT2949" s="391"/>
      <c r="NJU2949" s="391"/>
      <c r="NJV2949" s="391"/>
      <c r="NJW2949" s="391"/>
      <c r="NJX2949" s="391"/>
      <c r="NJY2949" s="391"/>
      <c r="NJZ2949" s="391"/>
      <c r="NKA2949" s="391"/>
      <c r="NKB2949" s="391"/>
      <c r="NKC2949" s="391"/>
      <c r="NKD2949" s="391"/>
      <c r="NKE2949" s="391"/>
      <c r="NKF2949" s="391"/>
      <c r="NKG2949" s="391"/>
      <c r="NKH2949" s="391"/>
      <c r="NKI2949" s="391"/>
      <c r="NKJ2949" s="391"/>
      <c r="NKK2949" s="391"/>
      <c r="NKL2949" s="391"/>
      <c r="NKM2949" s="391"/>
      <c r="NKN2949" s="391"/>
      <c r="NKO2949" s="391"/>
      <c r="NKP2949" s="391"/>
      <c r="NKQ2949" s="391"/>
      <c r="NKR2949" s="391"/>
      <c r="NKS2949" s="391"/>
      <c r="NKT2949" s="391"/>
      <c r="NKU2949" s="391"/>
      <c r="NKV2949" s="391"/>
      <c r="NKW2949" s="391"/>
      <c r="NKX2949" s="391"/>
      <c r="NKY2949" s="391"/>
      <c r="NKZ2949" s="391"/>
      <c r="NLA2949" s="391"/>
      <c r="NLB2949" s="391"/>
      <c r="NLC2949" s="391"/>
      <c r="NLD2949" s="391"/>
      <c r="NLE2949" s="391"/>
      <c r="NLF2949" s="391"/>
      <c r="NLG2949" s="391"/>
      <c r="NLH2949" s="391"/>
      <c r="NLI2949" s="391"/>
      <c r="NLJ2949" s="391"/>
      <c r="NLK2949" s="391"/>
      <c r="NLL2949" s="391"/>
      <c r="NLM2949" s="391"/>
      <c r="NLN2949" s="391"/>
      <c r="NLO2949" s="391"/>
      <c r="NLP2949" s="391"/>
      <c r="NLQ2949" s="391"/>
      <c r="NLR2949" s="391"/>
      <c r="NLS2949" s="391"/>
      <c r="NLT2949" s="391"/>
      <c r="NLU2949" s="391"/>
      <c r="NLV2949" s="391"/>
      <c r="NLW2949" s="391"/>
      <c r="NLX2949" s="391"/>
      <c r="NLY2949" s="391"/>
      <c r="NLZ2949" s="391"/>
      <c r="NMA2949" s="391"/>
      <c r="NMB2949" s="391"/>
      <c r="NMC2949" s="391"/>
      <c r="NMD2949" s="391"/>
      <c r="NME2949" s="391"/>
      <c r="NMF2949" s="391"/>
      <c r="NMG2949" s="391"/>
      <c r="NMH2949" s="391"/>
      <c r="NMI2949" s="391"/>
      <c r="NMJ2949" s="391"/>
      <c r="NMK2949" s="391"/>
      <c r="NML2949" s="391"/>
      <c r="NMM2949" s="391"/>
      <c r="NMN2949" s="391"/>
      <c r="NMO2949" s="391"/>
      <c r="NMP2949" s="391"/>
      <c r="NMQ2949" s="391"/>
      <c r="NMR2949" s="391"/>
      <c r="NMS2949" s="391"/>
      <c r="NMT2949" s="391"/>
      <c r="NMU2949" s="391"/>
      <c r="NMV2949" s="391"/>
      <c r="NMW2949" s="391"/>
      <c r="NMX2949" s="391"/>
      <c r="NMY2949" s="391"/>
      <c r="NMZ2949" s="391"/>
      <c r="NNA2949" s="391"/>
      <c r="NNB2949" s="391"/>
      <c r="NNC2949" s="391"/>
      <c r="NND2949" s="391"/>
      <c r="NNE2949" s="391"/>
      <c r="NNF2949" s="391"/>
      <c r="NNG2949" s="391"/>
      <c r="NNH2949" s="391"/>
      <c r="NNI2949" s="391"/>
      <c r="NNJ2949" s="391"/>
      <c r="NNK2949" s="391"/>
      <c r="NNL2949" s="391"/>
      <c r="NNM2949" s="391"/>
      <c r="NNN2949" s="391"/>
      <c r="NNO2949" s="391"/>
      <c r="NNP2949" s="391"/>
      <c r="NNQ2949" s="391"/>
      <c r="NNR2949" s="391"/>
      <c r="NNS2949" s="391"/>
      <c r="NNT2949" s="391"/>
      <c r="NNU2949" s="391"/>
      <c r="NNV2949" s="391"/>
      <c r="NNW2949" s="391"/>
      <c r="NNX2949" s="391"/>
      <c r="NNY2949" s="391"/>
      <c r="NNZ2949" s="391"/>
      <c r="NOA2949" s="391"/>
      <c r="NOB2949" s="391"/>
      <c r="NOC2949" s="391"/>
      <c r="NOD2949" s="391"/>
      <c r="NOE2949" s="391"/>
      <c r="NOF2949" s="391"/>
      <c r="NOG2949" s="391"/>
      <c r="NOH2949" s="391"/>
      <c r="NOI2949" s="391"/>
      <c r="NOJ2949" s="391"/>
      <c r="NOK2949" s="391"/>
      <c r="NOL2949" s="391"/>
      <c r="NOM2949" s="391"/>
      <c r="NON2949" s="391"/>
      <c r="NOO2949" s="391"/>
      <c r="NOP2949" s="391"/>
      <c r="NOQ2949" s="391"/>
      <c r="NOR2949" s="391"/>
      <c r="NOS2949" s="391"/>
      <c r="NOT2949" s="391"/>
      <c r="NOU2949" s="391"/>
      <c r="NOV2949" s="391"/>
      <c r="NOW2949" s="391"/>
      <c r="NOX2949" s="391"/>
      <c r="NOY2949" s="391"/>
      <c r="NOZ2949" s="391"/>
      <c r="NPA2949" s="391"/>
      <c r="NPB2949" s="391"/>
      <c r="NPC2949" s="391"/>
      <c r="NPD2949" s="391"/>
      <c r="NPE2949" s="391"/>
      <c r="NPF2949" s="391"/>
      <c r="NPG2949" s="391"/>
      <c r="NPH2949" s="391"/>
      <c r="NPI2949" s="391"/>
      <c r="NPJ2949" s="391"/>
      <c r="NPK2949" s="391"/>
      <c r="NPL2949" s="391"/>
      <c r="NPM2949" s="391"/>
      <c r="NPN2949" s="391"/>
      <c r="NPO2949" s="391"/>
      <c r="NPP2949" s="391"/>
      <c r="NPQ2949" s="391"/>
      <c r="NPR2949" s="391"/>
      <c r="NPS2949" s="391"/>
      <c r="NPT2949" s="391"/>
      <c r="NPU2949" s="391"/>
      <c r="NPV2949" s="391"/>
      <c r="NPW2949" s="391"/>
      <c r="NPX2949" s="391"/>
      <c r="NPY2949" s="391"/>
      <c r="NPZ2949" s="391"/>
      <c r="NQA2949" s="391"/>
      <c r="NQB2949" s="391"/>
      <c r="NQC2949" s="391"/>
      <c r="NQD2949" s="391"/>
      <c r="NQE2949" s="391"/>
      <c r="NQF2949" s="391"/>
      <c r="NQG2949" s="391"/>
      <c r="NQH2949" s="391"/>
      <c r="NQI2949" s="391"/>
      <c r="NQJ2949" s="391"/>
      <c r="NQK2949" s="391"/>
      <c r="NQL2949" s="391"/>
      <c r="NQM2949" s="391"/>
      <c r="NQN2949" s="391"/>
      <c r="NQO2949" s="391"/>
      <c r="NQP2949" s="391"/>
      <c r="NQQ2949" s="391"/>
      <c r="NQR2949" s="391"/>
      <c r="NQS2949" s="391"/>
      <c r="NQT2949" s="391"/>
      <c r="NQU2949" s="391"/>
      <c r="NQV2949" s="391"/>
      <c r="NQW2949" s="391"/>
      <c r="NQX2949" s="391"/>
      <c r="NQY2949" s="391"/>
      <c r="NQZ2949" s="391"/>
      <c r="NRA2949" s="391"/>
      <c r="NRB2949" s="391"/>
      <c r="NRC2949" s="391"/>
      <c r="NRD2949" s="391"/>
      <c r="NRE2949" s="391"/>
      <c r="NRF2949" s="391"/>
      <c r="NRG2949" s="391"/>
      <c r="NRH2949" s="391"/>
      <c r="NRI2949" s="391"/>
      <c r="NRJ2949" s="391"/>
      <c r="NRK2949" s="391"/>
      <c r="NRL2949" s="391"/>
      <c r="NRM2949" s="391"/>
      <c r="NRN2949" s="391"/>
      <c r="NRO2949" s="391"/>
      <c r="NRP2949" s="391"/>
      <c r="NRQ2949" s="391"/>
      <c r="NRR2949" s="391"/>
      <c r="NRS2949" s="391"/>
      <c r="NRT2949" s="391"/>
      <c r="NRU2949" s="391"/>
      <c r="NRV2949" s="391"/>
      <c r="NRW2949" s="391"/>
      <c r="NRX2949" s="391"/>
      <c r="NRY2949" s="391"/>
      <c r="NRZ2949" s="391"/>
      <c r="NSA2949" s="391"/>
      <c r="NSB2949" s="391"/>
      <c r="NSC2949" s="391"/>
      <c r="NSD2949" s="391"/>
      <c r="NSE2949" s="391"/>
      <c r="NSF2949" s="391"/>
      <c r="NSG2949" s="391"/>
      <c r="NSH2949" s="391"/>
      <c r="NSI2949" s="391"/>
      <c r="NSJ2949" s="391"/>
      <c r="NSK2949" s="391"/>
      <c r="NSL2949" s="391"/>
      <c r="NSM2949" s="391"/>
      <c r="NSN2949" s="391"/>
      <c r="NSO2949" s="391"/>
      <c r="NSP2949" s="391"/>
      <c r="NSQ2949" s="391"/>
      <c r="NSR2949" s="391"/>
      <c r="NSS2949" s="391"/>
      <c r="NST2949" s="391"/>
      <c r="NSU2949" s="391"/>
      <c r="NSV2949" s="391"/>
      <c r="NSW2949" s="391"/>
      <c r="NSX2949" s="391"/>
      <c r="NSY2949" s="391"/>
      <c r="NSZ2949" s="391"/>
      <c r="NTA2949" s="391"/>
      <c r="NTB2949" s="391"/>
      <c r="NTC2949" s="391"/>
      <c r="NTD2949" s="391"/>
      <c r="NTE2949" s="391"/>
      <c r="NTF2949" s="391"/>
      <c r="NTG2949" s="391"/>
      <c r="NTH2949" s="391"/>
      <c r="NTI2949" s="391"/>
      <c r="NTJ2949" s="391"/>
      <c r="NTK2949" s="391"/>
      <c r="NTL2949" s="391"/>
      <c r="NTM2949" s="391"/>
      <c r="NTN2949" s="391"/>
      <c r="NTO2949" s="391"/>
      <c r="NTP2949" s="391"/>
      <c r="NTQ2949" s="391"/>
      <c r="NTR2949" s="391"/>
      <c r="NTS2949" s="391"/>
      <c r="NTT2949" s="391"/>
      <c r="NTU2949" s="391"/>
      <c r="NTV2949" s="391"/>
      <c r="NTW2949" s="391"/>
      <c r="NTX2949" s="391"/>
      <c r="NTY2949" s="391"/>
      <c r="NTZ2949" s="391"/>
      <c r="NUA2949" s="391"/>
      <c r="NUB2949" s="391"/>
      <c r="NUC2949" s="391"/>
      <c r="NUD2949" s="391"/>
      <c r="NUE2949" s="391"/>
      <c r="NUF2949" s="391"/>
      <c r="NUG2949" s="391"/>
      <c r="NUH2949" s="391"/>
      <c r="NUI2949" s="391"/>
      <c r="NUJ2949" s="391"/>
      <c r="NUK2949" s="391"/>
      <c r="NUL2949" s="391"/>
      <c r="NUM2949" s="391"/>
      <c r="NUN2949" s="391"/>
      <c r="NUO2949" s="391"/>
      <c r="NUP2949" s="391"/>
      <c r="NUQ2949" s="391"/>
      <c r="NUR2949" s="391"/>
      <c r="NUS2949" s="391"/>
      <c r="NUT2949" s="391"/>
      <c r="NUU2949" s="391"/>
      <c r="NUV2949" s="391"/>
      <c r="NUW2949" s="391"/>
      <c r="NUX2949" s="391"/>
      <c r="NUY2949" s="391"/>
      <c r="NUZ2949" s="391"/>
      <c r="NVA2949" s="391"/>
      <c r="NVB2949" s="391"/>
      <c r="NVC2949" s="391"/>
      <c r="NVD2949" s="391"/>
      <c r="NVE2949" s="391"/>
      <c r="NVF2949" s="391"/>
      <c r="NVG2949" s="391"/>
      <c r="NVH2949" s="391"/>
      <c r="NVI2949" s="391"/>
      <c r="NVJ2949" s="391"/>
      <c r="NVK2949" s="391"/>
      <c r="NVL2949" s="391"/>
      <c r="NVM2949" s="391"/>
      <c r="NVN2949" s="391"/>
      <c r="NVO2949" s="391"/>
      <c r="NVP2949" s="391"/>
      <c r="NVQ2949" s="391"/>
      <c r="NVR2949" s="391"/>
      <c r="NVS2949" s="391"/>
      <c r="NVT2949" s="391"/>
      <c r="NVU2949" s="391"/>
      <c r="NVV2949" s="391"/>
      <c r="NVW2949" s="391"/>
      <c r="NVX2949" s="391"/>
      <c r="NVY2949" s="391"/>
      <c r="NVZ2949" s="391"/>
      <c r="NWA2949" s="391"/>
      <c r="NWB2949" s="391"/>
      <c r="NWC2949" s="391"/>
      <c r="NWD2949" s="391"/>
      <c r="NWE2949" s="391"/>
      <c r="NWF2949" s="391"/>
      <c r="NWG2949" s="391"/>
      <c r="NWH2949" s="391"/>
      <c r="NWI2949" s="391"/>
      <c r="NWJ2949" s="391"/>
      <c r="NWK2949" s="391"/>
      <c r="NWL2949" s="391"/>
      <c r="NWM2949" s="391"/>
      <c r="NWN2949" s="391"/>
      <c r="NWO2949" s="391"/>
      <c r="NWP2949" s="391"/>
      <c r="NWQ2949" s="391"/>
      <c r="NWR2949" s="391"/>
      <c r="NWS2949" s="391"/>
      <c r="NWT2949" s="391"/>
      <c r="NWU2949" s="391"/>
      <c r="NWV2949" s="391"/>
      <c r="NWW2949" s="391"/>
      <c r="NWX2949" s="391"/>
      <c r="NWY2949" s="391"/>
      <c r="NWZ2949" s="391"/>
      <c r="NXA2949" s="391"/>
      <c r="NXB2949" s="391"/>
      <c r="NXC2949" s="391"/>
      <c r="NXD2949" s="391"/>
      <c r="NXE2949" s="391"/>
      <c r="NXF2949" s="391"/>
      <c r="NXG2949" s="391"/>
      <c r="NXH2949" s="391"/>
      <c r="NXI2949" s="391"/>
      <c r="NXJ2949" s="391"/>
      <c r="NXK2949" s="391"/>
      <c r="NXL2949" s="391"/>
      <c r="NXM2949" s="391"/>
      <c r="NXN2949" s="391"/>
      <c r="NXO2949" s="391"/>
      <c r="NXP2949" s="391"/>
      <c r="NXQ2949" s="391"/>
      <c r="NXR2949" s="391"/>
      <c r="NXS2949" s="391"/>
      <c r="NXT2949" s="391"/>
      <c r="NXU2949" s="391"/>
      <c r="NXV2949" s="391"/>
      <c r="NXW2949" s="391"/>
      <c r="NXX2949" s="391"/>
      <c r="NXY2949" s="391"/>
      <c r="NXZ2949" s="391"/>
      <c r="NYA2949" s="391"/>
      <c r="NYB2949" s="391"/>
      <c r="NYC2949" s="391"/>
      <c r="NYD2949" s="391"/>
      <c r="NYE2949" s="391"/>
      <c r="NYF2949" s="391"/>
      <c r="NYG2949" s="391"/>
      <c r="NYH2949" s="391"/>
      <c r="NYI2949" s="391"/>
      <c r="NYJ2949" s="391"/>
      <c r="NYK2949" s="391"/>
      <c r="NYL2949" s="391"/>
      <c r="NYM2949" s="391"/>
      <c r="NYN2949" s="391"/>
      <c r="NYO2949" s="391"/>
      <c r="NYP2949" s="391"/>
      <c r="NYQ2949" s="391"/>
      <c r="NYR2949" s="391"/>
      <c r="NYS2949" s="391"/>
      <c r="NYT2949" s="391"/>
      <c r="NYU2949" s="391"/>
      <c r="NYV2949" s="391"/>
      <c r="NYW2949" s="391"/>
      <c r="NYX2949" s="391"/>
      <c r="NYY2949" s="391"/>
      <c r="NYZ2949" s="391"/>
      <c r="NZA2949" s="391"/>
      <c r="NZB2949" s="391"/>
      <c r="NZC2949" s="391"/>
      <c r="NZD2949" s="391"/>
      <c r="NZE2949" s="391"/>
      <c r="NZF2949" s="391"/>
      <c r="NZG2949" s="391"/>
      <c r="NZH2949" s="391"/>
      <c r="NZI2949" s="391"/>
      <c r="NZJ2949" s="391"/>
      <c r="NZK2949" s="391"/>
      <c r="NZL2949" s="391"/>
      <c r="NZM2949" s="391"/>
      <c r="NZN2949" s="391"/>
      <c r="NZO2949" s="391"/>
      <c r="NZP2949" s="391"/>
      <c r="NZQ2949" s="391"/>
      <c r="NZR2949" s="391"/>
      <c r="NZS2949" s="391"/>
      <c r="NZT2949" s="391"/>
      <c r="NZU2949" s="391"/>
      <c r="NZV2949" s="391"/>
      <c r="NZW2949" s="391"/>
      <c r="NZX2949" s="391"/>
      <c r="NZY2949" s="391"/>
      <c r="NZZ2949" s="391"/>
      <c r="OAA2949" s="391"/>
      <c r="OAB2949" s="391"/>
      <c r="OAC2949" s="391"/>
      <c r="OAD2949" s="391"/>
      <c r="OAE2949" s="391"/>
      <c r="OAF2949" s="391"/>
      <c r="OAG2949" s="391"/>
      <c r="OAH2949" s="391"/>
      <c r="OAI2949" s="391"/>
      <c r="OAJ2949" s="391"/>
      <c r="OAK2949" s="391"/>
      <c r="OAL2949" s="391"/>
      <c r="OAM2949" s="391"/>
      <c r="OAN2949" s="391"/>
      <c r="OAO2949" s="391"/>
      <c r="OAP2949" s="391"/>
      <c r="OAQ2949" s="391"/>
      <c r="OAR2949" s="391"/>
      <c r="OAS2949" s="391"/>
      <c r="OAT2949" s="391"/>
      <c r="OAU2949" s="391"/>
      <c r="OAV2949" s="391"/>
      <c r="OAW2949" s="391"/>
      <c r="OAX2949" s="391"/>
      <c r="OAY2949" s="391"/>
      <c r="OAZ2949" s="391"/>
      <c r="OBA2949" s="391"/>
      <c r="OBB2949" s="391"/>
      <c r="OBC2949" s="391"/>
      <c r="OBD2949" s="391"/>
      <c r="OBE2949" s="391"/>
      <c r="OBF2949" s="391"/>
      <c r="OBG2949" s="391"/>
      <c r="OBH2949" s="391"/>
      <c r="OBI2949" s="391"/>
      <c r="OBJ2949" s="391"/>
      <c r="OBK2949" s="391"/>
      <c r="OBL2949" s="391"/>
      <c r="OBM2949" s="391"/>
      <c r="OBN2949" s="391"/>
      <c r="OBO2949" s="391"/>
      <c r="OBP2949" s="391"/>
      <c r="OBQ2949" s="391"/>
      <c r="OBR2949" s="391"/>
      <c r="OBS2949" s="391"/>
      <c r="OBT2949" s="391"/>
      <c r="OBU2949" s="391"/>
      <c r="OBV2949" s="391"/>
      <c r="OBW2949" s="391"/>
      <c r="OBX2949" s="391"/>
      <c r="OBY2949" s="391"/>
      <c r="OBZ2949" s="391"/>
      <c r="OCA2949" s="391"/>
      <c r="OCB2949" s="391"/>
      <c r="OCC2949" s="391"/>
      <c r="OCD2949" s="391"/>
      <c r="OCE2949" s="391"/>
      <c r="OCF2949" s="391"/>
      <c r="OCG2949" s="391"/>
      <c r="OCH2949" s="391"/>
      <c r="OCI2949" s="391"/>
      <c r="OCJ2949" s="391"/>
      <c r="OCK2949" s="391"/>
      <c r="OCL2949" s="391"/>
      <c r="OCM2949" s="391"/>
      <c r="OCN2949" s="391"/>
      <c r="OCO2949" s="391"/>
      <c r="OCP2949" s="391"/>
      <c r="OCQ2949" s="391"/>
      <c r="OCR2949" s="391"/>
      <c r="OCS2949" s="391"/>
      <c r="OCT2949" s="391"/>
      <c r="OCU2949" s="391"/>
      <c r="OCV2949" s="391"/>
      <c r="OCW2949" s="391"/>
      <c r="OCX2949" s="391"/>
      <c r="OCY2949" s="391"/>
      <c r="OCZ2949" s="391"/>
      <c r="ODA2949" s="391"/>
      <c r="ODB2949" s="391"/>
      <c r="ODC2949" s="391"/>
      <c r="ODD2949" s="391"/>
      <c r="ODE2949" s="391"/>
      <c r="ODF2949" s="391"/>
      <c r="ODG2949" s="391"/>
      <c r="ODH2949" s="391"/>
      <c r="ODI2949" s="391"/>
      <c r="ODJ2949" s="391"/>
      <c r="ODK2949" s="391"/>
      <c r="ODL2949" s="391"/>
      <c r="ODM2949" s="391"/>
      <c r="ODN2949" s="391"/>
      <c r="ODO2949" s="391"/>
      <c r="ODP2949" s="391"/>
      <c r="ODQ2949" s="391"/>
      <c r="ODR2949" s="391"/>
      <c r="ODS2949" s="391"/>
      <c r="ODT2949" s="391"/>
      <c r="ODU2949" s="391"/>
      <c r="ODV2949" s="391"/>
      <c r="ODW2949" s="391"/>
      <c r="ODX2949" s="391"/>
      <c r="ODY2949" s="391"/>
      <c r="ODZ2949" s="391"/>
      <c r="OEA2949" s="391"/>
      <c r="OEB2949" s="391"/>
      <c r="OEC2949" s="391"/>
      <c r="OED2949" s="391"/>
      <c r="OEE2949" s="391"/>
      <c r="OEF2949" s="391"/>
      <c r="OEG2949" s="391"/>
      <c r="OEH2949" s="391"/>
      <c r="OEI2949" s="391"/>
      <c r="OEJ2949" s="391"/>
      <c r="OEK2949" s="391"/>
      <c r="OEL2949" s="391"/>
      <c r="OEM2949" s="391"/>
      <c r="OEN2949" s="391"/>
      <c r="OEO2949" s="391"/>
      <c r="OEP2949" s="391"/>
      <c r="OEQ2949" s="391"/>
      <c r="OER2949" s="391"/>
      <c r="OES2949" s="391"/>
      <c r="OET2949" s="391"/>
      <c r="OEU2949" s="391"/>
      <c r="OEV2949" s="391"/>
      <c r="OEW2949" s="391"/>
      <c r="OEX2949" s="391"/>
      <c r="OEY2949" s="391"/>
      <c r="OEZ2949" s="391"/>
      <c r="OFA2949" s="391"/>
      <c r="OFB2949" s="391"/>
      <c r="OFC2949" s="391"/>
      <c r="OFD2949" s="391"/>
      <c r="OFE2949" s="391"/>
      <c r="OFF2949" s="391"/>
      <c r="OFG2949" s="391"/>
      <c r="OFH2949" s="391"/>
      <c r="OFI2949" s="391"/>
      <c r="OFJ2949" s="391"/>
      <c r="OFK2949" s="391"/>
      <c r="OFL2949" s="391"/>
      <c r="OFM2949" s="391"/>
      <c r="OFN2949" s="391"/>
      <c r="OFO2949" s="391"/>
      <c r="OFP2949" s="391"/>
      <c r="OFQ2949" s="391"/>
      <c r="OFR2949" s="391"/>
      <c r="OFS2949" s="391"/>
      <c r="OFT2949" s="391"/>
      <c r="OFU2949" s="391"/>
      <c r="OFV2949" s="391"/>
      <c r="OFW2949" s="391"/>
      <c r="OFX2949" s="391"/>
      <c r="OFY2949" s="391"/>
      <c r="OFZ2949" s="391"/>
      <c r="OGA2949" s="391"/>
      <c r="OGB2949" s="391"/>
      <c r="OGC2949" s="391"/>
      <c r="OGD2949" s="391"/>
      <c r="OGE2949" s="391"/>
      <c r="OGF2949" s="391"/>
      <c r="OGG2949" s="391"/>
      <c r="OGH2949" s="391"/>
      <c r="OGI2949" s="391"/>
      <c r="OGJ2949" s="391"/>
      <c r="OGK2949" s="391"/>
      <c r="OGL2949" s="391"/>
      <c r="OGM2949" s="391"/>
      <c r="OGN2949" s="391"/>
      <c r="OGO2949" s="391"/>
      <c r="OGP2949" s="391"/>
      <c r="OGQ2949" s="391"/>
      <c r="OGR2949" s="391"/>
      <c r="OGS2949" s="391"/>
      <c r="OGT2949" s="391"/>
      <c r="OGU2949" s="391"/>
      <c r="OGV2949" s="391"/>
      <c r="OGW2949" s="391"/>
      <c r="OGX2949" s="391"/>
      <c r="OGY2949" s="391"/>
      <c r="OGZ2949" s="391"/>
      <c r="OHA2949" s="391"/>
      <c r="OHB2949" s="391"/>
      <c r="OHC2949" s="391"/>
      <c r="OHD2949" s="391"/>
      <c r="OHE2949" s="391"/>
      <c r="OHF2949" s="391"/>
      <c r="OHG2949" s="391"/>
      <c r="OHH2949" s="391"/>
      <c r="OHI2949" s="391"/>
      <c r="OHJ2949" s="391"/>
      <c r="OHK2949" s="391"/>
      <c r="OHL2949" s="391"/>
      <c r="OHM2949" s="391"/>
      <c r="OHN2949" s="391"/>
      <c r="OHO2949" s="391"/>
      <c r="OHP2949" s="391"/>
      <c r="OHQ2949" s="391"/>
      <c r="OHR2949" s="391"/>
      <c r="OHS2949" s="391"/>
      <c r="OHT2949" s="391"/>
      <c r="OHU2949" s="391"/>
      <c r="OHV2949" s="391"/>
      <c r="OHW2949" s="391"/>
      <c r="OHX2949" s="391"/>
      <c r="OHY2949" s="391"/>
      <c r="OHZ2949" s="391"/>
      <c r="OIA2949" s="391"/>
      <c r="OIB2949" s="391"/>
      <c r="OIC2949" s="391"/>
      <c r="OID2949" s="391"/>
      <c r="OIE2949" s="391"/>
      <c r="OIF2949" s="391"/>
      <c r="OIG2949" s="391"/>
      <c r="OIH2949" s="391"/>
      <c r="OII2949" s="391"/>
      <c r="OIJ2949" s="391"/>
      <c r="OIK2949" s="391"/>
      <c r="OIL2949" s="391"/>
      <c r="OIM2949" s="391"/>
      <c r="OIN2949" s="391"/>
      <c r="OIO2949" s="391"/>
      <c r="OIP2949" s="391"/>
      <c r="OIQ2949" s="391"/>
      <c r="OIR2949" s="391"/>
      <c r="OIS2949" s="391"/>
      <c r="OIT2949" s="391"/>
      <c r="OIU2949" s="391"/>
      <c r="OIV2949" s="391"/>
      <c r="OIW2949" s="391"/>
      <c r="OIX2949" s="391"/>
      <c r="OIY2949" s="391"/>
      <c r="OIZ2949" s="391"/>
      <c r="OJA2949" s="391"/>
      <c r="OJB2949" s="391"/>
      <c r="OJC2949" s="391"/>
      <c r="OJD2949" s="391"/>
      <c r="OJE2949" s="391"/>
      <c r="OJF2949" s="391"/>
      <c r="OJG2949" s="391"/>
      <c r="OJH2949" s="391"/>
      <c r="OJI2949" s="391"/>
      <c r="OJJ2949" s="391"/>
      <c r="OJK2949" s="391"/>
      <c r="OJL2949" s="391"/>
      <c r="OJM2949" s="391"/>
      <c r="OJN2949" s="391"/>
      <c r="OJO2949" s="391"/>
      <c r="OJP2949" s="391"/>
      <c r="OJQ2949" s="391"/>
      <c r="OJR2949" s="391"/>
      <c r="OJS2949" s="391"/>
      <c r="OJT2949" s="391"/>
      <c r="OJU2949" s="391"/>
      <c r="OJV2949" s="391"/>
      <c r="OJW2949" s="391"/>
      <c r="OJX2949" s="391"/>
      <c r="OJY2949" s="391"/>
      <c r="OJZ2949" s="391"/>
      <c r="OKA2949" s="391"/>
      <c r="OKB2949" s="391"/>
      <c r="OKC2949" s="391"/>
      <c r="OKD2949" s="391"/>
      <c r="OKE2949" s="391"/>
      <c r="OKF2949" s="391"/>
      <c r="OKG2949" s="391"/>
      <c r="OKH2949" s="391"/>
      <c r="OKI2949" s="391"/>
      <c r="OKJ2949" s="391"/>
      <c r="OKK2949" s="391"/>
      <c r="OKL2949" s="391"/>
      <c r="OKM2949" s="391"/>
      <c r="OKN2949" s="391"/>
      <c r="OKO2949" s="391"/>
      <c r="OKP2949" s="391"/>
      <c r="OKQ2949" s="391"/>
      <c r="OKR2949" s="391"/>
      <c r="OKS2949" s="391"/>
      <c r="OKT2949" s="391"/>
      <c r="OKU2949" s="391"/>
      <c r="OKV2949" s="391"/>
      <c r="OKW2949" s="391"/>
      <c r="OKX2949" s="391"/>
      <c r="OKY2949" s="391"/>
      <c r="OKZ2949" s="391"/>
      <c r="OLA2949" s="391"/>
      <c r="OLB2949" s="391"/>
      <c r="OLC2949" s="391"/>
      <c r="OLD2949" s="391"/>
      <c r="OLE2949" s="391"/>
      <c r="OLF2949" s="391"/>
      <c r="OLG2949" s="391"/>
      <c r="OLH2949" s="391"/>
      <c r="OLI2949" s="391"/>
      <c r="OLJ2949" s="391"/>
      <c r="OLK2949" s="391"/>
      <c r="OLL2949" s="391"/>
      <c r="OLM2949" s="391"/>
      <c r="OLN2949" s="391"/>
      <c r="OLO2949" s="391"/>
      <c r="OLP2949" s="391"/>
      <c r="OLQ2949" s="391"/>
      <c r="OLR2949" s="391"/>
      <c r="OLS2949" s="391"/>
      <c r="OLT2949" s="391"/>
      <c r="OLU2949" s="391"/>
      <c r="OLV2949" s="391"/>
      <c r="OLW2949" s="391"/>
      <c r="OLX2949" s="391"/>
      <c r="OLY2949" s="391"/>
      <c r="OLZ2949" s="391"/>
      <c r="OMA2949" s="391"/>
      <c r="OMB2949" s="391"/>
      <c r="OMC2949" s="391"/>
      <c r="OMD2949" s="391"/>
      <c r="OME2949" s="391"/>
      <c r="OMF2949" s="391"/>
      <c r="OMG2949" s="391"/>
      <c r="OMH2949" s="391"/>
      <c r="OMI2949" s="391"/>
      <c r="OMJ2949" s="391"/>
      <c r="OMK2949" s="391"/>
      <c r="OML2949" s="391"/>
      <c r="OMM2949" s="391"/>
      <c r="OMN2949" s="391"/>
      <c r="OMO2949" s="391"/>
      <c r="OMP2949" s="391"/>
      <c r="OMQ2949" s="391"/>
      <c r="OMR2949" s="391"/>
      <c r="OMS2949" s="391"/>
      <c r="OMT2949" s="391"/>
      <c r="OMU2949" s="391"/>
      <c r="OMV2949" s="391"/>
      <c r="OMW2949" s="391"/>
      <c r="OMX2949" s="391"/>
      <c r="OMY2949" s="391"/>
      <c r="OMZ2949" s="391"/>
      <c r="ONA2949" s="391"/>
      <c r="ONB2949" s="391"/>
      <c r="ONC2949" s="391"/>
      <c r="OND2949" s="391"/>
      <c r="ONE2949" s="391"/>
      <c r="ONF2949" s="391"/>
      <c r="ONG2949" s="391"/>
      <c r="ONH2949" s="391"/>
      <c r="ONI2949" s="391"/>
      <c r="ONJ2949" s="391"/>
      <c r="ONK2949" s="391"/>
      <c r="ONL2949" s="391"/>
      <c r="ONM2949" s="391"/>
      <c r="ONN2949" s="391"/>
      <c r="ONO2949" s="391"/>
      <c r="ONP2949" s="391"/>
      <c r="ONQ2949" s="391"/>
      <c r="ONR2949" s="391"/>
      <c r="ONS2949" s="391"/>
      <c r="ONT2949" s="391"/>
      <c r="ONU2949" s="391"/>
      <c r="ONV2949" s="391"/>
      <c r="ONW2949" s="391"/>
      <c r="ONX2949" s="391"/>
      <c r="ONY2949" s="391"/>
      <c r="ONZ2949" s="391"/>
      <c r="OOA2949" s="391"/>
      <c r="OOB2949" s="391"/>
      <c r="OOC2949" s="391"/>
      <c r="OOD2949" s="391"/>
      <c r="OOE2949" s="391"/>
      <c r="OOF2949" s="391"/>
      <c r="OOG2949" s="391"/>
      <c r="OOH2949" s="391"/>
      <c r="OOI2949" s="391"/>
      <c r="OOJ2949" s="391"/>
      <c r="OOK2949" s="391"/>
      <c r="OOL2949" s="391"/>
      <c r="OOM2949" s="391"/>
      <c r="OON2949" s="391"/>
      <c r="OOO2949" s="391"/>
      <c r="OOP2949" s="391"/>
      <c r="OOQ2949" s="391"/>
      <c r="OOR2949" s="391"/>
      <c r="OOS2949" s="391"/>
      <c r="OOT2949" s="391"/>
      <c r="OOU2949" s="391"/>
      <c r="OOV2949" s="391"/>
      <c r="OOW2949" s="391"/>
      <c r="OOX2949" s="391"/>
      <c r="OOY2949" s="391"/>
      <c r="OOZ2949" s="391"/>
      <c r="OPA2949" s="391"/>
      <c r="OPB2949" s="391"/>
      <c r="OPC2949" s="391"/>
      <c r="OPD2949" s="391"/>
      <c r="OPE2949" s="391"/>
      <c r="OPF2949" s="391"/>
      <c r="OPG2949" s="391"/>
      <c r="OPH2949" s="391"/>
      <c r="OPI2949" s="391"/>
      <c r="OPJ2949" s="391"/>
      <c r="OPK2949" s="391"/>
      <c r="OPL2949" s="391"/>
      <c r="OPM2949" s="391"/>
      <c r="OPN2949" s="391"/>
      <c r="OPO2949" s="391"/>
      <c r="OPP2949" s="391"/>
      <c r="OPQ2949" s="391"/>
      <c r="OPR2949" s="391"/>
      <c r="OPS2949" s="391"/>
      <c r="OPT2949" s="391"/>
      <c r="OPU2949" s="391"/>
      <c r="OPV2949" s="391"/>
      <c r="OPW2949" s="391"/>
      <c r="OPX2949" s="391"/>
      <c r="OPY2949" s="391"/>
      <c r="OPZ2949" s="391"/>
      <c r="OQA2949" s="391"/>
      <c r="OQB2949" s="391"/>
      <c r="OQC2949" s="391"/>
      <c r="OQD2949" s="391"/>
      <c r="OQE2949" s="391"/>
      <c r="OQF2949" s="391"/>
      <c r="OQG2949" s="391"/>
      <c r="OQH2949" s="391"/>
      <c r="OQI2949" s="391"/>
      <c r="OQJ2949" s="391"/>
      <c r="OQK2949" s="391"/>
      <c r="OQL2949" s="391"/>
      <c r="OQM2949" s="391"/>
      <c r="OQN2949" s="391"/>
      <c r="OQO2949" s="391"/>
      <c r="OQP2949" s="391"/>
      <c r="OQQ2949" s="391"/>
      <c r="OQR2949" s="391"/>
      <c r="OQS2949" s="391"/>
      <c r="OQT2949" s="391"/>
      <c r="OQU2949" s="391"/>
      <c r="OQV2949" s="391"/>
      <c r="OQW2949" s="391"/>
      <c r="OQX2949" s="391"/>
      <c r="OQY2949" s="391"/>
      <c r="OQZ2949" s="391"/>
      <c r="ORA2949" s="391"/>
      <c r="ORB2949" s="391"/>
      <c r="ORC2949" s="391"/>
      <c r="ORD2949" s="391"/>
      <c r="ORE2949" s="391"/>
      <c r="ORF2949" s="391"/>
      <c r="ORG2949" s="391"/>
      <c r="ORH2949" s="391"/>
      <c r="ORI2949" s="391"/>
      <c r="ORJ2949" s="391"/>
      <c r="ORK2949" s="391"/>
      <c r="ORL2949" s="391"/>
      <c r="ORM2949" s="391"/>
      <c r="ORN2949" s="391"/>
      <c r="ORO2949" s="391"/>
      <c r="ORP2949" s="391"/>
      <c r="ORQ2949" s="391"/>
      <c r="ORR2949" s="391"/>
      <c r="ORS2949" s="391"/>
      <c r="ORT2949" s="391"/>
      <c r="ORU2949" s="391"/>
      <c r="ORV2949" s="391"/>
      <c r="ORW2949" s="391"/>
      <c r="ORX2949" s="391"/>
      <c r="ORY2949" s="391"/>
      <c r="ORZ2949" s="391"/>
      <c r="OSA2949" s="391"/>
      <c r="OSB2949" s="391"/>
      <c r="OSC2949" s="391"/>
      <c r="OSD2949" s="391"/>
      <c r="OSE2949" s="391"/>
      <c r="OSF2949" s="391"/>
      <c r="OSG2949" s="391"/>
      <c r="OSH2949" s="391"/>
      <c r="OSI2949" s="391"/>
      <c r="OSJ2949" s="391"/>
      <c r="OSK2949" s="391"/>
      <c r="OSL2949" s="391"/>
      <c r="OSM2949" s="391"/>
      <c r="OSN2949" s="391"/>
      <c r="OSO2949" s="391"/>
      <c r="OSP2949" s="391"/>
      <c r="OSQ2949" s="391"/>
      <c r="OSR2949" s="391"/>
      <c r="OSS2949" s="391"/>
      <c r="OST2949" s="391"/>
      <c r="OSU2949" s="391"/>
      <c r="OSV2949" s="391"/>
      <c r="OSW2949" s="391"/>
      <c r="OSX2949" s="391"/>
      <c r="OSY2949" s="391"/>
      <c r="OSZ2949" s="391"/>
      <c r="OTA2949" s="391"/>
      <c r="OTB2949" s="391"/>
      <c r="OTC2949" s="391"/>
      <c r="OTD2949" s="391"/>
      <c r="OTE2949" s="391"/>
      <c r="OTF2949" s="391"/>
      <c r="OTG2949" s="391"/>
      <c r="OTH2949" s="391"/>
      <c r="OTI2949" s="391"/>
      <c r="OTJ2949" s="391"/>
      <c r="OTK2949" s="391"/>
      <c r="OTL2949" s="391"/>
      <c r="OTM2949" s="391"/>
      <c r="OTN2949" s="391"/>
      <c r="OTO2949" s="391"/>
      <c r="OTP2949" s="391"/>
      <c r="OTQ2949" s="391"/>
      <c r="OTR2949" s="391"/>
      <c r="OTS2949" s="391"/>
      <c r="OTT2949" s="391"/>
      <c r="OTU2949" s="391"/>
      <c r="OTV2949" s="391"/>
      <c r="OTW2949" s="391"/>
      <c r="OTX2949" s="391"/>
      <c r="OTY2949" s="391"/>
      <c r="OTZ2949" s="391"/>
      <c r="OUA2949" s="391"/>
      <c r="OUB2949" s="391"/>
      <c r="OUC2949" s="391"/>
      <c r="OUD2949" s="391"/>
      <c r="OUE2949" s="391"/>
      <c r="OUF2949" s="391"/>
      <c r="OUG2949" s="391"/>
      <c r="OUH2949" s="391"/>
      <c r="OUI2949" s="391"/>
      <c r="OUJ2949" s="391"/>
      <c r="OUK2949" s="391"/>
      <c r="OUL2949" s="391"/>
      <c r="OUM2949" s="391"/>
      <c r="OUN2949" s="391"/>
      <c r="OUO2949" s="391"/>
      <c r="OUP2949" s="391"/>
      <c r="OUQ2949" s="391"/>
      <c r="OUR2949" s="391"/>
      <c r="OUS2949" s="391"/>
      <c r="OUT2949" s="391"/>
      <c r="OUU2949" s="391"/>
      <c r="OUV2949" s="391"/>
      <c r="OUW2949" s="391"/>
      <c r="OUX2949" s="391"/>
      <c r="OUY2949" s="391"/>
      <c r="OUZ2949" s="391"/>
      <c r="OVA2949" s="391"/>
      <c r="OVB2949" s="391"/>
      <c r="OVC2949" s="391"/>
      <c r="OVD2949" s="391"/>
      <c r="OVE2949" s="391"/>
      <c r="OVF2949" s="391"/>
      <c r="OVG2949" s="391"/>
      <c r="OVH2949" s="391"/>
      <c r="OVI2949" s="391"/>
      <c r="OVJ2949" s="391"/>
      <c r="OVK2949" s="391"/>
      <c r="OVL2949" s="391"/>
      <c r="OVM2949" s="391"/>
      <c r="OVN2949" s="391"/>
      <c r="OVO2949" s="391"/>
      <c r="OVP2949" s="391"/>
      <c r="OVQ2949" s="391"/>
      <c r="OVR2949" s="391"/>
      <c r="OVS2949" s="391"/>
      <c r="OVT2949" s="391"/>
      <c r="OVU2949" s="391"/>
      <c r="OVV2949" s="391"/>
      <c r="OVW2949" s="391"/>
      <c r="OVX2949" s="391"/>
      <c r="OVY2949" s="391"/>
      <c r="OVZ2949" s="391"/>
      <c r="OWA2949" s="391"/>
      <c r="OWB2949" s="391"/>
      <c r="OWC2949" s="391"/>
      <c r="OWD2949" s="391"/>
      <c r="OWE2949" s="391"/>
      <c r="OWF2949" s="391"/>
      <c r="OWG2949" s="391"/>
      <c r="OWH2949" s="391"/>
      <c r="OWI2949" s="391"/>
      <c r="OWJ2949" s="391"/>
      <c r="OWK2949" s="391"/>
      <c r="OWL2949" s="391"/>
      <c r="OWM2949" s="391"/>
      <c r="OWN2949" s="391"/>
      <c r="OWO2949" s="391"/>
      <c r="OWP2949" s="391"/>
      <c r="OWQ2949" s="391"/>
      <c r="OWR2949" s="391"/>
      <c r="OWS2949" s="391"/>
      <c r="OWT2949" s="391"/>
      <c r="OWU2949" s="391"/>
      <c r="OWV2949" s="391"/>
      <c r="OWW2949" s="391"/>
      <c r="OWX2949" s="391"/>
      <c r="OWY2949" s="391"/>
      <c r="OWZ2949" s="391"/>
      <c r="OXA2949" s="391"/>
      <c r="OXB2949" s="391"/>
      <c r="OXC2949" s="391"/>
      <c r="OXD2949" s="391"/>
      <c r="OXE2949" s="391"/>
      <c r="OXF2949" s="391"/>
      <c r="OXG2949" s="391"/>
      <c r="OXH2949" s="391"/>
      <c r="OXI2949" s="391"/>
      <c r="OXJ2949" s="391"/>
      <c r="OXK2949" s="391"/>
      <c r="OXL2949" s="391"/>
      <c r="OXM2949" s="391"/>
      <c r="OXN2949" s="391"/>
      <c r="OXO2949" s="391"/>
      <c r="OXP2949" s="391"/>
      <c r="OXQ2949" s="391"/>
      <c r="OXR2949" s="391"/>
      <c r="OXS2949" s="391"/>
      <c r="OXT2949" s="391"/>
      <c r="OXU2949" s="391"/>
      <c r="OXV2949" s="391"/>
      <c r="OXW2949" s="391"/>
      <c r="OXX2949" s="391"/>
      <c r="OXY2949" s="391"/>
      <c r="OXZ2949" s="391"/>
      <c r="OYA2949" s="391"/>
      <c r="OYB2949" s="391"/>
      <c r="OYC2949" s="391"/>
      <c r="OYD2949" s="391"/>
      <c r="OYE2949" s="391"/>
      <c r="OYF2949" s="391"/>
      <c r="OYG2949" s="391"/>
      <c r="OYH2949" s="391"/>
      <c r="OYI2949" s="391"/>
      <c r="OYJ2949" s="391"/>
      <c r="OYK2949" s="391"/>
      <c r="OYL2949" s="391"/>
      <c r="OYM2949" s="391"/>
      <c r="OYN2949" s="391"/>
      <c r="OYO2949" s="391"/>
      <c r="OYP2949" s="391"/>
      <c r="OYQ2949" s="391"/>
      <c r="OYR2949" s="391"/>
      <c r="OYS2949" s="391"/>
      <c r="OYT2949" s="391"/>
      <c r="OYU2949" s="391"/>
      <c r="OYV2949" s="391"/>
      <c r="OYW2949" s="391"/>
      <c r="OYX2949" s="391"/>
      <c r="OYY2949" s="391"/>
      <c r="OYZ2949" s="391"/>
      <c r="OZA2949" s="391"/>
      <c r="OZB2949" s="391"/>
      <c r="OZC2949" s="391"/>
      <c r="OZD2949" s="391"/>
      <c r="OZE2949" s="391"/>
      <c r="OZF2949" s="391"/>
      <c r="OZG2949" s="391"/>
      <c r="OZH2949" s="391"/>
      <c r="OZI2949" s="391"/>
      <c r="OZJ2949" s="391"/>
      <c r="OZK2949" s="391"/>
      <c r="OZL2949" s="391"/>
      <c r="OZM2949" s="391"/>
      <c r="OZN2949" s="391"/>
      <c r="OZO2949" s="391"/>
      <c r="OZP2949" s="391"/>
      <c r="OZQ2949" s="391"/>
      <c r="OZR2949" s="391"/>
      <c r="OZS2949" s="391"/>
      <c r="OZT2949" s="391"/>
      <c r="OZU2949" s="391"/>
      <c r="OZV2949" s="391"/>
      <c r="OZW2949" s="391"/>
      <c r="OZX2949" s="391"/>
      <c r="OZY2949" s="391"/>
      <c r="OZZ2949" s="391"/>
      <c r="PAA2949" s="391"/>
      <c r="PAB2949" s="391"/>
      <c r="PAC2949" s="391"/>
      <c r="PAD2949" s="391"/>
      <c r="PAE2949" s="391"/>
      <c r="PAF2949" s="391"/>
      <c r="PAG2949" s="391"/>
      <c r="PAH2949" s="391"/>
      <c r="PAI2949" s="391"/>
      <c r="PAJ2949" s="391"/>
      <c r="PAK2949" s="391"/>
      <c r="PAL2949" s="391"/>
      <c r="PAM2949" s="391"/>
      <c r="PAN2949" s="391"/>
      <c r="PAO2949" s="391"/>
      <c r="PAP2949" s="391"/>
      <c r="PAQ2949" s="391"/>
      <c r="PAR2949" s="391"/>
      <c r="PAS2949" s="391"/>
      <c r="PAT2949" s="391"/>
      <c r="PAU2949" s="391"/>
      <c r="PAV2949" s="391"/>
      <c r="PAW2949" s="391"/>
      <c r="PAX2949" s="391"/>
      <c r="PAY2949" s="391"/>
      <c r="PAZ2949" s="391"/>
      <c r="PBA2949" s="391"/>
      <c r="PBB2949" s="391"/>
      <c r="PBC2949" s="391"/>
      <c r="PBD2949" s="391"/>
      <c r="PBE2949" s="391"/>
      <c r="PBF2949" s="391"/>
      <c r="PBG2949" s="391"/>
      <c r="PBH2949" s="391"/>
      <c r="PBI2949" s="391"/>
      <c r="PBJ2949" s="391"/>
      <c r="PBK2949" s="391"/>
      <c r="PBL2949" s="391"/>
      <c r="PBM2949" s="391"/>
      <c r="PBN2949" s="391"/>
      <c r="PBO2949" s="391"/>
      <c r="PBP2949" s="391"/>
      <c r="PBQ2949" s="391"/>
      <c r="PBR2949" s="391"/>
      <c r="PBS2949" s="391"/>
      <c r="PBT2949" s="391"/>
      <c r="PBU2949" s="391"/>
      <c r="PBV2949" s="391"/>
      <c r="PBW2949" s="391"/>
      <c r="PBX2949" s="391"/>
      <c r="PBY2949" s="391"/>
      <c r="PBZ2949" s="391"/>
      <c r="PCA2949" s="391"/>
      <c r="PCB2949" s="391"/>
      <c r="PCC2949" s="391"/>
      <c r="PCD2949" s="391"/>
      <c r="PCE2949" s="391"/>
      <c r="PCF2949" s="391"/>
      <c r="PCG2949" s="391"/>
      <c r="PCH2949" s="391"/>
      <c r="PCI2949" s="391"/>
      <c r="PCJ2949" s="391"/>
      <c r="PCK2949" s="391"/>
      <c r="PCL2949" s="391"/>
      <c r="PCM2949" s="391"/>
      <c r="PCN2949" s="391"/>
      <c r="PCO2949" s="391"/>
      <c r="PCP2949" s="391"/>
      <c r="PCQ2949" s="391"/>
      <c r="PCR2949" s="391"/>
      <c r="PCS2949" s="391"/>
      <c r="PCT2949" s="391"/>
      <c r="PCU2949" s="391"/>
      <c r="PCV2949" s="391"/>
      <c r="PCW2949" s="391"/>
      <c r="PCX2949" s="391"/>
      <c r="PCY2949" s="391"/>
      <c r="PCZ2949" s="391"/>
      <c r="PDA2949" s="391"/>
      <c r="PDB2949" s="391"/>
      <c r="PDC2949" s="391"/>
      <c r="PDD2949" s="391"/>
      <c r="PDE2949" s="391"/>
      <c r="PDF2949" s="391"/>
      <c r="PDG2949" s="391"/>
      <c r="PDH2949" s="391"/>
      <c r="PDI2949" s="391"/>
      <c r="PDJ2949" s="391"/>
      <c r="PDK2949" s="391"/>
      <c r="PDL2949" s="391"/>
      <c r="PDM2949" s="391"/>
      <c r="PDN2949" s="391"/>
      <c r="PDO2949" s="391"/>
      <c r="PDP2949" s="391"/>
      <c r="PDQ2949" s="391"/>
      <c r="PDR2949" s="391"/>
      <c r="PDS2949" s="391"/>
      <c r="PDT2949" s="391"/>
      <c r="PDU2949" s="391"/>
      <c r="PDV2949" s="391"/>
      <c r="PDW2949" s="391"/>
      <c r="PDX2949" s="391"/>
      <c r="PDY2949" s="391"/>
      <c r="PDZ2949" s="391"/>
      <c r="PEA2949" s="391"/>
      <c r="PEB2949" s="391"/>
      <c r="PEC2949" s="391"/>
      <c r="PED2949" s="391"/>
      <c r="PEE2949" s="391"/>
      <c r="PEF2949" s="391"/>
      <c r="PEG2949" s="391"/>
      <c r="PEH2949" s="391"/>
      <c r="PEI2949" s="391"/>
      <c r="PEJ2949" s="391"/>
      <c r="PEK2949" s="391"/>
      <c r="PEL2949" s="391"/>
      <c r="PEM2949" s="391"/>
      <c r="PEN2949" s="391"/>
      <c r="PEO2949" s="391"/>
      <c r="PEP2949" s="391"/>
      <c r="PEQ2949" s="391"/>
      <c r="PER2949" s="391"/>
      <c r="PES2949" s="391"/>
      <c r="PET2949" s="391"/>
      <c r="PEU2949" s="391"/>
      <c r="PEV2949" s="391"/>
      <c r="PEW2949" s="391"/>
      <c r="PEX2949" s="391"/>
      <c r="PEY2949" s="391"/>
      <c r="PEZ2949" s="391"/>
      <c r="PFA2949" s="391"/>
      <c r="PFB2949" s="391"/>
      <c r="PFC2949" s="391"/>
      <c r="PFD2949" s="391"/>
      <c r="PFE2949" s="391"/>
      <c r="PFF2949" s="391"/>
      <c r="PFG2949" s="391"/>
      <c r="PFH2949" s="391"/>
      <c r="PFI2949" s="391"/>
      <c r="PFJ2949" s="391"/>
      <c r="PFK2949" s="391"/>
      <c r="PFL2949" s="391"/>
      <c r="PFM2949" s="391"/>
      <c r="PFN2949" s="391"/>
      <c r="PFO2949" s="391"/>
      <c r="PFP2949" s="391"/>
      <c r="PFQ2949" s="391"/>
      <c r="PFR2949" s="391"/>
      <c r="PFS2949" s="391"/>
      <c r="PFT2949" s="391"/>
      <c r="PFU2949" s="391"/>
      <c r="PFV2949" s="391"/>
      <c r="PFW2949" s="391"/>
      <c r="PFX2949" s="391"/>
      <c r="PFY2949" s="391"/>
      <c r="PFZ2949" s="391"/>
      <c r="PGA2949" s="391"/>
      <c r="PGB2949" s="391"/>
      <c r="PGC2949" s="391"/>
      <c r="PGD2949" s="391"/>
      <c r="PGE2949" s="391"/>
      <c r="PGF2949" s="391"/>
      <c r="PGG2949" s="391"/>
      <c r="PGH2949" s="391"/>
      <c r="PGI2949" s="391"/>
      <c r="PGJ2949" s="391"/>
      <c r="PGK2949" s="391"/>
      <c r="PGL2949" s="391"/>
      <c r="PGM2949" s="391"/>
      <c r="PGN2949" s="391"/>
      <c r="PGO2949" s="391"/>
      <c r="PGP2949" s="391"/>
      <c r="PGQ2949" s="391"/>
      <c r="PGR2949" s="391"/>
      <c r="PGS2949" s="391"/>
      <c r="PGT2949" s="391"/>
      <c r="PGU2949" s="391"/>
      <c r="PGV2949" s="391"/>
      <c r="PGW2949" s="391"/>
      <c r="PGX2949" s="391"/>
      <c r="PGY2949" s="391"/>
      <c r="PGZ2949" s="391"/>
      <c r="PHA2949" s="391"/>
      <c r="PHB2949" s="391"/>
      <c r="PHC2949" s="391"/>
      <c r="PHD2949" s="391"/>
      <c r="PHE2949" s="391"/>
      <c r="PHF2949" s="391"/>
      <c r="PHG2949" s="391"/>
      <c r="PHH2949" s="391"/>
      <c r="PHI2949" s="391"/>
      <c r="PHJ2949" s="391"/>
      <c r="PHK2949" s="391"/>
      <c r="PHL2949" s="391"/>
      <c r="PHM2949" s="391"/>
      <c r="PHN2949" s="391"/>
      <c r="PHO2949" s="391"/>
      <c r="PHP2949" s="391"/>
      <c r="PHQ2949" s="391"/>
      <c r="PHR2949" s="391"/>
      <c r="PHS2949" s="391"/>
      <c r="PHT2949" s="391"/>
      <c r="PHU2949" s="391"/>
      <c r="PHV2949" s="391"/>
      <c r="PHW2949" s="391"/>
      <c r="PHX2949" s="391"/>
      <c r="PHY2949" s="391"/>
      <c r="PHZ2949" s="391"/>
      <c r="PIA2949" s="391"/>
      <c r="PIB2949" s="391"/>
      <c r="PIC2949" s="391"/>
      <c r="PID2949" s="391"/>
      <c r="PIE2949" s="391"/>
      <c r="PIF2949" s="391"/>
      <c r="PIG2949" s="391"/>
      <c r="PIH2949" s="391"/>
      <c r="PII2949" s="391"/>
      <c r="PIJ2949" s="391"/>
      <c r="PIK2949" s="391"/>
      <c r="PIL2949" s="391"/>
      <c r="PIM2949" s="391"/>
      <c r="PIN2949" s="391"/>
      <c r="PIO2949" s="391"/>
      <c r="PIP2949" s="391"/>
      <c r="PIQ2949" s="391"/>
      <c r="PIR2949" s="391"/>
      <c r="PIS2949" s="391"/>
      <c r="PIT2949" s="391"/>
      <c r="PIU2949" s="391"/>
      <c r="PIV2949" s="391"/>
      <c r="PIW2949" s="391"/>
      <c r="PIX2949" s="391"/>
      <c r="PIY2949" s="391"/>
      <c r="PIZ2949" s="391"/>
      <c r="PJA2949" s="391"/>
      <c r="PJB2949" s="391"/>
      <c r="PJC2949" s="391"/>
      <c r="PJD2949" s="391"/>
      <c r="PJE2949" s="391"/>
      <c r="PJF2949" s="391"/>
      <c r="PJG2949" s="391"/>
      <c r="PJH2949" s="391"/>
      <c r="PJI2949" s="391"/>
      <c r="PJJ2949" s="391"/>
      <c r="PJK2949" s="391"/>
      <c r="PJL2949" s="391"/>
      <c r="PJM2949" s="391"/>
      <c r="PJN2949" s="391"/>
      <c r="PJO2949" s="391"/>
      <c r="PJP2949" s="391"/>
      <c r="PJQ2949" s="391"/>
      <c r="PJR2949" s="391"/>
      <c r="PJS2949" s="391"/>
      <c r="PJT2949" s="391"/>
      <c r="PJU2949" s="391"/>
      <c r="PJV2949" s="391"/>
      <c r="PJW2949" s="391"/>
      <c r="PJX2949" s="391"/>
      <c r="PJY2949" s="391"/>
      <c r="PJZ2949" s="391"/>
      <c r="PKA2949" s="391"/>
      <c r="PKB2949" s="391"/>
      <c r="PKC2949" s="391"/>
      <c r="PKD2949" s="391"/>
      <c r="PKE2949" s="391"/>
      <c r="PKF2949" s="391"/>
      <c r="PKG2949" s="391"/>
      <c r="PKH2949" s="391"/>
      <c r="PKI2949" s="391"/>
      <c r="PKJ2949" s="391"/>
      <c r="PKK2949" s="391"/>
      <c r="PKL2949" s="391"/>
      <c r="PKM2949" s="391"/>
      <c r="PKN2949" s="391"/>
      <c r="PKO2949" s="391"/>
      <c r="PKP2949" s="391"/>
      <c r="PKQ2949" s="391"/>
      <c r="PKR2949" s="391"/>
      <c r="PKS2949" s="391"/>
      <c r="PKT2949" s="391"/>
      <c r="PKU2949" s="391"/>
      <c r="PKV2949" s="391"/>
      <c r="PKW2949" s="391"/>
      <c r="PKX2949" s="391"/>
      <c r="PKY2949" s="391"/>
      <c r="PKZ2949" s="391"/>
      <c r="PLA2949" s="391"/>
      <c r="PLB2949" s="391"/>
      <c r="PLC2949" s="391"/>
      <c r="PLD2949" s="391"/>
      <c r="PLE2949" s="391"/>
      <c r="PLF2949" s="391"/>
      <c r="PLG2949" s="391"/>
      <c r="PLH2949" s="391"/>
      <c r="PLI2949" s="391"/>
      <c r="PLJ2949" s="391"/>
      <c r="PLK2949" s="391"/>
      <c r="PLL2949" s="391"/>
      <c r="PLM2949" s="391"/>
      <c r="PLN2949" s="391"/>
      <c r="PLO2949" s="391"/>
      <c r="PLP2949" s="391"/>
      <c r="PLQ2949" s="391"/>
      <c r="PLR2949" s="391"/>
      <c r="PLS2949" s="391"/>
      <c r="PLT2949" s="391"/>
      <c r="PLU2949" s="391"/>
      <c r="PLV2949" s="391"/>
      <c r="PLW2949" s="391"/>
      <c r="PLX2949" s="391"/>
      <c r="PLY2949" s="391"/>
      <c r="PLZ2949" s="391"/>
      <c r="PMA2949" s="391"/>
      <c r="PMB2949" s="391"/>
      <c r="PMC2949" s="391"/>
      <c r="PMD2949" s="391"/>
      <c r="PME2949" s="391"/>
      <c r="PMF2949" s="391"/>
      <c r="PMG2949" s="391"/>
      <c r="PMH2949" s="391"/>
      <c r="PMI2949" s="391"/>
      <c r="PMJ2949" s="391"/>
      <c r="PMK2949" s="391"/>
      <c r="PML2949" s="391"/>
      <c r="PMM2949" s="391"/>
      <c r="PMN2949" s="391"/>
      <c r="PMO2949" s="391"/>
      <c r="PMP2949" s="391"/>
      <c r="PMQ2949" s="391"/>
      <c r="PMR2949" s="391"/>
      <c r="PMS2949" s="391"/>
      <c r="PMT2949" s="391"/>
      <c r="PMU2949" s="391"/>
      <c r="PMV2949" s="391"/>
      <c r="PMW2949" s="391"/>
      <c r="PMX2949" s="391"/>
      <c r="PMY2949" s="391"/>
      <c r="PMZ2949" s="391"/>
      <c r="PNA2949" s="391"/>
      <c r="PNB2949" s="391"/>
      <c r="PNC2949" s="391"/>
      <c r="PND2949" s="391"/>
      <c r="PNE2949" s="391"/>
      <c r="PNF2949" s="391"/>
      <c r="PNG2949" s="391"/>
      <c r="PNH2949" s="391"/>
      <c r="PNI2949" s="391"/>
      <c r="PNJ2949" s="391"/>
      <c r="PNK2949" s="391"/>
      <c r="PNL2949" s="391"/>
      <c r="PNM2949" s="391"/>
      <c r="PNN2949" s="391"/>
      <c r="PNO2949" s="391"/>
      <c r="PNP2949" s="391"/>
      <c r="PNQ2949" s="391"/>
      <c r="PNR2949" s="391"/>
      <c r="PNS2949" s="391"/>
      <c r="PNT2949" s="391"/>
      <c r="PNU2949" s="391"/>
      <c r="PNV2949" s="391"/>
      <c r="PNW2949" s="391"/>
      <c r="PNX2949" s="391"/>
      <c r="PNY2949" s="391"/>
      <c r="PNZ2949" s="391"/>
      <c r="POA2949" s="391"/>
      <c r="POB2949" s="391"/>
      <c r="POC2949" s="391"/>
      <c r="POD2949" s="391"/>
      <c r="POE2949" s="391"/>
      <c r="POF2949" s="391"/>
      <c r="POG2949" s="391"/>
      <c r="POH2949" s="391"/>
      <c r="POI2949" s="391"/>
      <c r="POJ2949" s="391"/>
      <c r="POK2949" s="391"/>
      <c r="POL2949" s="391"/>
      <c r="POM2949" s="391"/>
      <c r="PON2949" s="391"/>
      <c r="POO2949" s="391"/>
      <c r="POP2949" s="391"/>
      <c r="POQ2949" s="391"/>
      <c r="POR2949" s="391"/>
      <c r="POS2949" s="391"/>
      <c r="POT2949" s="391"/>
      <c r="POU2949" s="391"/>
      <c r="POV2949" s="391"/>
      <c r="POW2949" s="391"/>
      <c r="POX2949" s="391"/>
      <c r="POY2949" s="391"/>
      <c r="POZ2949" s="391"/>
      <c r="PPA2949" s="391"/>
      <c r="PPB2949" s="391"/>
      <c r="PPC2949" s="391"/>
      <c r="PPD2949" s="391"/>
      <c r="PPE2949" s="391"/>
      <c r="PPF2949" s="391"/>
      <c r="PPG2949" s="391"/>
      <c r="PPH2949" s="391"/>
      <c r="PPI2949" s="391"/>
      <c r="PPJ2949" s="391"/>
      <c r="PPK2949" s="391"/>
      <c r="PPL2949" s="391"/>
      <c r="PPM2949" s="391"/>
      <c r="PPN2949" s="391"/>
      <c r="PPO2949" s="391"/>
      <c r="PPP2949" s="391"/>
      <c r="PPQ2949" s="391"/>
      <c r="PPR2949" s="391"/>
      <c r="PPS2949" s="391"/>
      <c r="PPT2949" s="391"/>
      <c r="PPU2949" s="391"/>
      <c r="PPV2949" s="391"/>
      <c r="PPW2949" s="391"/>
      <c r="PPX2949" s="391"/>
      <c r="PPY2949" s="391"/>
      <c r="PPZ2949" s="391"/>
      <c r="PQA2949" s="391"/>
      <c r="PQB2949" s="391"/>
      <c r="PQC2949" s="391"/>
      <c r="PQD2949" s="391"/>
      <c r="PQE2949" s="391"/>
      <c r="PQF2949" s="391"/>
      <c r="PQG2949" s="391"/>
      <c r="PQH2949" s="391"/>
      <c r="PQI2949" s="391"/>
      <c r="PQJ2949" s="391"/>
      <c r="PQK2949" s="391"/>
      <c r="PQL2949" s="391"/>
      <c r="PQM2949" s="391"/>
      <c r="PQN2949" s="391"/>
      <c r="PQO2949" s="391"/>
      <c r="PQP2949" s="391"/>
      <c r="PQQ2949" s="391"/>
      <c r="PQR2949" s="391"/>
      <c r="PQS2949" s="391"/>
      <c r="PQT2949" s="391"/>
      <c r="PQU2949" s="391"/>
      <c r="PQV2949" s="391"/>
      <c r="PQW2949" s="391"/>
      <c r="PQX2949" s="391"/>
      <c r="PQY2949" s="391"/>
      <c r="PQZ2949" s="391"/>
      <c r="PRA2949" s="391"/>
      <c r="PRB2949" s="391"/>
      <c r="PRC2949" s="391"/>
      <c r="PRD2949" s="391"/>
      <c r="PRE2949" s="391"/>
      <c r="PRF2949" s="391"/>
      <c r="PRG2949" s="391"/>
      <c r="PRH2949" s="391"/>
      <c r="PRI2949" s="391"/>
      <c r="PRJ2949" s="391"/>
      <c r="PRK2949" s="391"/>
      <c r="PRL2949" s="391"/>
      <c r="PRM2949" s="391"/>
      <c r="PRN2949" s="391"/>
      <c r="PRO2949" s="391"/>
      <c r="PRP2949" s="391"/>
      <c r="PRQ2949" s="391"/>
      <c r="PRR2949" s="391"/>
      <c r="PRS2949" s="391"/>
      <c r="PRT2949" s="391"/>
      <c r="PRU2949" s="391"/>
      <c r="PRV2949" s="391"/>
      <c r="PRW2949" s="391"/>
      <c r="PRX2949" s="391"/>
      <c r="PRY2949" s="391"/>
      <c r="PRZ2949" s="391"/>
      <c r="PSA2949" s="391"/>
      <c r="PSB2949" s="391"/>
      <c r="PSC2949" s="391"/>
      <c r="PSD2949" s="391"/>
      <c r="PSE2949" s="391"/>
      <c r="PSF2949" s="391"/>
      <c r="PSG2949" s="391"/>
      <c r="PSH2949" s="391"/>
      <c r="PSI2949" s="391"/>
      <c r="PSJ2949" s="391"/>
      <c r="PSK2949" s="391"/>
      <c r="PSL2949" s="391"/>
      <c r="PSM2949" s="391"/>
      <c r="PSN2949" s="391"/>
      <c r="PSO2949" s="391"/>
      <c r="PSP2949" s="391"/>
      <c r="PSQ2949" s="391"/>
      <c r="PSR2949" s="391"/>
      <c r="PSS2949" s="391"/>
      <c r="PST2949" s="391"/>
      <c r="PSU2949" s="391"/>
      <c r="PSV2949" s="391"/>
      <c r="PSW2949" s="391"/>
      <c r="PSX2949" s="391"/>
      <c r="PSY2949" s="391"/>
      <c r="PSZ2949" s="391"/>
      <c r="PTA2949" s="391"/>
      <c r="PTB2949" s="391"/>
      <c r="PTC2949" s="391"/>
      <c r="PTD2949" s="391"/>
      <c r="PTE2949" s="391"/>
      <c r="PTF2949" s="391"/>
      <c r="PTG2949" s="391"/>
      <c r="PTH2949" s="391"/>
      <c r="PTI2949" s="391"/>
      <c r="PTJ2949" s="391"/>
      <c r="PTK2949" s="391"/>
      <c r="PTL2949" s="391"/>
      <c r="PTM2949" s="391"/>
      <c r="PTN2949" s="391"/>
      <c r="PTO2949" s="391"/>
      <c r="PTP2949" s="391"/>
      <c r="PTQ2949" s="391"/>
      <c r="PTR2949" s="391"/>
      <c r="PTS2949" s="391"/>
      <c r="PTT2949" s="391"/>
      <c r="PTU2949" s="391"/>
      <c r="PTV2949" s="391"/>
      <c r="PTW2949" s="391"/>
      <c r="PTX2949" s="391"/>
      <c r="PTY2949" s="391"/>
      <c r="PTZ2949" s="391"/>
      <c r="PUA2949" s="391"/>
      <c r="PUB2949" s="391"/>
      <c r="PUC2949" s="391"/>
      <c r="PUD2949" s="391"/>
      <c r="PUE2949" s="391"/>
      <c r="PUF2949" s="391"/>
      <c r="PUG2949" s="391"/>
      <c r="PUH2949" s="391"/>
      <c r="PUI2949" s="391"/>
      <c r="PUJ2949" s="391"/>
      <c r="PUK2949" s="391"/>
      <c r="PUL2949" s="391"/>
      <c r="PUM2949" s="391"/>
      <c r="PUN2949" s="391"/>
      <c r="PUO2949" s="391"/>
      <c r="PUP2949" s="391"/>
      <c r="PUQ2949" s="391"/>
      <c r="PUR2949" s="391"/>
      <c r="PUS2949" s="391"/>
      <c r="PUT2949" s="391"/>
      <c r="PUU2949" s="391"/>
      <c r="PUV2949" s="391"/>
      <c r="PUW2949" s="391"/>
      <c r="PUX2949" s="391"/>
      <c r="PUY2949" s="391"/>
      <c r="PUZ2949" s="391"/>
      <c r="PVA2949" s="391"/>
      <c r="PVB2949" s="391"/>
      <c r="PVC2949" s="391"/>
      <c r="PVD2949" s="391"/>
      <c r="PVE2949" s="391"/>
      <c r="PVF2949" s="391"/>
      <c r="PVG2949" s="391"/>
      <c r="PVH2949" s="391"/>
      <c r="PVI2949" s="391"/>
      <c r="PVJ2949" s="391"/>
      <c r="PVK2949" s="391"/>
      <c r="PVL2949" s="391"/>
      <c r="PVM2949" s="391"/>
      <c r="PVN2949" s="391"/>
      <c r="PVO2949" s="391"/>
      <c r="PVP2949" s="391"/>
      <c r="PVQ2949" s="391"/>
      <c r="PVR2949" s="391"/>
      <c r="PVS2949" s="391"/>
      <c r="PVT2949" s="391"/>
      <c r="PVU2949" s="391"/>
      <c r="PVV2949" s="391"/>
      <c r="PVW2949" s="391"/>
      <c r="PVX2949" s="391"/>
      <c r="PVY2949" s="391"/>
      <c r="PVZ2949" s="391"/>
      <c r="PWA2949" s="391"/>
      <c r="PWB2949" s="391"/>
      <c r="PWC2949" s="391"/>
      <c r="PWD2949" s="391"/>
      <c r="PWE2949" s="391"/>
      <c r="PWF2949" s="391"/>
      <c r="PWG2949" s="391"/>
      <c r="PWH2949" s="391"/>
      <c r="PWI2949" s="391"/>
      <c r="PWJ2949" s="391"/>
      <c r="PWK2949" s="391"/>
      <c r="PWL2949" s="391"/>
      <c r="PWM2949" s="391"/>
      <c r="PWN2949" s="391"/>
      <c r="PWO2949" s="391"/>
      <c r="PWP2949" s="391"/>
      <c r="PWQ2949" s="391"/>
      <c r="PWR2949" s="391"/>
      <c r="PWS2949" s="391"/>
      <c r="PWT2949" s="391"/>
      <c r="PWU2949" s="391"/>
      <c r="PWV2949" s="391"/>
      <c r="PWW2949" s="391"/>
      <c r="PWX2949" s="391"/>
      <c r="PWY2949" s="391"/>
      <c r="PWZ2949" s="391"/>
      <c r="PXA2949" s="391"/>
      <c r="PXB2949" s="391"/>
      <c r="PXC2949" s="391"/>
      <c r="PXD2949" s="391"/>
      <c r="PXE2949" s="391"/>
      <c r="PXF2949" s="391"/>
      <c r="PXG2949" s="391"/>
      <c r="PXH2949" s="391"/>
      <c r="PXI2949" s="391"/>
      <c r="PXJ2949" s="391"/>
      <c r="PXK2949" s="391"/>
      <c r="PXL2949" s="391"/>
      <c r="PXM2949" s="391"/>
      <c r="PXN2949" s="391"/>
      <c r="PXO2949" s="391"/>
      <c r="PXP2949" s="391"/>
      <c r="PXQ2949" s="391"/>
      <c r="PXR2949" s="391"/>
      <c r="PXS2949" s="391"/>
      <c r="PXT2949" s="391"/>
      <c r="PXU2949" s="391"/>
      <c r="PXV2949" s="391"/>
      <c r="PXW2949" s="391"/>
      <c r="PXX2949" s="391"/>
      <c r="PXY2949" s="391"/>
      <c r="PXZ2949" s="391"/>
      <c r="PYA2949" s="391"/>
      <c r="PYB2949" s="391"/>
      <c r="PYC2949" s="391"/>
      <c r="PYD2949" s="391"/>
      <c r="PYE2949" s="391"/>
      <c r="PYF2949" s="391"/>
      <c r="PYG2949" s="391"/>
      <c r="PYH2949" s="391"/>
      <c r="PYI2949" s="391"/>
      <c r="PYJ2949" s="391"/>
      <c r="PYK2949" s="391"/>
      <c r="PYL2949" s="391"/>
      <c r="PYM2949" s="391"/>
      <c r="PYN2949" s="391"/>
      <c r="PYO2949" s="391"/>
      <c r="PYP2949" s="391"/>
      <c r="PYQ2949" s="391"/>
      <c r="PYR2949" s="391"/>
      <c r="PYS2949" s="391"/>
      <c r="PYT2949" s="391"/>
      <c r="PYU2949" s="391"/>
      <c r="PYV2949" s="391"/>
      <c r="PYW2949" s="391"/>
      <c r="PYX2949" s="391"/>
      <c r="PYY2949" s="391"/>
      <c r="PYZ2949" s="391"/>
      <c r="PZA2949" s="391"/>
      <c r="PZB2949" s="391"/>
      <c r="PZC2949" s="391"/>
      <c r="PZD2949" s="391"/>
      <c r="PZE2949" s="391"/>
      <c r="PZF2949" s="391"/>
      <c r="PZG2949" s="391"/>
      <c r="PZH2949" s="391"/>
      <c r="PZI2949" s="391"/>
      <c r="PZJ2949" s="391"/>
      <c r="PZK2949" s="391"/>
      <c r="PZL2949" s="391"/>
      <c r="PZM2949" s="391"/>
      <c r="PZN2949" s="391"/>
      <c r="PZO2949" s="391"/>
      <c r="PZP2949" s="391"/>
      <c r="PZQ2949" s="391"/>
      <c r="PZR2949" s="391"/>
      <c r="PZS2949" s="391"/>
      <c r="PZT2949" s="391"/>
      <c r="PZU2949" s="391"/>
      <c r="PZV2949" s="391"/>
      <c r="PZW2949" s="391"/>
      <c r="PZX2949" s="391"/>
      <c r="PZY2949" s="391"/>
      <c r="PZZ2949" s="391"/>
      <c r="QAA2949" s="391"/>
      <c r="QAB2949" s="391"/>
      <c r="QAC2949" s="391"/>
      <c r="QAD2949" s="391"/>
      <c r="QAE2949" s="391"/>
      <c r="QAF2949" s="391"/>
      <c r="QAG2949" s="391"/>
      <c r="QAH2949" s="391"/>
      <c r="QAI2949" s="391"/>
      <c r="QAJ2949" s="391"/>
      <c r="QAK2949" s="391"/>
      <c r="QAL2949" s="391"/>
      <c r="QAM2949" s="391"/>
      <c r="QAN2949" s="391"/>
      <c r="QAO2949" s="391"/>
      <c r="QAP2949" s="391"/>
      <c r="QAQ2949" s="391"/>
      <c r="QAR2949" s="391"/>
      <c r="QAS2949" s="391"/>
      <c r="QAT2949" s="391"/>
      <c r="QAU2949" s="391"/>
      <c r="QAV2949" s="391"/>
      <c r="QAW2949" s="391"/>
      <c r="QAX2949" s="391"/>
      <c r="QAY2949" s="391"/>
      <c r="QAZ2949" s="391"/>
      <c r="QBA2949" s="391"/>
      <c r="QBB2949" s="391"/>
      <c r="QBC2949" s="391"/>
      <c r="QBD2949" s="391"/>
      <c r="QBE2949" s="391"/>
      <c r="QBF2949" s="391"/>
      <c r="QBG2949" s="391"/>
      <c r="QBH2949" s="391"/>
      <c r="QBI2949" s="391"/>
      <c r="QBJ2949" s="391"/>
      <c r="QBK2949" s="391"/>
      <c r="QBL2949" s="391"/>
      <c r="QBM2949" s="391"/>
      <c r="QBN2949" s="391"/>
      <c r="QBO2949" s="391"/>
      <c r="QBP2949" s="391"/>
      <c r="QBQ2949" s="391"/>
      <c r="QBR2949" s="391"/>
      <c r="QBS2949" s="391"/>
      <c r="QBT2949" s="391"/>
      <c r="QBU2949" s="391"/>
      <c r="QBV2949" s="391"/>
      <c r="QBW2949" s="391"/>
      <c r="QBX2949" s="391"/>
      <c r="QBY2949" s="391"/>
      <c r="QBZ2949" s="391"/>
      <c r="QCA2949" s="391"/>
      <c r="QCB2949" s="391"/>
      <c r="QCC2949" s="391"/>
      <c r="QCD2949" s="391"/>
      <c r="QCE2949" s="391"/>
      <c r="QCF2949" s="391"/>
      <c r="QCG2949" s="391"/>
      <c r="QCH2949" s="391"/>
      <c r="QCI2949" s="391"/>
      <c r="QCJ2949" s="391"/>
      <c r="QCK2949" s="391"/>
      <c r="QCL2949" s="391"/>
      <c r="QCM2949" s="391"/>
      <c r="QCN2949" s="391"/>
      <c r="QCO2949" s="391"/>
      <c r="QCP2949" s="391"/>
      <c r="QCQ2949" s="391"/>
      <c r="QCR2949" s="391"/>
      <c r="QCS2949" s="391"/>
      <c r="QCT2949" s="391"/>
      <c r="QCU2949" s="391"/>
      <c r="QCV2949" s="391"/>
      <c r="QCW2949" s="391"/>
      <c r="QCX2949" s="391"/>
      <c r="QCY2949" s="391"/>
      <c r="QCZ2949" s="391"/>
      <c r="QDA2949" s="391"/>
      <c r="QDB2949" s="391"/>
      <c r="QDC2949" s="391"/>
      <c r="QDD2949" s="391"/>
      <c r="QDE2949" s="391"/>
      <c r="QDF2949" s="391"/>
      <c r="QDG2949" s="391"/>
      <c r="QDH2949" s="391"/>
      <c r="QDI2949" s="391"/>
      <c r="QDJ2949" s="391"/>
      <c r="QDK2949" s="391"/>
      <c r="QDL2949" s="391"/>
      <c r="QDM2949" s="391"/>
      <c r="QDN2949" s="391"/>
      <c r="QDO2949" s="391"/>
      <c r="QDP2949" s="391"/>
      <c r="QDQ2949" s="391"/>
      <c r="QDR2949" s="391"/>
      <c r="QDS2949" s="391"/>
      <c r="QDT2949" s="391"/>
      <c r="QDU2949" s="391"/>
      <c r="QDV2949" s="391"/>
      <c r="QDW2949" s="391"/>
      <c r="QDX2949" s="391"/>
      <c r="QDY2949" s="391"/>
      <c r="QDZ2949" s="391"/>
      <c r="QEA2949" s="391"/>
      <c r="QEB2949" s="391"/>
      <c r="QEC2949" s="391"/>
      <c r="QED2949" s="391"/>
      <c r="QEE2949" s="391"/>
      <c r="QEF2949" s="391"/>
      <c r="QEG2949" s="391"/>
      <c r="QEH2949" s="391"/>
      <c r="QEI2949" s="391"/>
      <c r="QEJ2949" s="391"/>
      <c r="QEK2949" s="391"/>
      <c r="QEL2949" s="391"/>
      <c r="QEM2949" s="391"/>
      <c r="QEN2949" s="391"/>
      <c r="QEO2949" s="391"/>
      <c r="QEP2949" s="391"/>
      <c r="QEQ2949" s="391"/>
      <c r="QER2949" s="391"/>
      <c r="QES2949" s="391"/>
      <c r="QET2949" s="391"/>
      <c r="QEU2949" s="391"/>
      <c r="QEV2949" s="391"/>
      <c r="QEW2949" s="391"/>
      <c r="QEX2949" s="391"/>
      <c r="QEY2949" s="391"/>
      <c r="QEZ2949" s="391"/>
      <c r="QFA2949" s="391"/>
      <c r="QFB2949" s="391"/>
      <c r="QFC2949" s="391"/>
      <c r="QFD2949" s="391"/>
      <c r="QFE2949" s="391"/>
      <c r="QFF2949" s="391"/>
      <c r="QFG2949" s="391"/>
      <c r="QFH2949" s="391"/>
      <c r="QFI2949" s="391"/>
      <c r="QFJ2949" s="391"/>
      <c r="QFK2949" s="391"/>
      <c r="QFL2949" s="391"/>
      <c r="QFM2949" s="391"/>
      <c r="QFN2949" s="391"/>
      <c r="QFO2949" s="391"/>
      <c r="QFP2949" s="391"/>
      <c r="QFQ2949" s="391"/>
      <c r="QFR2949" s="391"/>
      <c r="QFS2949" s="391"/>
      <c r="QFT2949" s="391"/>
      <c r="QFU2949" s="391"/>
      <c r="QFV2949" s="391"/>
      <c r="QFW2949" s="391"/>
      <c r="QFX2949" s="391"/>
      <c r="QFY2949" s="391"/>
      <c r="QFZ2949" s="391"/>
      <c r="QGA2949" s="391"/>
      <c r="QGB2949" s="391"/>
      <c r="QGC2949" s="391"/>
      <c r="QGD2949" s="391"/>
      <c r="QGE2949" s="391"/>
      <c r="QGF2949" s="391"/>
      <c r="QGG2949" s="391"/>
      <c r="QGH2949" s="391"/>
      <c r="QGI2949" s="391"/>
      <c r="QGJ2949" s="391"/>
      <c r="QGK2949" s="391"/>
      <c r="QGL2949" s="391"/>
      <c r="QGM2949" s="391"/>
      <c r="QGN2949" s="391"/>
      <c r="QGO2949" s="391"/>
      <c r="QGP2949" s="391"/>
      <c r="QGQ2949" s="391"/>
      <c r="QGR2949" s="391"/>
      <c r="QGS2949" s="391"/>
      <c r="QGT2949" s="391"/>
      <c r="QGU2949" s="391"/>
      <c r="QGV2949" s="391"/>
      <c r="QGW2949" s="391"/>
      <c r="QGX2949" s="391"/>
      <c r="QGY2949" s="391"/>
      <c r="QGZ2949" s="391"/>
      <c r="QHA2949" s="391"/>
      <c r="QHB2949" s="391"/>
      <c r="QHC2949" s="391"/>
      <c r="QHD2949" s="391"/>
      <c r="QHE2949" s="391"/>
      <c r="QHF2949" s="391"/>
      <c r="QHG2949" s="391"/>
      <c r="QHH2949" s="391"/>
      <c r="QHI2949" s="391"/>
      <c r="QHJ2949" s="391"/>
      <c r="QHK2949" s="391"/>
      <c r="QHL2949" s="391"/>
      <c r="QHM2949" s="391"/>
      <c r="QHN2949" s="391"/>
      <c r="QHO2949" s="391"/>
      <c r="QHP2949" s="391"/>
      <c r="QHQ2949" s="391"/>
      <c r="QHR2949" s="391"/>
      <c r="QHS2949" s="391"/>
      <c r="QHT2949" s="391"/>
      <c r="QHU2949" s="391"/>
      <c r="QHV2949" s="391"/>
      <c r="QHW2949" s="391"/>
      <c r="QHX2949" s="391"/>
      <c r="QHY2949" s="391"/>
      <c r="QHZ2949" s="391"/>
      <c r="QIA2949" s="391"/>
      <c r="QIB2949" s="391"/>
      <c r="QIC2949" s="391"/>
      <c r="QID2949" s="391"/>
      <c r="QIE2949" s="391"/>
      <c r="QIF2949" s="391"/>
      <c r="QIG2949" s="391"/>
      <c r="QIH2949" s="391"/>
      <c r="QII2949" s="391"/>
      <c r="QIJ2949" s="391"/>
      <c r="QIK2949" s="391"/>
      <c r="QIL2949" s="391"/>
      <c r="QIM2949" s="391"/>
      <c r="QIN2949" s="391"/>
      <c r="QIO2949" s="391"/>
      <c r="QIP2949" s="391"/>
      <c r="QIQ2949" s="391"/>
      <c r="QIR2949" s="391"/>
      <c r="QIS2949" s="391"/>
      <c r="QIT2949" s="391"/>
      <c r="QIU2949" s="391"/>
      <c r="QIV2949" s="391"/>
      <c r="QIW2949" s="391"/>
      <c r="QIX2949" s="391"/>
      <c r="QIY2949" s="391"/>
      <c r="QIZ2949" s="391"/>
      <c r="QJA2949" s="391"/>
      <c r="QJB2949" s="391"/>
      <c r="QJC2949" s="391"/>
      <c r="QJD2949" s="391"/>
      <c r="QJE2949" s="391"/>
      <c r="QJF2949" s="391"/>
      <c r="QJG2949" s="391"/>
      <c r="QJH2949" s="391"/>
      <c r="QJI2949" s="391"/>
      <c r="QJJ2949" s="391"/>
      <c r="QJK2949" s="391"/>
      <c r="QJL2949" s="391"/>
      <c r="QJM2949" s="391"/>
      <c r="QJN2949" s="391"/>
      <c r="QJO2949" s="391"/>
      <c r="QJP2949" s="391"/>
      <c r="QJQ2949" s="391"/>
      <c r="QJR2949" s="391"/>
      <c r="QJS2949" s="391"/>
      <c r="QJT2949" s="391"/>
      <c r="QJU2949" s="391"/>
      <c r="QJV2949" s="391"/>
      <c r="QJW2949" s="391"/>
      <c r="QJX2949" s="391"/>
      <c r="QJY2949" s="391"/>
      <c r="QJZ2949" s="391"/>
      <c r="QKA2949" s="391"/>
      <c r="QKB2949" s="391"/>
      <c r="QKC2949" s="391"/>
      <c r="QKD2949" s="391"/>
      <c r="QKE2949" s="391"/>
      <c r="QKF2949" s="391"/>
      <c r="QKG2949" s="391"/>
      <c r="QKH2949" s="391"/>
      <c r="QKI2949" s="391"/>
      <c r="QKJ2949" s="391"/>
      <c r="QKK2949" s="391"/>
      <c r="QKL2949" s="391"/>
      <c r="QKM2949" s="391"/>
      <c r="QKN2949" s="391"/>
      <c r="QKO2949" s="391"/>
      <c r="QKP2949" s="391"/>
      <c r="QKQ2949" s="391"/>
      <c r="QKR2949" s="391"/>
      <c r="QKS2949" s="391"/>
      <c r="QKT2949" s="391"/>
      <c r="QKU2949" s="391"/>
      <c r="QKV2949" s="391"/>
      <c r="QKW2949" s="391"/>
      <c r="QKX2949" s="391"/>
      <c r="QKY2949" s="391"/>
      <c r="QKZ2949" s="391"/>
      <c r="QLA2949" s="391"/>
      <c r="QLB2949" s="391"/>
      <c r="QLC2949" s="391"/>
      <c r="QLD2949" s="391"/>
      <c r="QLE2949" s="391"/>
      <c r="QLF2949" s="391"/>
      <c r="QLG2949" s="391"/>
      <c r="QLH2949" s="391"/>
      <c r="QLI2949" s="391"/>
      <c r="QLJ2949" s="391"/>
      <c r="QLK2949" s="391"/>
      <c r="QLL2949" s="391"/>
      <c r="QLM2949" s="391"/>
      <c r="QLN2949" s="391"/>
      <c r="QLO2949" s="391"/>
      <c r="QLP2949" s="391"/>
      <c r="QLQ2949" s="391"/>
      <c r="QLR2949" s="391"/>
      <c r="QLS2949" s="391"/>
      <c r="QLT2949" s="391"/>
      <c r="QLU2949" s="391"/>
      <c r="QLV2949" s="391"/>
      <c r="QLW2949" s="391"/>
      <c r="QLX2949" s="391"/>
      <c r="QLY2949" s="391"/>
      <c r="QLZ2949" s="391"/>
      <c r="QMA2949" s="391"/>
      <c r="QMB2949" s="391"/>
      <c r="QMC2949" s="391"/>
      <c r="QMD2949" s="391"/>
      <c r="QME2949" s="391"/>
      <c r="QMF2949" s="391"/>
      <c r="QMG2949" s="391"/>
      <c r="QMH2949" s="391"/>
      <c r="QMI2949" s="391"/>
      <c r="QMJ2949" s="391"/>
      <c r="QMK2949" s="391"/>
      <c r="QML2949" s="391"/>
      <c r="QMM2949" s="391"/>
      <c r="QMN2949" s="391"/>
      <c r="QMO2949" s="391"/>
      <c r="QMP2949" s="391"/>
      <c r="QMQ2949" s="391"/>
      <c r="QMR2949" s="391"/>
      <c r="QMS2949" s="391"/>
      <c r="QMT2949" s="391"/>
      <c r="QMU2949" s="391"/>
      <c r="QMV2949" s="391"/>
      <c r="QMW2949" s="391"/>
      <c r="QMX2949" s="391"/>
      <c r="QMY2949" s="391"/>
      <c r="QMZ2949" s="391"/>
      <c r="QNA2949" s="391"/>
      <c r="QNB2949" s="391"/>
      <c r="QNC2949" s="391"/>
      <c r="QND2949" s="391"/>
      <c r="QNE2949" s="391"/>
      <c r="QNF2949" s="391"/>
      <c r="QNG2949" s="391"/>
      <c r="QNH2949" s="391"/>
      <c r="QNI2949" s="391"/>
      <c r="QNJ2949" s="391"/>
      <c r="QNK2949" s="391"/>
      <c r="QNL2949" s="391"/>
      <c r="QNM2949" s="391"/>
      <c r="QNN2949" s="391"/>
      <c r="QNO2949" s="391"/>
      <c r="QNP2949" s="391"/>
      <c r="QNQ2949" s="391"/>
      <c r="QNR2949" s="391"/>
      <c r="QNS2949" s="391"/>
      <c r="QNT2949" s="391"/>
      <c r="QNU2949" s="391"/>
      <c r="QNV2949" s="391"/>
      <c r="QNW2949" s="391"/>
      <c r="QNX2949" s="391"/>
      <c r="QNY2949" s="391"/>
      <c r="QNZ2949" s="391"/>
      <c r="QOA2949" s="391"/>
      <c r="QOB2949" s="391"/>
      <c r="QOC2949" s="391"/>
      <c r="QOD2949" s="391"/>
      <c r="QOE2949" s="391"/>
      <c r="QOF2949" s="391"/>
      <c r="QOG2949" s="391"/>
      <c r="QOH2949" s="391"/>
      <c r="QOI2949" s="391"/>
      <c r="QOJ2949" s="391"/>
      <c r="QOK2949" s="391"/>
      <c r="QOL2949" s="391"/>
      <c r="QOM2949" s="391"/>
      <c r="QON2949" s="391"/>
      <c r="QOO2949" s="391"/>
      <c r="QOP2949" s="391"/>
      <c r="QOQ2949" s="391"/>
      <c r="QOR2949" s="391"/>
      <c r="QOS2949" s="391"/>
      <c r="QOT2949" s="391"/>
      <c r="QOU2949" s="391"/>
      <c r="QOV2949" s="391"/>
      <c r="QOW2949" s="391"/>
      <c r="QOX2949" s="391"/>
      <c r="QOY2949" s="391"/>
      <c r="QOZ2949" s="391"/>
      <c r="QPA2949" s="391"/>
      <c r="QPB2949" s="391"/>
      <c r="QPC2949" s="391"/>
      <c r="QPD2949" s="391"/>
      <c r="QPE2949" s="391"/>
      <c r="QPF2949" s="391"/>
      <c r="QPG2949" s="391"/>
      <c r="QPH2949" s="391"/>
      <c r="QPI2949" s="391"/>
      <c r="QPJ2949" s="391"/>
      <c r="QPK2949" s="391"/>
      <c r="QPL2949" s="391"/>
      <c r="QPM2949" s="391"/>
      <c r="QPN2949" s="391"/>
      <c r="QPO2949" s="391"/>
      <c r="QPP2949" s="391"/>
      <c r="QPQ2949" s="391"/>
      <c r="QPR2949" s="391"/>
      <c r="QPS2949" s="391"/>
      <c r="QPT2949" s="391"/>
      <c r="QPU2949" s="391"/>
      <c r="QPV2949" s="391"/>
      <c r="QPW2949" s="391"/>
      <c r="QPX2949" s="391"/>
      <c r="QPY2949" s="391"/>
      <c r="QPZ2949" s="391"/>
      <c r="QQA2949" s="391"/>
      <c r="QQB2949" s="391"/>
      <c r="QQC2949" s="391"/>
      <c r="QQD2949" s="391"/>
      <c r="QQE2949" s="391"/>
      <c r="QQF2949" s="391"/>
      <c r="QQG2949" s="391"/>
      <c r="QQH2949" s="391"/>
      <c r="QQI2949" s="391"/>
      <c r="QQJ2949" s="391"/>
      <c r="QQK2949" s="391"/>
      <c r="QQL2949" s="391"/>
      <c r="QQM2949" s="391"/>
      <c r="QQN2949" s="391"/>
      <c r="QQO2949" s="391"/>
      <c r="QQP2949" s="391"/>
      <c r="QQQ2949" s="391"/>
      <c r="QQR2949" s="391"/>
      <c r="QQS2949" s="391"/>
      <c r="QQT2949" s="391"/>
      <c r="QQU2949" s="391"/>
      <c r="QQV2949" s="391"/>
      <c r="QQW2949" s="391"/>
      <c r="QQX2949" s="391"/>
      <c r="QQY2949" s="391"/>
      <c r="QQZ2949" s="391"/>
      <c r="QRA2949" s="391"/>
      <c r="QRB2949" s="391"/>
      <c r="QRC2949" s="391"/>
      <c r="QRD2949" s="391"/>
      <c r="QRE2949" s="391"/>
      <c r="QRF2949" s="391"/>
      <c r="QRG2949" s="391"/>
      <c r="QRH2949" s="391"/>
      <c r="QRI2949" s="391"/>
      <c r="QRJ2949" s="391"/>
      <c r="QRK2949" s="391"/>
      <c r="QRL2949" s="391"/>
      <c r="QRM2949" s="391"/>
      <c r="QRN2949" s="391"/>
      <c r="QRO2949" s="391"/>
      <c r="QRP2949" s="391"/>
      <c r="QRQ2949" s="391"/>
      <c r="QRR2949" s="391"/>
      <c r="QRS2949" s="391"/>
      <c r="QRT2949" s="391"/>
      <c r="QRU2949" s="391"/>
      <c r="QRV2949" s="391"/>
      <c r="QRW2949" s="391"/>
      <c r="QRX2949" s="391"/>
      <c r="QRY2949" s="391"/>
      <c r="QRZ2949" s="391"/>
      <c r="QSA2949" s="391"/>
      <c r="QSB2949" s="391"/>
      <c r="QSC2949" s="391"/>
      <c r="QSD2949" s="391"/>
      <c r="QSE2949" s="391"/>
      <c r="QSF2949" s="391"/>
      <c r="QSG2949" s="391"/>
      <c r="QSH2949" s="391"/>
      <c r="QSI2949" s="391"/>
      <c r="QSJ2949" s="391"/>
      <c r="QSK2949" s="391"/>
      <c r="QSL2949" s="391"/>
      <c r="QSM2949" s="391"/>
      <c r="QSN2949" s="391"/>
      <c r="QSO2949" s="391"/>
      <c r="QSP2949" s="391"/>
      <c r="QSQ2949" s="391"/>
      <c r="QSR2949" s="391"/>
      <c r="QSS2949" s="391"/>
      <c r="QST2949" s="391"/>
      <c r="QSU2949" s="391"/>
      <c r="QSV2949" s="391"/>
      <c r="QSW2949" s="391"/>
      <c r="QSX2949" s="391"/>
      <c r="QSY2949" s="391"/>
      <c r="QSZ2949" s="391"/>
      <c r="QTA2949" s="391"/>
      <c r="QTB2949" s="391"/>
      <c r="QTC2949" s="391"/>
      <c r="QTD2949" s="391"/>
      <c r="QTE2949" s="391"/>
      <c r="QTF2949" s="391"/>
      <c r="QTG2949" s="391"/>
      <c r="QTH2949" s="391"/>
      <c r="QTI2949" s="391"/>
      <c r="QTJ2949" s="391"/>
      <c r="QTK2949" s="391"/>
      <c r="QTL2949" s="391"/>
      <c r="QTM2949" s="391"/>
      <c r="QTN2949" s="391"/>
      <c r="QTO2949" s="391"/>
      <c r="QTP2949" s="391"/>
      <c r="QTQ2949" s="391"/>
      <c r="QTR2949" s="391"/>
      <c r="QTS2949" s="391"/>
      <c r="QTT2949" s="391"/>
      <c r="QTU2949" s="391"/>
      <c r="QTV2949" s="391"/>
      <c r="QTW2949" s="391"/>
      <c r="QTX2949" s="391"/>
      <c r="QTY2949" s="391"/>
      <c r="QTZ2949" s="391"/>
      <c r="QUA2949" s="391"/>
      <c r="QUB2949" s="391"/>
      <c r="QUC2949" s="391"/>
      <c r="QUD2949" s="391"/>
      <c r="QUE2949" s="391"/>
      <c r="QUF2949" s="391"/>
      <c r="QUG2949" s="391"/>
      <c r="QUH2949" s="391"/>
      <c r="QUI2949" s="391"/>
      <c r="QUJ2949" s="391"/>
      <c r="QUK2949" s="391"/>
      <c r="QUL2949" s="391"/>
      <c r="QUM2949" s="391"/>
      <c r="QUN2949" s="391"/>
      <c r="QUO2949" s="391"/>
      <c r="QUP2949" s="391"/>
      <c r="QUQ2949" s="391"/>
      <c r="QUR2949" s="391"/>
      <c r="QUS2949" s="391"/>
      <c r="QUT2949" s="391"/>
      <c r="QUU2949" s="391"/>
      <c r="QUV2949" s="391"/>
      <c r="QUW2949" s="391"/>
      <c r="QUX2949" s="391"/>
      <c r="QUY2949" s="391"/>
      <c r="QUZ2949" s="391"/>
      <c r="QVA2949" s="391"/>
      <c r="QVB2949" s="391"/>
      <c r="QVC2949" s="391"/>
      <c r="QVD2949" s="391"/>
      <c r="QVE2949" s="391"/>
      <c r="QVF2949" s="391"/>
      <c r="QVG2949" s="391"/>
      <c r="QVH2949" s="391"/>
      <c r="QVI2949" s="391"/>
      <c r="QVJ2949" s="391"/>
      <c r="QVK2949" s="391"/>
      <c r="QVL2949" s="391"/>
      <c r="QVM2949" s="391"/>
      <c r="QVN2949" s="391"/>
      <c r="QVO2949" s="391"/>
      <c r="QVP2949" s="391"/>
      <c r="QVQ2949" s="391"/>
      <c r="QVR2949" s="391"/>
      <c r="QVS2949" s="391"/>
      <c r="QVT2949" s="391"/>
      <c r="QVU2949" s="391"/>
      <c r="QVV2949" s="391"/>
      <c r="QVW2949" s="391"/>
      <c r="QVX2949" s="391"/>
      <c r="QVY2949" s="391"/>
      <c r="QVZ2949" s="391"/>
      <c r="QWA2949" s="391"/>
      <c r="QWB2949" s="391"/>
      <c r="QWC2949" s="391"/>
      <c r="QWD2949" s="391"/>
      <c r="QWE2949" s="391"/>
      <c r="QWF2949" s="391"/>
      <c r="QWG2949" s="391"/>
      <c r="QWH2949" s="391"/>
      <c r="QWI2949" s="391"/>
      <c r="QWJ2949" s="391"/>
      <c r="QWK2949" s="391"/>
      <c r="QWL2949" s="391"/>
      <c r="QWM2949" s="391"/>
      <c r="QWN2949" s="391"/>
      <c r="QWO2949" s="391"/>
      <c r="QWP2949" s="391"/>
      <c r="QWQ2949" s="391"/>
      <c r="QWR2949" s="391"/>
      <c r="QWS2949" s="391"/>
      <c r="QWT2949" s="391"/>
      <c r="QWU2949" s="391"/>
      <c r="QWV2949" s="391"/>
      <c r="QWW2949" s="391"/>
      <c r="QWX2949" s="391"/>
      <c r="QWY2949" s="391"/>
      <c r="QWZ2949" s="391"/>
      <c r="QXA2949" s="391"/>
      <c r="QXB2949" s="391"/>
      <c r="QXC2949" s="391"/>
      <c r="QXD2949" s="391"/>
      <c r="QXE2949" s="391"/>
      <c r="QXF2949" s="391"/>
      <c r="QXG2949" s="391"/>
      <c r="QXH2949" s="391"/>
      <c r="QXI2949" s="391"/>
      <c r="QXJ2949" s="391"/>
      <c r="QXK2949" s="391"/>
      <c r="QXL2949" s="391"/>
      <c r="QXM2949" s="391"/>
      <c r="QXN2949" s="391"/>
      <c r="QXO2949" s="391"/>
      <c r="QXP2949" s="391"/>
      <c r="QXQ2949" s="391"/>
      <c r="QXR2949" s="391"/>
      <c r="QXS2949" s="391"/>
      <c r="QXT2949" s="391"/>
      <c r="QXU2949" s="391"/>
      <c r="QXV2949" s="391"/>
      <c r="QXW2949" s="391"/>
      <c r="QXX2949" s="391"/>
      <c r="QXY2949" s="391"/>
      <c r="QXZ2949" s="391"/>
      <c r="QYA2949" s="391"/>
      <c r="QYB2949" s="391"/>
      <c r="QYC2949" s="391"/>
      <c r="QYD2949" s="391"/>
      <c r="QYE2949" s="391"/>
      <c r="QYF2949" s="391"/>
      <c r="QYG2949" s="391"/>
      <c r="QYH2949" s="391"/>
      <c r="QYI2949" s="391"/>
      <c r="QYJ2949" s="391"/>
      <c r="QYK2949" s="391"/>
      <c r="QYL2949" s="391"/>
      <c r="QYM2949" s="391"/>
      <c r="QYN2949" s="391"/>
      <c r="QYO2949" s="391"/>
      <c r="QYP2949" s="391"/>
      <c r="QYQ2949" s="391"/>
      <c r="QYR2949" s="391"/>
      <c r="QYS2949" s="391"/>
      <c r="QYT2949" s="391"/>
      <c r="QYU2949" s="391"/>
      <c r="QYV2949" s="391"/>
      <c r="QYW2949" s="391"/>
      <c r="QYX2949" s="391"/>
      <c r="QYY2949" s="391"/>
      <c r="QYZ2949" s="391"/>
      <c r="QZA2949" s="391"/>
      <c r="QZB2949" s="391"/>
      <c r="QZC2949" s="391"/>
      <c r="QZD2949" s="391"/>
      <c r="QZE2949" s="391"/>
      <c r="QZF2949" s="391"/>
      <c r="QZG2949" s="391"/>
      <c r="QZH2949" s="391"/>
      <c r="QZI2949" s="391"/>
      <c r="QZJ2949" s="391"/>
      <c r="QZK2949" s="391"/>
      <c r="QZL2949" s="391"/>
      <c r="QZM2949" s="391"/>
      <c r="QZN2949" s="391"/>
      <c r="QZO2949" s="391"/>
      <c r="QZP2949" s="391"/>
      <c r="QZQ2949" s="391"/>
      <c r="QZR2949" s="391"/>
      <c r="QZS2949" s="391"/>
      <c r="QZT2949" s="391"/>
      <c r="QZU2949" s="391"/>
      <c r="QZV2949" s="391"/>
      <c r="QZW2949" s="391"/>
      <c r="QZX2949" s="391"/>
      <c r="QZY2949" s="391"/>
      <c r="QZZ2949" s="391"/>
      <c r="RAA2949" s="391"/>
      <c r="RAB2949" s="391"/>
      <c r="RAC2949" s="391"/>
      <c r="RAD2949" s="391"/>
      <c r="RAE2949" s="391"/>
      <c r="RAF2949" s="391"/>
      <c r="RAG2949" s="391"/>
      <c r="RAH2949" s="391"/>
      <c r="RAI2949" s="391"/>
      <c r="RAJ2949" s="391"/>
      <c r="RAK2949" s="391"/>
      <c r="RAL2949" s="391"/>
      <c r="RAM2949" s="391"/>
      <c r="RAN2949" s="391"/>
      <c r="RAO2949" s="391"/>
      <c r="RAP2949" s="391"/>
      <c r="RAQ2949" s="391"/>
      <c r="RAR2949" s="391"/>
      <c r="RAS2949" s="391"/>
      <c r="RAT2949" s="391"/>
      <c r="RAU2949" s="391"/>
      <c r="RAV2949" s="391"/>
      <c r="RAW2949" s="391"/>
      <c r="RAX2949" s="391"/>
      <c r="RAY2949" s="391"/>
      <c r="RAZ2949" s="391"/>
      <c r="RBA2949" s="391"/>
      <c r="RBB2949" s="391"/>
      <c r="RBC2949" s="391"/>
      <c r="RBD2949" s="391"/>
      <c r="RBE2949" s="391"/>
      <c r="RBF2949" s="391"/>
      <c r="RBG2949" s="391"/>
      <c r="RBH2949" s="391"/>
      <c r="RBI2949" s="391"/>
      <c r="RBJ2949" s="391"/>
      <c r="RBK2949" s="391"/>
      <c r="RBL2949" s="391"/>
      <c r="RBM2949" s="391"/>
      <c r="RBN2949" s="391"/>
      <c r="RBO2949" s="391"/>
      <c r="RBP2949" s="391"/>
      <c r="RBQ2949" s="391"/>
      <c r="RBR2949" s="391"/>
      <c r="RBS2949" s="391"/>
      <c r="RBT2949" s="391"/>
      <c r="RBU2949" s="391"/>
      <c r="RBV2949" s="391"/>
      <c r="RBW2949" s="391"/>
      <c r="RBX2949" s="391"/>
      <c r="RBY2949" s="391"/>
      <c r="RBZ2949" s="391"/>
      <c r="RCA2949" s="391"/>
      <c r="RCB2949" s="391"/>
      <c r="RCC2949" s="391"/>
      <c r="RCD2949" s="391"/>
      <c r="RCE2949" s="391"/>
      <c r="RCF2949" s="391"/>
      <c r="RCG2949" s="391"/>
      <c r="RCH2949" s="391"/>
      <c r="RCI2949" s="391"/>
      <c r="RCJ2949" s="391"/>
      <c r="RCK2949" s="391"/>
      <c r="RCL2949" s="391"/>
      <c r="RCM2949" s="391"/>
      <c r="RCN2949" s="391"/>
      <c r="RCO2949" s="391"/>
      <c r="RCP2949" s="391"/>
      <c r="RCQ2949" s="391"/>
      <c r="RCR2949" s="391"/>
      <c r="RCS2949" s="391"/>
      <c r="RCT2949" s="391"/>
      <c r="RCU2949" s="391"/>
      <c r="RCV2949" s="391"/>
      <c r="RCW2949" s="391"/>
      <c r="RCX2949" s="391"/>
      <c r="RCY2949" s="391"/>
      <c r="RCZ2949" s="391"/>
      <c r="RDA2949" s="391"/>
      <c r="RDB2949" s="391"/>
      <c r="RDC2949" s="391"/>
      <c r="RDD2949" s="391"/>
      <c r="RDE2949" s="391"/>
      <c r="RDF2949" s="391"/>
      <c r="RDG2949" s="391"/>
      <c r="RDH2949" s="391"/>
      <c r="RDI2949" s="391"/>
      <c r="RDJ2949" s="391"/>
      <c r="RDK2949" s="391"/>
      <c r="RDL2949" s="391"/>
      <c r="RDM2949" s="391"/>
      <c r="RDN2949" s="391"/>
      <c r="RDO2949" s="391"/>
      <c r="RDP2949" s="391"/>
      <c r="RDQ2949" s="391"/>
      <c r="RDR2949" s="391"/>
      <c r="RDS2949" s="391"/>
      <c r="RDT2949" s="391"/>
      <c r="RDU2949" s="391"/>
      <c r="RDV2949" s="391"/>
      <c r="RDW2949" s="391"/>
      <c r="RDX2949" s="391"/>
      <c r="RDY2949" s="391"/>
      <c r="RDZ2949" s="391"/>
      <c r="REA2949" s="391"/>
      <c r="REB2949" s="391"/>
      <c r="REC2949" s="391"/>
      <c r="RED2949" s="391"/>
      <c r="REE2949" s="391"/>
      <c r="REF2949" s="391"/>
      <c r="REG2949" s="391"/>
      <c r="REH2949" s="391"/>
      <c r="REI2949" s="391"/>
      <c r="REJ2949" s="391"/>
      <c r="REK2949" s="391"/>
      <c r="REL2949" s="391"/>
      <c r="REM2949" s="391"/>
      <c r="REN2949" s="391"/>
      <c r="REO2949" s="391"/>
      <c r="REP2949" s="391"/>
      <c r="REQ2949" s="391"/>
      <c r="RER2949" s="391"/>
      <c r="RES2949" s="391"/>
      <c r="RET2949" s="391"/>
      <c r="REU2949" s="391"/>
      <c r="REV2949" s="391"/>
      <c r="REW2949" s="391"/>
      <c r="REX2949" s="391"/>
      <c r="REY2949" s="391"/>
      <c r="REZ2949" s="391"/>
      <c r="RFA2949" s="391"/>
      <c r="RFB2949" s="391"/>
      <c r="RFC2949" s="391"/>
      <c r="RFD2949" s="391"/>
      <c r="RFE2949" s="391"/>
      <c r="RFF2949" s="391"/>
      <c r="RFG2949" s="391"/>
      <c r="RFH2949" s="391"/>
      <c r="RFI2949" s="391"/>
      <c r="RFJ2949" s="391"/>
      <c r="RFK2949" s="391"/>
      <c r="RFL2949" s="391"/>
      <c r="RFM2949" s="391"/>
      <c r="RFN2949" s="391"/>
      <c r="RFO2949" s="391"/>
      <c r="RFP2949" s="391"/>
      <c r="RFQ2949" s="391"/>
      <c r="RFR2949" s="391"/>
      <c r="RFS2949" s="391"/>
      <c r="RFT2949" s="391"/>
      <c r="RFU2949" s="391"/>
      <c r="RFV2949" s="391"/>
      <c r="RFW2949" s="391"/>
      <c r="RFX2949" s="391"/>
      <c r="RFY2949" s="391"/>
      <c r="RFZ2949" s="391"/>
      <c r="RGA2949" s="391"/>
      <c r="RGB2949" s="391"/>
      <c r="RGC2949" s="391"/>
      <c r="RGD2949" s="391"/>
      <c r="RGE2949" s="391"/>
      <c r="RGF2949" s="391"/>
      <c r="RGG2949" s="391"/>
      <c r="RGH2949" s="391"/>
      <c r="RGI2949" s="391"/>
      <c r="RGJ2949" s="391"/>
      <c r="RGK2949" s="391"/>
      <c r="RGL2949" s="391"/>
      <c r="RGM2949" s="391"/>
      <c r="RGN2949" s="391"/>
      <c r="RGO2949" s="391"/>
      <c r="RGP2949" s="391"/>
      <c r="RGQ2949" s="391"/>
      <c r="RGR2949" s="391"/>
      <c r="RGS2949" s="391"/>
      <c r="RGT2949" s="391"/>
      <c r="RGU2949" s="391"/>
      <c r="RGV2949" s="391"/>
      <c r="RGW2949" s="391"/>
      <c r="RGX2949" s="391"/>
      <c r="RGY2949" s="391"/>
      <c r="RGZ2949" s="391"/>
      <c r="RHA2949" s="391"/>
      <c r="RHB2949" s="391"/>
      <c r="RHC2949" s="391"/>
      <c r="RHD2949" s="391"/>
      <c r="RHE2949" s="391"/>
      <c r="RHF2949" s="391"/>
      <c r="RHG2949" s="391"/>
      <c r="RHH2949" s="391"/>
      <c r="RHI2949" s="391"/>
      <c r="RHJ2949" s="391"/>
      <c r="RHK2949" s="391"/>
      <c r="RHL2949" s="391"/>
      <c r="RHM2949" s="391"/>
      <c r="RHN2949" s="391"/>
      <c r="RHO2949" s="391"/>
      <c r="RHP2949" s="391"/>
      <c r="RHQ2949" s="391"/>
      <c r="RHR2949" s="391"/>
      <c r="RHS2949" s="391"/>
      <c r="RHT2949" s="391"/>
      <c r="RHU2949" s="391"/>
      <c r="RHV2949" s="391"/>
      <c r="RHW2949" s="391"/>
      <c r="RHX2949" s="391"/>
      <c r="RHY2949" s="391"/>
      <c r="RHZ2949" s="391"/>
      <c r="RIA2949" s="391"/>
      <c r="RIB2949" s="391"/>
      <c r="RIC2949" s="391"/>
      <c r="RID2949" s="391"/>
      <c r="RIE2949" s="391"/>
      <c r="RIF2949" s="391"/>
      <c r="RIG2949" s="391"/>
      <c r="RIH2949" s="391"/>
      <c r="RII2949" s="391"/>
      <c r="RIJ2949" s="391"/>
      <c r="RIK2949" s="391"/>
      <c r="RIL2949" s="391"/>
      <c r="RIM2949" s="391"/>
      <c r="RIN2949" s="391"/>
      <c r="RIO2949" s="391"/>
      <c r="RIP2949" s="391"/>
      <c r="RIQ2949" s="391"/>
      <c r="RIR2949" s="391"/>
      <c r="RIS2949" s="391"/>
      <c r="RIT2949" s="391"/>
      <c r="RIU2949" s="391"/>
      <c r="RIV2949" s="391"/>
      <c r="RIW2949" s="391"/>
      <c r="RIX2949" s="391"/>
      <c r="RIY2949" s="391"/>
      <c r="RIZ2949" s="391"/>
      <c r="RJA2949" s="391"/>
      <c r="RJB2949" s="391"/>
      <c r="RJC2949" s="391"/>
      <c r="RJD2949" s="391"/>
      <c r="RJE2949" s="391"/>
      <c r="RJF2949" s="391"/>
      <c r="RJG2949" s="391"/>
      <c r="RJH2949" s="391"/>
      <c r="RJI2949" s="391"/>
      <c r="RJJ2949" s="391"/>
      <c r="RJK2949" s="391"/>
      <c r="RJL2949" s="391"/>
      <c r="RJM2949" s="391"/>
      <c r="RJN2949" s="391"/>
      <c r="RJO2949" s="391"/>
      <c r="RJP2949" s="391"/>
      <c r="RJQ2949" s="391"/>
      <c r="RJR2949" s="391"/>
      <c r="RJS2949" s="391"/>
      <c r="RJT2949" s="391"/>
      <c r="RJU2949" s="391"/>
      <c r="RJV2949" s="391"/>
      <c r="RJW2949" s="391"/>
      <c r="RJX2949" s="391"/>
      <c r="RJY2949" s="391"/>
      <c r="RJZ2949" s="391"/>
      <c r="RKA2949" s="391"/>
      <c r="RKB2949" s="391"/>
      <c r="RKC2949" s="391"/>
      <c r="RKD2949" s="391"/>
      <c r="RKE2949" s="391"/>
      <c r="RKF2949" s="391"/>
      <c r="RKG2949" s="391"/>
      <c r="RKH2949" s="391"/>
      <c r="RKI2949" s="391"/>
      <c r="RKJ2949" s="391"/>
      <c r="RKK2949" s="391"/>
      <c r="RKL2949" s="391"/>
      <c r="RKM2949" s="391"/>
      <c r="RKN2949" s="391"/>
      <c r="RKO2949" s="391"/>
      <c r="RKP2949" s="391"/>
      <c r="RKQ2949" s="391"/>
      <c r="RKR2949" s="391"/>
      <c r="RKS2949" s="391"/>
      <c r="RKT2949" s="391"/>
      <c r="RKU2949" s="391"/>
      <c r="RKV2949" s="391"/>
      <c r="RKW2949" s="391"/>
      <c r="RKX2949" s="391"/>
      <c r="RKY2949" s="391"/>
      <c r="RKZ2949" s="391"/>
      <c r="RLA2949" s="391"/>
      <c r="RLB2949" s="391"/>
      <c r="RLC2949" s="391"/>
      <c r="RLD2949" s="391"/>
      <c r="RLE2949" s="391"/>
      <c r="RLF2949" s="391"/>
      <c r="RLG2949" s="391"/>
      <c r="RLH2949" s="391"/>
      <c r="RLI2949" s="391"/>
      <c r="RLJ2949" s="391"/>
      <c r="RLK2949" s="391"/>
      <c r="RLL2949" s="391"/>
      <c r="RLM2949" s="391"/>
      <c r="RLN2949" s="391"/>
      <c r="RLO2949" s="391"/>
      <c r="RLP2949" s="391"/>
      <c r="RLQ2949" s="391"/>
      <c r="RLR2949" s="391"/>
      <c r="RLS2949" s="391"/>
      <c r="RLT2949" s="391"/>
      <c r="RLU2949" s="391"/>
      <c r="RLV2949" s="391"/>
      <c r="RLW2949" s="391"/>
      <c r="RLX2949" s="391"/>
      <c r="RLY2949" s="391"/>
      <c r="RLZ2949" s="391"/>
      <c r="RMA2949" s="391"/>
      <c r="RMB2949" s="391"/>
      <c r="RMC2949" s="391"/>
      <c r="RMD2949" s="391"/>
      <c r="RME2949" s="391"/>
      <c r="RMF2949" s="391"/>
      <c r="RMG2949" s="391"/>
      <c r="RMH2949" s="391"/>
      <c r="RMI2949" s="391"/>
      <c r="RMJ2949" s="391"/>
      <c r="RMK2949" s="391"/>
      <c r="RML2949" s="391"/>
      <c r="RMM2949" s="391"/>
      <c r="RMN2949" s="391"/>
      <c r="RMO2949" s="391"/>
      <c r="RMP2949" s="391"/>
      <c r="RMQ2949" s="391"/>
      <c r="RMR2949" s="391"/>
      <c r="RMS2949" s="391"/>
      <c r="RMT2949" s="391"/>
      <c r="RMU2949" s="391"/>
      <c r="RMV2949" s="391"/>
      <c r="RMW2949" s="391"/>
      <c r="RMX2949" s="391"/>
      <c r="RMY2949" s="391"/>
      <c r="RMZ2949" s="391"/>
      <c r="RNA2949" s="391"/>
      <c r="RNB2949" s="391"/>
      <c r="RNC2949" s="391"/>
      <c r="RND2949" s="391"/>
      <c r="RNE2949" s="391"/>
      <c r="RNF2949" s="391"/>
      <c r="RNG2949" s="391"/>
      <c r="RNH2949" s="391"/>
      <c r="RNI2949" s="391"/>
      <c r="RNJ2949" s="391"/>
      <c r="RNK2949" s="391"/>
      <c r="RNL2949" s="391"/>
      <c r="RNM2949" s="391"/>
      <c r="RNN2949" s="391"/>
      <c r="RNO2949" s="391"/>
      <c r="RNP2949" s="391"/>
      <c r="RNQ2949" s="391"/>
      <c r="RNR2949" s="391"/>
      <c r="RNS2949" s="391"/>
      <c r="RNT2949" s="391"/>
      <c r="RNU2949" s="391"/>
      <c r="RNV2949" s="391"/>
      <c r="RNW2949" s="391"/>
      <c r="RNX2949" s="391"/>
      <c r="RNY2949" s="391"/>
      <c r="RNZ2949" s="391"/>
      <c r="ROA2949" s="391"/>
      <c r="ROB2949" s="391"/>
      <c r="ROC2949" s="391"/>
      <c r="ROD2949" s="391"/>
      <c r="ROE2949" s="391"/>
      <c r="ROF2949" s="391"/>
      <c r="ROG2949" s="391"/>
      <c r="ROH2949" s="391"/>
      <c r="ROI2949" s="391"/>
      <c r="ROJ2949" s="391"/>
      <c r="ROK2949" s="391"/>
      <c r="ROL2949" s="391"/>
      <c r="ROM2949" s="391"/>
      <c r="RON2949" s="391"/>
      <c r="ROO2949" s="391"/>
      <c r="ROP2949" s="391"/>
      <c r="ROQ2949" s="391"/>
      <c r="ROR2949" s="391"/>
      <c r="ROS2949" s="391"/>
      <c r="ROT2949" s="391"/>
      <c r="ROU2949" s="391"/>
      <c r="ROV2949" s="391"/>
      <c r="ROW2949" s="391"/>
      <c r="ROX2949" s="391"/>
      <c r="ROY2949" s="391"/>
      <c r="ROZ2949" s="391"/>
      <c r="RPA2949" s="391"/>
      <c r="RPB2949" s="391"/>
      <c r="RPC2949" s="391"/>
      <c r="RPD2949" s="391"/>
      <c r="RPE2949" s="391"/>
      <c r="RPF2949" s="391"/>
      <c r="RPG2949" s="391"/>
      <c r="RPH2949" s="391"/>
      <c r="RPI2949" s="391"/>
      <c r="RPJ2949" s="391"/>
      <c r="RPK2949" s="391"/>
      <c r="RPL2949" s="391"/>
      <c r="RPM2949" s="391"/>
      <c r="RPN2949" s="391"/>
      <c r="RPO2949" s="391"/>
      <c r="RPP2949" s="391"/>
      <c r="RPQ2949" s="391"/>
      <c r="RPR2949" s="391"/>
      <c r="RPS2949" s="391"/>
      <c r="RPT2949" s="391"/>
      <c r="RPU2949" s="391"/>
      <c r="RPV2949" s="391"/>
      <c r="RPW2949" s="391"/>
      <c r="RPX2949" s="391"/>
      <c r="RPY2949" s="391"/>
      <c r="RPZ2949" s="391"/>
      <c r="RQA2949" s="391"/>
      <c r="RQB2949" s="391"/>
      <c r="RQC2949" s="391"/>
      <c r="RQD2949" s="391"/>
      <c r="RQE2949" s="391"/>
      <c r="RQF2949" s="391"/>
      <c r="RQG2949" s="391"/>
      <c r="RQH2949" s="391"/>
      <c r="RQI2949" s="391"/>
      <c r="RQJ2949" s="391"/>
      <c r="RQK2949" s="391"/>
      <c r="RQL2949" s="391"/>
      <c r="RQM2949" s="391"/>
      <c r="RQN2949" s="391"/>
      <c r="RQO2949" s="391"/>
      <c r="RQP2949" s="391"/>
      <c r="RQQ2949" s="391"/>
      <c r="RQR2949" s="391"/>
      <c r="RQS2949" s="391"/>
      <c r="RQT2949" s="391"/>
      <c r="RQU2949" s="391"/>
      <c r="RQV2949" s="391"/>
      <c r="RQW2949" s="391"/>
      <c r="RQX2949" s="391"/>
      <c r="RQY2949" s="391"/>
      <c r="RQZ2949" s="391"/>
      <c r="RRA2949" s="391"/>
      <c r="RRB2949" s="391"/>
      <c r="RRC2949" s="391"/>
      <c r="RRD2949" s="391"/>
      <c r="RRE2949" s="391"/>
      <c r="RRF2949" s="391"/>
      <c r="RRG2949" s="391"/>
      <c r="RRH2949" s="391"/>
      <c r="RRI2949" s="391"/>
      <c r="RRJ2949" s="391"/>
      <c r="RRK2949" s="391"/>
      <c r="RRL2949" s="391"/>
      <c r="RRM2949" s="391"/>
      <c r="RRN2949" s="391"/>
      <c r="RRO2949" s="391"/>
      <c r="RRP2949" s="391"/>
      <c r="RRQ2949" s="391"/>
      <c r="RRR2949" s="391"/>
      <c r="RRS2949" s="391"/>
      <c r="RRT2949" s="391"/>
      <c r="RRU2949" s="391"/>
      <c r="RRV2949" s="391"/>
      <c r="RRW2949" s="391"/>
      <c r="RRX2949" s="391"/>
      <c r="RRY2949" s="391"/>
      <c r="RRZ2949" s="391"/>
      <c r="RSA2949" s="391"/>
      <c r="RSB2949" s="391"/>
      <c r="RSC2949" s="391"/>
      <c r="RSD2949" s="391"/>
      <c r="RSE2949" s="391"/>
      <c r="RSF2949" s="391"/>
      <c r="RSG2949" s="391"/>
      <c r="RSH2949" s="391"/>
      <c r="RSI2949" s="391"/>
      <c r="RSJ2949" s="391"/>
      <c r="RSK2949" s="391"/>
      <c r="RSL2949" s="391"/>
      <c r="RSM2949" s="391"/>
      <c r="RSN2949" s="391"/>
      <c r="RSO2949" s="391"/>
      <c r="RSP2949" s="391"/>
      <c r="RSQ2949" s="391"/>
      <c r="RSR2949" s="391"/>
      <c r="RSS2949" s="391"/>
      <c r="RST2949" s="391"/>
      <c r="RSU2949" s="391"/>
      <c r="RSV2949" s="391"/>
      <c r="RSW2949" s="391"/>
      <c r="RSX2949" s="391"/>
      <c r="RSY2949" s="391"/>
      <c r="RSZ2949" s="391"/>
      <c r="RTA2949" s="391"/>
      <c r="RTB2949" s="391"/>
      <c r="RTC2949" s="391"/>
      <c r="RTD2949" s="391"/>
      <c r="RTE2949" s="391"/>
      <c r="RTF2949" s="391"/>
      <c r="RTG2949" s="391"/>
      <c r="RTH2949" s="391"/>
      <c r="RTI2949" s="391"/>
      <c r="RTJ2949" s="391"/>
      <c r="RTK2949" s="391"/>
      <c r="RTL2949" s="391"/>
      <c r="RTM2949" s="391"/>
      <c r="RTN2949" s="391"/>
      <c r="RTO2949" s="391"/>
      <c r="RTP2949" s="391"/>
      <c r="RTQ2949" s="391"/>
      <c r="RTR2949" s="391"/>
      <c r="RTS2949" s="391"/>
      <c r="RTT2949" s="391"/>
      <c r="RTU2949" s="391"/>
      <c r="RTV2949" s="391"/>
      <c r="RTW2949" s="391"/>
      <c r="RTX2949" s="391"/>
      <c r="RTY2949" s="391"/>
      <c r="RTZ2949" s="391"/>
      <c r="RUA2949" s="391"/>
      <c r="RUB2949" s="391"/>
      <c r="RUC2949" s="391"/>
      <c r="RUD2949" s="391"/>
      <c r="RUE2949" s="391"/>
      <c r="RUF2949" s="391"/>
      <c r="RUG2949" s="391"/>
      <c r="RUH2949" s="391"/>
      <c r="RUI2949" s="391"/>
      <c r="RUJ2949" s="391"/>
      <c r="RUK2949" s="391"/>
      <c r="RUL2949" s="391"/>
      <c r="RUM2949" s="391"/>
      <c r="RUN2949" s="391"/>
      <c r="RUO2949" s="391"/>
      <c r="RUP2949" s="391"/>
      <c r="RUQ2949" s="391"/>
      <c r="RUR2949" s="391"/>
      <c r="RUS2949" s="391"/>
      <c r="RUT2949" s="391"/>
      <c r="RUU2949" s="391"/>
      <c r="RUV2949" s="391"/>
      <c r="RUW2949" s="391"/>
      <c r="RUX2949" s="391"/>
      <c r="RUY2949" s="391"/>
      <c r="RUZ2949" s="391"/>
      <c r="RVA2949" s="391"/>
      <c r="RVB2949" s="391"/>
      <c r="RVC2949" s="391"/>
      <c r="RVD2949" s="391"/>
      <c r="RVE2949" s="391"/>
      <c r="RVF2949" s="391"/>
      <c r="RVG2949" s="391"/>
      <c r="RVH2949" s="391"/>
      <c r="RVI2949" s="391"/>
      <c r="RVJ2949" s="391"/>
      <c r="RVK2949" s="391"/>
      <c r="RVL2949" s="391"/>
      <c r="RVM2949" s="391"/>
      <c r="RVN2949" s="391"/>
      <c r="RVO2949" s="391"/>
      <c r="RVP2949" s="391"/>
      <c r="RVQ2949" s="391"/>
      <c r="RVR2949" s="391"/>
      <c r="RVS2949" s="391"/>
      <c r="RVT2949" s="391"/>
      <c r="RVU2949" s="391"/>
      <c r="RVV2949" s="391"/>
      <c r="RVW2949" s="391"/>
      <c r="RVX2949" s="391"/>
      <c r="RVY2949" s="391"/>
      <c r="RVZ2949" s="391"/>
      <c r="RWA2949" s="391"/>
      <c r="RWB2949" s="391"/>
      <c r="RWC2949" s="391"/>
      <c r="RWD2949" s="391"/>
      <c r="RWE2949" s="391"/>
      <c r="RWF2949" s="391"/>
      <c r="RWG2949" s="391"/>
      <c r="RWH2949" s="391"/>
      <c r="RWI2949" s="391"/>
      <c r="RWJ2949" s="391"/>
      <c r="RWK2949" s="391"/>
      <c r="RWL2949" s="391"/>
      <c r="RWM2949" s="391"/>
      <c r="RWN2949" s="391"/>
      <c r="RWO2949" s="391"/>
      <c r="RWP2949" s="391"/>
      <c r="RWQ2949" s="391"/>
      <c r="RWR2949" s="391"/>
      <c r="RWS2949" s="391"/>
      <c r="RWT2949" s="391"/>
      <c r="RWU2949" s="391"/>
      <c r="RWV2949" s="391"/>
      <c r="RWW2949" s="391"/>
      <c r="RWX2949" s="391"/>
      <c r="RWY2949" s="391"/>
      <c r="RWZ2949" s="391"/>
      <c r="RXA2949" s="391"/>
      <c r="RXB2949" s="391"/>
      <c r="RXC2949" s="391"/>
      <c r="RXD2949" s="391"/>
      <c r="RXE2949" s="391"/>
      <c r="RXF2949" s="391"/>
      <c r="RXG2949" s="391"/>
      <c r="RXH2949" s="391"/>
      <c r="RXI2949" s="391"/>
      <c r="RXJ2949" s="391"/>
      <c r="RXK2949" s="391"/>
      <c r="RXL2949" s="391"/>
      <c r="RXM2949" s="391"/>
      <c r="RXN2949" s="391"/>
      <c r="RXO2949" s="391"/>
      <c r="RXP2949" s="391"/>
      <c r="RXQ2949" s="391"/>
      <c r="RXR2949" s="391"/>
      <c r="RXS2949" s="391"/>
      <c r="RXT2949" s="391"/>
      <c r="RXU2949" s="391"/>
      <c r="RXV2949" s="391"/>
      <c r="RXW2949" s="391"/>
      <c r="RXX2949" s="391"/>
      <c r="RXY2949" s="391"/>
      <c r="RXZ2949" s="391"/>
      <c r="RYA2949" s="391"/>
      <c r="RYB2949" s="391"/>
      <c r="RYC2949" s="391"/>
      <c r="RYD2949" s="391"/>
      <c r="RYE2949" s="391"/>
      <c r="RYF2949" s="391"/>
      <c r="RYG2949" s="391"/>
      <c r="RYH2949" s="391"/>
      <c r="RYI2949" s="391"/>
      <c r="RYJ2949" s="391"/>
      <c r="RYK2949" s="391"/>
      <c r="RYL2949" s="391"/>
      <c r="RYM2949" s="391"/>
      <c r="RYN2949" s="391"/>
      <c r="RYO2949" s="391"/>
      <c r="RYP2949" s="391"/>
      <c r="RYQ2949" s="391"/>
      <c r="RYR2949" s="391"/>
      <c r="RYS2949" s="391"/>
      <c r="RYT2949" s="391"/>
      <c r="RYU2949" s="391"/>
      <c r="RYV2949" s="391"/>
      <c r="RYW2949" s="391"/>
      <c r="RYX2949" s="391"/>
      <c r="RYY2949" s="391"/>
      <c r="RYZ2949" s="391"/>
      <c r="RZA2949" s="391"/>
      <c r="RZB2949" s="391"/>
      <c r="RZC2949" s="391"/>
      <c r="RZD2949" s="391"/>
      <c r="RZE2949" s="391"/>
      <c r="RZF2949" s="391"/>
      <c r="RZG2949" s="391"/>
      <c r="RZH2949" s="391"/>
      <c r="RZI2949" s="391"/>
      <c r="RZJ2949" s="391"/>
      <c r="RZK2949" s="391"/>
      <c r="RZL2949" s="391"/>
      <c r="RZM2949" s="391"/>
      <c r="RZN2949" s="391"/>
      <c r="RZO2949" s="391"/>
      <c r="RZP2949" s="391"/>
      <c r="RZQ2949" s="391"/>
      <c r="RZR2949" s="391"/>
      <c r="RZS2949" s="391"/>
      <c r="RZT2949" s="391"/>
      <c r="RZU2949" s="391"/>
      <c r="RZV2949" s="391"/>
      <c r="RZW2949" s="391"/>
      <c r="RZX2949" s="391"/>
      <c r="RZY2949" s="391"/>
      <c r="RZZ2949" s="391"/>
      <c r="SAA2949" s="391"/>
      <c r="SAB2949" s="391"/>
      <c r="SAC2949" s="391"/>
      <c r="SAD2949" s="391"/>
      <c r="SAE2949" s="391"/>
      <c r="SAF2949" s="391"/>
      <c r="SAG2949" s="391"/>
      <c r="SAH2949" s="391"/>
      <c r="SAI2949" s="391"/>
      <c r="SAJ2949" s="391"/>
      <c r="SAK2949" s="391"/>
      <c r="SAL2949" s="391"/>
      <c r="SAM2949" s="391"/>
      <c r="SAN2949" s="391"/>
      <c r="SAO2949" s="391"/>
      <c r="SAP2949" s="391"/>
      <c r="SAQ2949" s="391"/>
      <c r="SAR2949" s="391"/>
      <c r="SAS2949" s="391"/>
      <c r="SAT2949" s="391"/>
      <c r="SAU2949" s="391"/>
      <c r="SAV2949" s="391"/>
      <c r="SAW2949" s="391"/>
      <c r="SAX2949" s="391"/>
      <c r="SAY2949" s="391"/>
      <c r="SAZ2949" s="391"/>
      <c r="SBA2949" s="391"/>
      <c r="SBB2949" s="391"/>
      <c r="SBC2949" s="391"/>
      <c r="SBD2949" s="391"/>
      <c r="SBE2949" s="391"/>
      <c r="SBF2949" s="391"/>
      <c r="SBG2949" s="391"/>
      <c r="SBH2949" s="391"/>
      <c r="SBI2949" s="391"/>
      <c r="SBJ2949" s="391"/>
      <c r="SBK2949" s="391"/>
      <c r="SBL2949" s="391"/>
      <c r="SBM2949" s="391"/>
      <c r="SBN2949" s="391"/>
      <c r="SBO2949" s="391"/>
      <c r="SBP2949" s="391"/>
      <c r="SBQ2949" s="391"/>
      <c r="SBR2949" s="391"/>
      <c r="SBS2949" s="391"/>
      <c r="SBT2949" s="391"/>
      <c r="SBU2949" s="391"/>
      <c r="SBV2949" s="391"/>
      <c r="SBW2949" s="391"/>
      <c r="SBX2949" s="391"/>
      <c r="SBY2949" s="391"/>
      <c r="SBZ2949" s="391"/>
      <c r="SCA2949" s="391"/>
      <c r="SCB2949" s="391"/>
      <c r="SCC2949" s="391"/>
      <c r="SCD2949" s="391"/>
      <c r="SCE2949" s="391"/>
      <c r="SCF2949" s="391"/>
      <c r="SCG2949" s="391"/>
      <c r="SCH2949" s="391"/>
      <c r="SCI2949" s="391"/>
      <c r="SCJ2949" s="391"/>
      <c r="SCK2949" s="391"/>
      <c r="SCL2949" s="391"/>
      <c r="SCM2949" s="391"/>
      <c r="SCN2949" s="391"/>
      <c r="SCO2949" s="391"/>
      <c r="SCP2949" s="391"/>
      <c r="SCQ2949" s="391"/>
      <c r="SCR2949" s="391"/>
      <c r="SCS2949" s="391"/>
      <c r="SCT2949" s="391"/>
      <c r="SCU2949" s="391"/>
      <c r="SCV2949" s="391"/>
      <c r="SCW2949" s="391"/>
      <c r="SCX2949" s="391"/>
      <c r="SCY2949" s="391"/>
      <c r="SCZ2949" s="391"/>
      <c r="SDA2949" s="391"/>
      <c r="SDB2949" s="391"/>
      <c r="SDC2949" s="391"/>
      <c r="SDD2949" s="391"/>
      <c r="SDE2949" s="391"/>
      <c r="SDF2949" s="391"/>
      <c r="SDG2949" s="391"/>
      <c r="SDH2949" s="391"/>
      <c r="SDI2949" s="391"/>
      <c r="SDJ2949" s="391"/>
      <c r="SDK2949" s="391"/>
      <c r="SDL2949" s="391"/>
      <c r="SDM2949" s="391"/>
      <c r="SDN2949" s="391"/>
      <c r="SDO2949" s="391"/>
      <c r="SDP2949" s="391"/>
      <c r="SDQ2949" s="391"/>
      <c r="SDR2949" s="391"/>
      <c r="SDS2949" s="391"/>
      <c r="SDT2949" s="391"/>
      <c r="SDU2949" s="391"/>
      <c r="SDV2949" s="391"/>
      <c r="SDW2949" s="391"/>
      <c r="SDX2949" s="391"/>
      <c r="SDY2949" s="391"/>
      <c r="SDZ2949" s="391"/>
      <c r="SEA2949" s="391"/>
      <c r="SEB2949" s="391"/>
      <c r="SEC2949" s="391"/>
      <c r="SED2949" s="391"/>
      <c r="SEE2949" s="391"/>
      <c r="SEF2949" s="391"/>
      <c r="SEG2949" s="391"/>
      <c r="SEH2949" s="391"/>
      <c r="SEI2949" s="391"/>
      <c r="SEJ2949" s="391"/>
      <c r="SEK2949" s="391"/>
      <c r="SEL2949" s="391"/>
      <c r="SEM2949" s="391"/>
      <c r="SEN2949" s="391"/>
      <c r="SEO2949" s="391"/>
      <c r="SEP2949" s="391"/>
      <c r="SEQ2949" s="391"/>
      <c r="SER2949" s="391"/>
      <c r="SES2949" s="391"/>
      <c r="SET2949" s="391"/>
      <c r="SEU2949" s="391"/>
      <c r="SEV2949" s="391"/>
      <c r="SEW2949" s="391"/>
      <c r="SEX2949" s="391"/>
      <c r="SEY2949" s="391"/>
      <c r="SEZ2949" s="391"/>
      <c r="SFA2949" s="391"/>
      <c r="SFB2949" s="391"/>
      <c r="SFC2949" s="391"/>
      <c r="SFD2949" s="391"/>
      <c r="SFE2949" s="391"/>
      <c r="SFF2949" s="391"/>
      <c r="SFG2949" s="391"/>
      <c r="SFH2949" s="391"/>
      <c r="SFI2949" s="391"/>
      <c r="SFJ2949" s="391"/>
      <c r="SFK2949" s="391"/>
      <c r="SFL2949" s="391"/>
      <c r="SFM2949" s="391"/>
      <c r="SFN2949" s="391"/>
      <c r="SFO2949" s="391"/>
      <c r="SFP2949" s="391"/>
      <c r="SFQ2949" s="391"/>
      <c r="SFR2949" s="391"/>
      <c r="SFS2949" s="391"/>
      <c r="SFT2949" s="391"/>
      <c r="SFU2949" s="391"/>
      <c r="SFV2949" s="391"/>
      <c r="SFW2949" s="391"/>
      <c r="SFX2949" s="391"/>
      <c r="SFY2949" s="391"/>
      <c r="SFZ2949" s="391"/>
      <c r="SGA2949" s="391"/>
      <c r="SGB2949" s="391"/>
      <c r="SGC2949" s="391"/>
      <c r="SGD2949" s="391"/>
      <c r="SGE2949" s="391"/>
      <c r="SGF2949" s="391"/>
      <c r="SGG2949" s="391"/>
      <c r="SGH2949" s="391"/>
      <c r="SGI2949" s="391"/>
      <c r="SGJ2949" s="391"/>
      <c r="SGK2949" s="391"/>
      <c r="SGL2949" s="391"/>
      <c r="SGM2949" s="391"/>
      <c r="SGN2949" s="391"/>
      <c r="SGO2949" s="391"/>
      <c r="SGP2949" s="391"/>
      <c r="SGQ2949" s="391"/>
      <c r="SGR2949" s="391"/>
      <c r="SGS2949" s="391"/>
      <c r="SGT2949" s="391"/>
      <c r="SGU2949" s="391"/>
      <c r="SGV2949" s="391"/>
      <c r="SGW2949" s="391"/>
      <c r="SGX2949" s="391"/>
      <c r="SGY2949" s="391"/>
      <c r="SGZ2949" s="391"/>
      <c r="SHA2949" s="391"/>
      <c r="SHB2949" s="391"/>
      <c r="SHC2949" s="391"/>
      <c r="SHD2949" s="391"/>
      <c r="SHE2949" s="391"/>
      <c r="SHF2949" s="391"/>
      <c r="SHG2949" s="391"/>
      <c r="SHH2949" s="391"/>
      <c r="SHI2949" s="391"/>
      <c r="SHJ2949" s="391"/>
      <c r="SHK2949" s="391"/>
      <c r="SHL2949" s="391"/>
      <c r="SHM2949" s="391"/>
      <c r="SHN2949" s="391"/>
      <c r="SHO2949" s="391"/>
      <c r="SHP2949" s="391"/>
      <c r="SHQ2949" s="391"/>
      <c r="SHR2949" s="391"/>
      <c r="SHS2949" s="391"/>
      <c r="SHT2949" s="391"/>
      <c r="SHU2949" s="391"/>
      <c r="SHV2949" s="391"/>
      <c r="SHW2949" s="391"/>
      <c r="SHX2949" s="391"/>
      <c r="SHY2949" s="391"/>
      <c r="SHZ2949" s="391"/>
      <c r="SIA2949" s="391"/>
      <c r="SIB2949" s="391"/>
      <c r="SIC2949" s="391"/>
      <c r="SID2949" s="391"/>
      <c r="SIE2949" s="391"/>
      <c r="SIF2949" s="391"/>
      <c r="SIG2949" s="391"/>
      <c r="SIH2949" s="391"/>
      <c r="SII2949" s="391"/>
      <c r="SIJ2949" s="391"/>
      <c r="SIK2949" s="391"/>
      <c r="SIL2949" s="391"/>
      <c r="SIM2949" s="391"/>
      <c r="SIN2949" s="391"/>
      <c r="SIO2949" s="391"/>
      <c r="SIP2949" s="391"/>
      <c r="SIQ2949" s="391"/>
      <c r="SIR2949" s="391"/>
      <c r="SIS2949" s="391"/>
      <c r="SIT2949" s="391"/>
      <c r="SIU2949" s="391"/>
      <c r="SIV2949" s="391"/>
      <c r="SIW2949" s="391"/>
      <c r="SIX2949" s="391"/>
      <c r="SIY2949" s="391"/>
      <c r="SIZ2949" s="391"/>
      <c r="SJA2949" s="391"/>
      <c r="SJB2949" s="391"/>
      <c r="SJC2949" s="391"/>
      <c r="SJD2949" s="391"/>
      <c r="SJE2949" s="391"/>
      <c r="SJF2949" s="391"/>
      <c r="SJG2949" s="391"/>
      <c r="SJH2949" s="391"/>
      <c r="SJI2949" s="391"/>
      <c r="SJJ2949" s="391"/>
      <c r="SJK2949" s="391"/>
      <c r="SJL2949" s="391"/>
      <c r="SJM2949" s="391"/>
      <c r="SJN2949" s="391"/>
      <c r="SJO2949" s="391"/>
      <c r="SJP2949" s="391"/>
      <c r="SJQ2949" s="391"/>
      <c r="SJR2949" s="391"/>
      <c r="SJS2949" s="391"/>
      <c r="SJT2949" s="391"/>
      <c r="SJU2949" s="391"/>
      <c r="SJV2949" s="391"/>
      <c r="SJW2949" s="391"/>
      <c r="SJX2949" s="391"/>
      <c r="SJY2949" s="391"/>
      <c r="SJZ2949" s="391"/>
      <c r="SKA2949" s="391"/>
      <c r="SKB2949" s="391"/>
      <c r="SKC2949" s="391"/>
      <c r="SKD2949" s="391"/>
      <c r="SKE2949" s="391"/>
      <c r="SKF2949" s="391"/>
      <c r="SKG2949" s="391"/>
      <c r="SKH2949" s="391"/>
      <c r="SKI2949" s="391"/>
      <c r="SKJ2949" s="391"/>
      <c r="SKK2949" s="391"/>
      <c r="SKL2949" s="391"/>
      <c r="SKM2949" s="391"/>
      <c r="SKN2949" s="391"/>
      <c r="SKO2949" s="391"/>
      <c r="SKP2949" s="391"/>
      <c r="SKQ2949" s="391"/>
      <c r="SKR2949" s="391"/>
      <c r="SKS2949" s="391"/>
      <c r="SKT2949" s="391"/>
      <c r="SKU2949" s="391"/>
      <c r="SKV2949" s="391"/>
      <c r="SKW2949" s="391"/>
      <c r="SKX2949" s="391"/>
      <c r="SKY2949" s="391"/>
      <c r="SKZ2949" s="391"/>
      <c r="SLA2949" s="391"/>
      <c r="SLB2949" s="391"/>
      <c r="SLC2949" s="391"/>
      <c r="SLD2949" s="391"/>
      <c r="SLE2949" s="391"/>
      <c r="SLF2949" s="391"/>
      <c r="SLG2949" s="391"/>
      <c r="SLH2949" s="391"/>
      <c r="SLI2949" s="391"/>
      <c r="SLJ2949" s="391"/>
      <c r="SLK2949" s="391"/>
      <c r="SLL2949" s="391"/>
      <c r="SLM2949" s="391"/>
      <c r="SLN2949" s="391"/>
      <c r="SLO2949" s="391"/>
      <c r="SLP2949" s="391"/>
      <c r="SLQ2949" s="391"/>
      <c r="SLR2949" s="391"/>
      <c r="SLS2949" s="391"/>
      <c r="SLT2949" s="391"/>
      <c r="SLU2949" s="391"/>
      <c r="SLV2949" s="391"/>
      <c r="SLW2949" s="391"/>
      <c r="SLX2949" s="391"/>
      <c r="SLY2949" s="391"/>
      <c r="SLZ2949" s="391"/>
      <c r="SMA2949" s="391"/>
      <c r="SMB2949" s="391"/>
      <c r="SMC2949" s="391"/>
      <c r="SMD2949" s="391"/>
      <c r="SME2949" s="391"/>
      <c r="SMF2949" s="391"/>
      <c r="SMG2949" s="391"/>
      <c r="SMH2949" s="391"/>
      <c r="SMI2949" s="391"/>
      <c r="SMJ2949" s="391"/>
      <c r="SMK2949" s="391"/>
      <c r="SML2949" s="391"/>
      <c r="SMM2949" s="391"/>
      <c r="SMN2949" s="391"/>
      <c r="SMO2949" s="391"/>
      <c r="SMP2949" s="391"/>
      <c r="SMQ2949" s="391"/>
      <c r="SMR2949" s="391"/>
      <c r="SMS2949" s="391"/>
      <c r="SMT2949" s="391"/>
      <c r="SMU2949" s="391"/>
      <c r="SMV2949" s="391"/>
      <c r="SMW2949" s="391"/>
      <c r="SMX2949" s="391"/>
      <c r="SMY2949" s="391"/>
      <c r="SMZ2949" s="391"/>
      <c r="SNA2949" s="391"/>
      <c r="SNB2949" s="391"/>
      <c r="SNC2949" s="391"/>
      <c r="SND2949" s="391"/>
      <c r="SNE2949" s="391"/>
      <c r="SNF2949" s="391"/>
      <c r="SNG2949" s="391"/>
      <c r="SNH2949" s="391"/>
      <c r="SNI2949" s="391"/>
      <c r="SNJ2949" s="391"/>
      <c r="SNK2949" s="391"/>
      <c r="SNL2949" s="391"/>
      <c r="SNM2949" s="391"/>
      <c r="SNN2949" s="391"/>
      <c r="SNO2949" s="391"/>
      <c r="SNP2949" s="391"/>
      <c r="SNQ2949" s="391"/>
      <c r="SNR2949" s="391"/>
      <c r="SNS2949" s="391"/>
      <c r="SNT2949" s="391"/>
      <c r="SNU2949" s="391"/>
      <c r="SNV2949" s="391"/>
      <c r="SNW2949" s="391"/>
      <c r="SNX2949" s="391"/>
      <c r="SNY2949" s="391"/>
      <c r="SNZ2949" s="391"/>
      <c r="SOA2949" s="391"/>
      <c r="SOB2949" s="391"/>
      <c r="SOC2949" s="391"/>
      <c r="SOD2949" s="391"/>
      <c r="SOE2949" s="391"/>
      <c r="SOF2949" s="391"/>
      <c r="SOG2949" s="391"/>
      <c r="SOH2949" s="391"/>
      <c r="SOI2949" s="391"/>
      <c r="SOJ2949" s="391"/>
      <c r="SOK2949" s="391"/>
      <c r="SOL2949" s="391"/>
      <c r="SOM2949" s="391"/>
      <c r="SON2949" s="391"/>
      <c r="SOO2949" s="391"/>
      <c r="SOP2949" s="391"/>
      <c r="SOQ2949" s="391"/>
      <c r="SOR2949" s="391"/>
      <c r="SOS2949" s="391"/>
      <c r="SOT2949" s="391"/>
      <c r="SOU2949" s="391"/>
      <c r="SOV2949" s="391"/>
      <c r="SOW2949" s="391"/>
      <c r="SOX2949" s="391"/>
      <c r="SOY2949" s="391"/>
      <c r="SOZ2949" s="391"/>
      <c r="SPA2949" s="391"/>
      <c r="SPB2949" s="391"/>
      <c r="SPC2949" s="391"/>
      <c r="SPD2949" s="391"/>
      <c r="SPE2949" s="391"/>
      <c r="SPF2949" s="391"/>
      <c r="SPG2949" s="391"/>
      <c r="SPH2949" s="391"/>
      <c r="SPI2949" s="391"/>
      <c r="SPJ2949" s="391"/>
      <c r="SPK2949" s="391"/>
      <c r="SPL2949" s="391"/>
      <c r="SPM2949" s="391"/>
      <c r="SPN2949" s="391"/>
      <c r="SPO2949" s="391"/>
      <c r="SPP2949" s="391"/>
      <c r="SPQ2949" s="391"/>
      <c r="SPR2949" s="391"/>
      <c r="SPS2949" s="391"/>
      <c r="SPT2949" s="391"/>
      <c r="SPU2949" s="391"/>
      <c r="SPV2949" s="391"/>
      <c r="SPW2949" s="391"/>
      <c r="SPX2949" s="391"/>
      <c r="SPY2949" s="391"/>
      <c r="SPZ2949" s="391"/>
      <c r="SQA2949" s="391"/>
      <c r="SQB2949" s="391"/>
      <c r="SQC2949" s="391"/>
      <c r="SQD2949" s="391"/>
      <c r="SQE2949" s="391"/>
      <c r="SQF2949" s="391"/>
      <c r="SQG2949" s="391"/>
      <c r="SQH2949" s="391"/>
      <c r="SQI2949" s="391"/>
      <c r="SQJ2949" s="391"/>
      <c r="SQK2949" s="391"/>
      <c r="SQL2949" s="391"/>
      <c r="SQM2949" s="391"/>
      <c r="SQN2949" s="391"/>
      <c r="SQO2949" s="391"/>
      <c r="SQP2949" s="391"/>
      <c r="SQQ2949" s="391"/>
      <c r="SQR2949" s="391"/>
      <c r="SQS2949" s="391"/>
      <c r="SQT2949" s="391"/>
      <c r="SQU2949" s="391"/>
      <c r="SQV2949" s="391"/>
      <c r="SQW2949" s="391"/>
      <c r="SQX2949" s="391"/>
      <c r="SQY2949" s="391"/>
      <c r="SQZ2949" s="391"/>
      <c r="SRA2949" s="391"/>
      <c r="SRB2949" s="391"/>
      <c r="SRC2949" s="391"/>
      <c r="SRD2949" s="391"/>
      <c r="SRE2949" s="391"/>
      <c r="SRF2949" s="391"/>
      <c r="SRG2949" s="391"/>
      <c r="SRH2949" s="391"/>
      <c r="SRI2949" s="391"/>
      <c r="SRJ2949" s="391"/>
      <c r="SRK2949" s="391"/>
      <c r="SRL2949" s="391"/>
      <c r="SRM2949" s="391"/>
      <c r="SRN2949" s="391"/>
      <c r="SRO2949" s="391"/>
      <c r="SRP2949" s="391"/>
      <c r="SRQ2949" s="391"/>
      <c r="SRR2949" s="391"/>
      <c r="SRS2949" s="391"/>
      <c r="SRT2949" s="391"/>
      <c r="SRU2949" s="391"/>
      <c r="SRV2949" s="391"/>
      <c r="SRW2949" s="391"/>
      <c r="SRX2949" s="391"/>
      <c r="SRY2949" s="391"/>
      <c r="SRZ2949" s="391"/>
      <c r="SSA2949" s="391"/>
      <c r="SSB2949" s="391"/>
      <c r="SSC2949" s="391"/>
      <c r="SSD2949" s="391"/>
      <c r="SSE2949" s="391"/>
      <c r="SSF2949" s="391"/>
      <c r="SSG2949" s="391"/>
      <c r="SSH2949" s="391"/>
      <c r="SSI2949" s="391"/>
      <c r="SSJ2949" s="391"/>
      <c r="SSK2949" s="391"/>
      <c r="SSL2949" s="391"/>
      <c r="SSM2949" s="391"/>
      <c r="SSN2949" s="391"/>
      <c r="SSO2949" s="391"/>
      <c r="SSP2949" s="391"/>
      <c r="SSQ2949" s="391"/>
      <c r="SSR2949" s="391"/>
      <c r="SSS2949" s="391"/>
      <c r="SST2949" s="391"/>
      <c r="SSU2949" s="391"/>
      <c r="SSV2949" s="391"/>
      <c r="SSW2949" s="391"/>
      <c r="SSX2949" s="391"/>
      <c r="SSY2949" s="391"/>
      <c r="SSZ2949" s="391"/>
      <c r="STA2949" s="391"/>
      <c r="STB2949" s="391"/>
      <c r="STC2949" s="391"/>
      <c r="STD2949" s="391"/>
      <c r="STE2949" s="391"/>
      <c r="STF2949" s="391"/>
      <c r="STG2949" s="391"/>
      <c r="STH2949" s="391"/>
      <c r="STI2949" s="391"/>
      <c r="STJ2949" s="391"/>
      <c r="STK2949" s="391"/>
      <c r="STL2949" s="391"/>
      <c r="STM2949" s="391"/>
      <c r="STN2949" s="391"/>
      <c r="STO2949" s="391"/>
      <c r="STP2949" s="391"/>
      <c r="STQ2949" s="391"/>
      <c r="STR2949" s="391"/>
      <c r="STS2949" s="391"/>
      <c r="STT2949" s="391"/>
      <c r="STU2949" s="391"/>
      <c r="STV2949" s="391"/>
      <c r="STW2949" s="391"/>
      <c r="STX2949" s="391"/>
      <c r="STY2949" s="391"/>
      <c r="STZ2949" s="391"/>
      <c r="SUA2949" s="391"/>
      <c r="SUB2949" s="391"/>
      <c r="SUC2949" s="391"/>
      <c r="SUD2949" s="391"/>
      <c r="SUE2949" s="391"/>
      <c r="SUF2949" s="391"/>
      <c r="SUG2949" s="391"/>
      <c r="SUH2949" s="391"/>
      <c r="SUI2949" s="391"/>
      <c r="SUJ2949" s="391"/>
      <c r="SUK2949" s="391"/>
      <c r="SUL2949" s="391"/>
      <c r="SUM2949" s="391"/>
      <c r="SUN2949" s="391"/>
      <c r="SUO2949" s="391"/>
      <c r="SUP2949" s="391"/>
      <c r="SUQ2949" s="391"/>
      <c r="SUR2949" s="391"/>
      <c r="SUS2949" s="391"/>
      <c r="SUT2949" s="391"/>
      <c r="SUU2949" s="391"/>
      <c r="SUV2949" s="391"/>
      <c r="SUW2949" s="391"/>
      <c r="SUX2949" s="391"/>
      <c r="SUY2949" s="391"/>
      <c r="SUZ2949" s="391"/>
      <c r="SVA2949" s="391"/>
      <c r="SVB2949" s="391"/>
      <c r="SVC2949" s="391"/>
      <c r="SVD2949" s="391"/>
      <c r="SVE2949" s="391"/>
      <c r="SVF2949" s="391"/>
      <c r="SVG2949" s="391"/>
      <c r="SVH2949" s="391"/>
      <c r="SVI2949" s="391"/>
      <c r="SVJ2949" s="391"/>
      <c r="SVK2949" s="391"/>
      <c r="SVL2949" s="391"/>
      <c r="SVM2949" s="391"/>
      <c r="SVN2949" s="391"/>
      <c r="SVO2949" s="391"/>
      <c r="SVP2949" s="391"/>
      <c r="SVQ2949" s="391"/>
      <c r="SVR2949" s="391"/>
      <c r="SVS2949" s="391"/>
      <c r="SVT2949" s="391"/>
      <c r="SVU2949" s="391"/>
      <c r="SVV2949" s="391"/>
      <c r="SVW2949" s="391"/>
      <c r="SVX2949" s="391"/>
      <c r="SVY2949" s="391"/>
      <c r="SVZ2949" s="391"/>
      <c r="SWA2949" s="391"/>
      <c r="SWB2949" s="391"/>
      <c r="SWC2949" s="391"/>
      <c r="SWD2949" s="391"/>
      <c r="SWE2949" s="391"/>
      <c r="SWF2949" s="391"/>
      <c r="SWG2949" s="391"/>
      <c r="SWH2949" s="391"/>
      <c r="SWI2949" s="391"/>
      <c r="SWJ2949" s="391"/>
      <c r="SWK2949" s="391"/>
      <c r="SWL2949" s="391"/>
      <c r="SWM2949" s="391"/>
      <c r="SWN2949" s="391"/>
      <c r="SWO2949" s="391"/>
      <c r="SWP2949" s="391"/>
      <c r="SWQ2949" s="391"/>
      <c r="SWR2949" s="391"/>
      <c r="SWS2949" s="391"/>
      <c r="SWT2949" s="391"/>
      <c r="SWU2949" s="391"/>
      <c r="SWV2949" s="391"/>
      <c r="SWW2949" s="391"/>
      <c r="SWX2949" s="391"/>
      <c r="SWY2949" s="391"/>
      <c r="SWZ2949" s="391"/>
      <c r="SXA2949" s="391"/>
      <c r="SXB2949" s="391"/>
      <c r="SXC2949" s="391"/>
      <c r="SXD2949" s="391"/>
      <c r="SXE2949" s="391"/>
      <c r="SXF2949" s="391"/>
      <c r="SXG2949" s="391"/>
      <c r="SXH2949" s="391"/>
      <c r="SXI2949" s="391"/>
      <c r="SXJ2949" s="391"/>
      <c r="SXK2949" s="391"/>
      <c r="SXL2949" s="391"/>
      <c r="SXM2949" s="391"/>
      <c r="SXN2949" s="391"/>
      <c r="SXO2949" s="391"/>
      <c r="SXP2949" s="391"/>
      <c r="SXQ2949" s="391"/>
      <c r="SXR2949" s="391"/>
      <c r="SXS2949" s="391"/>
      <c r="SXT2949" s="391"/>
      <c r="SXU2949" s="391"/>
      <c r="SXV2949" s="391"/>
      <c r="SXW2949" s="391"/>
      <c r="SXX2949" s="391"/>
      <c r="SXY2949" s="391"/>
      <c r="SXZ2949" s="391"/>
      <c r="SYA2949" s="391"/>
      <c r="SYB2949" s="391"/>
      <c r="SYC2949" s="391"/>
      <c r="SYD2949" s="391"/>
      <c r="SYE2949" s="391"/>
      <c r="SYF2949" s="391"/>
      <c r="SYG2949" s="391"/>
      <c r="SYH2949" s="391"/>
      <c r="SYI2949" s="391"/>
      <c r="SYJ2949" s="391"/>
      <c r="SYK2949" s="391"/>
      <c r="SYL2949" s="391"/>
      <c r="SYM2949" s="391"/>
      <c r="SYN2949" s="391"/>
      <c r="SYO2949" s="391"/>
      <c r="SYP2949" s="391"/>
      <c r="SYQ2949" s="391"/>
      <c r="SYR2949" s="391"/>
      <c r="SYS2949" s="391"/>
      <c r="SYT2949" s="391"/>
      <c r="SYU2949" s="391"/>
      <c r="SYV2949" s="391"/>
      <c r="SYW2949" s="391"/>
      <c r="SYX2949" s="391"/>
      <c r="SYY2949" s="391"/>
      <c r="SYZ2949" s="391"/>
      <c r="SZA2949" s="391"/>
      <c r="SZB2949" s="391"/>
      <c r="SZC2949" s="391"/>
      <c r="SZD2949" s="391"/>
      <c r="SZE2949" s="391"/>
      <c r="SZF2949" s="391"/>
      <c r="SZG2949" s="391"/>
      <c r="SZH2949" s="391"/>
      <c r="SZI2949" s="391"/>
      <c r="SZJ2949" s="391"/>
      <c r="SZK2949" s="391"/>
      <c r="SZL2949" s="391"/>
      <c r="SZM2949" s="391"/>
      <c r="SZN2949" s="391"/>
      <c r="SZO2949" s="391"/>
      <c r="SZP2949" s="391"/>
      <c r="SZQ2949" s="391"/>
      <c r="SZR2949" s="391"/>
      <c r="SZS2949" s="391"/>
      <c r="SZT2949" s="391"/>
      <c r="SZU2949" s="391"/>
      <c r="SZV2949" s="391"/>
      <c r="SZW2949" s="391"/>
      <c r="SZX2949" s="391"/>
      <c r="SZY2949" s="391"/>
      <c r="SZZ2949" s="391"/>
      <c r="TAA2949" s="391"/>
      <c r="TAB2949" s="391"/>
      <c r="TAC2949" s="391"/>
      <c r="TAD2949" s="391"/>
      <c r="TAE2949" s="391"/>
      <c r="TAF2949" s="391"/>
      <c r="TAG2949" s="391"/>
      <c r="TAH2949" s="391"/>
      <c r="TAI2949" s="391"/>
      <c r="TAJ2949" s="391"/>
      <c r="TAK2949" s="391"/>
      <c r="TAL2949" s="391"/>
      <c r="TAM2949" s="391"/>
      <c r="TAN2949" s="391"/>
      <c r="TAO2949" s="391"/>
      <c r="TAP2949" s="391"/>
      <c r="TAQ2949" s="391"/>
      <c r="TAR2949" s="391"/>
      <c r="TAS2949" s="391"/>
      <c r="TAT2949" s="391"/>
      <c r="TAU2949" s="391"/>
      <c r="TAV2949" s="391"/>
      <c r="TAW2949" s="391"/>
      <c r="TAX2949" s="391"/>
      <c r="TAY2949" s="391"/>
      <c r="TAZ2949" s="391"/>
      <c r="TBA2949" s="391"/>
      <c r="TBB2949" s="391"/>
      <c r="TBC2949" s="391"/>
      <c r="TBD2949" s="391"/>
      <c r="TBE2949" s="391"/>
      <c r="TBF2949" s="391"/>
      <c r="TBG2949" s="391"/>
      <c r="TBH2949" s="391"/>
      <c r="TBI2949" s="391"/>
      <c r="TBJ2949" s="391"/>
      <c r="TBK2949" s="391"/>
      <c r="TBL2949" s="391"/>
      <c r="TBM2949" s="391"/>
      <c r="TBN2949" s="391"/>
      <c r="TBO2949" s="391"/>
      <c r="TBP2949" s="391"/>
      <c r="TBQ2949" s="391"/>
      <c r="TBR2949" s="391"/>
      <c r="TBS2949" s="391"/>
      <c r="TBT2949" s="391"/>
      <c r="TBU2949" s="391"/>
      <c r="TBV2949" s="391"/>
      <c r="TBW2949" s="391"/>
      <c r="TBX2949" s="391"/>
      <c r="TBY2949" s="391"/>
      <c r="TBZ2949" s="391"/>
      <c r="TCA2949" s="391"/>
      <c r="TCB2949" s="391"/>
      <c r="TCC2949" s="391"/>
      <c r="TCD2949" s="391"/>
      <c r="TCE2949" s="391"/>
      <c r="TCF2949" s="391"/>
      <c r="TCG2949" s="391"/>
      <c r="TCH2949" s="391"/>
      <c r="TCI2949" s="391"/>
      <c r="TCJ2949" s="391"/>
      <c r="TCK2949" s="391"/>
      <c r="TCL2949" s="391"/>
      <c r="TCM2949" s="391"/>
      <c r="TCN2949" s="391"/>
      <c r="TCO2949" s="391"/>
      <c r="TCP2949" s="391"/>
      <c r="TCQ2949" s="391"/>
      <c r="TCR2949" s="391"/>
      <c r="TCS2949" s="391"/>
      <c r="TCT2949" s="391"/>
      <c r="TCU2949" s="391"/>
      <c r="TCV2949" s="391"/>
      <c r="TCW2949" s="391"/>
      <c r="TCX2949" s="391"/>
      <c r="TCY2949" s="391"/>
      <c r="TCZ2949" s="391"/>
      <c r="TDA2949" s="391"/>
      <c r="TDB2949" s="391"/>
      <c r="TDC2949" s="391"/>
      <c r="TDD2949" s="391"/>
      <c r="TDE2949" s="391"/>
      <c r="TDF2949" s="391"/>
      <c r="TDG2949" s="391"/>
      <c r="TDH2949" s="391"/>
      <c r="TDI2949" s="391"/>
      <c r="TDJ2949" s="391"/>
      <c r="TDK2949" s="391"/>
      <c r="TDL2949" s="391"/>
      <c r="TDM2949" s="391"/>
      <c r="TDN2949" s="391"/>
      <c r="TDO2949" s="391"/>
      <c r="TDP2949" s="391"/>
      <c r="TDQ2949" s="391"/>
      <c r="TDR2949" s="391"/>
      <c r="TDS2949" s="391"/>
      <c r="TDT2949" s="391"/>
      <c r="TDU2949" s="391"/>
      <c r="TDV2949" s="391"/>
      <c r="TDW2949" s="391"/>
      <c r="TDX2949" s="391"/>
      <c r="TDY2949" s="391"/>
      <c r="TDZ2949" s="391"/>
      <c r="TEA2949" s="391"/>
      <c r="TEB2949" s="391"/>
      <c r="TEC2949" s="391"/>
      <c r="TED2949" s="391"/>
      <c r="TEE2949" s="391"/>
      <c r="TEF2949" s="391"/>
      <c r="TEG2949" s="391"/>
      <c r="TEH2949" s="391"/>
      <c r="TEI2949" s="391"/>
      <c r="TEJ2949" s="391"/>
      <c r="TEK2949" s="391"/>
      <c r="TEL2949" s="391"/>
      <c r="TEM2949" s="391"/>
      <c r="TEN2949" s="391"/>
      <c r="TEO2949" s="391"/>
      <c r="TEP2949" s="391"/>
      <c r="TEQ2949" s="391"/>
      <c r="TER2949" s="391"/>
      <c r="TES2949" s="391"/>
      <c r="TET2949" s="391"/>
      <c r="TEU2949" s="391"/>
      <c r="TEV2949" s="391"/>
      <c r="TEW2949" s="391"/>
      <c r="TEX2949" s="391"/>
      <c r="TEY2949" s="391"/>
      <c r="TEZ2949" s="391"/>
      <c r="TFA2949" s="391"/>
      <c r="TFB2949" s="391"/>
      <c r="TFC2949" s="391"/>
      <c r="TFD2949" s="391"/>
      <c r="TFE2949" s="391"/>
      <c r="TFF2949" s="391"/>
      <c r="TFG2949" s="391"/>
      <c r="TFH2949" s="391"/>
      <c r="TFI2949" s="391"/>
      <c r="TFJ2949" s="391"/>
      <c r="TFK2949" s="391"/>
      <c r="TFL2949" s="391"/>
      <c r="TFM2949" s="391"/>
      <c r="TFN2949" s="391"/>
      <c r="TFO2949" s="391"/>
      <c r="TFP2949" s="391"/>
      <c r="TFQ2949" s="391"/>
      <c r="TFR2949" s="391"/>
      <c r="TFS2949" s="391"/>
      <c r="TFT2949" s="391"/>
      <c r="TFU2949" s="391"/>
      <c r="TFV2949" s="391"/>
      <c r="TFW2949" s="391"/>
      <c r="TFX2949" s="391"/>
      <c r="TFY2949" s="391"/>
      <c r="TFZ2949" s="391"/>
      <c r="TGA2949" s="391"/>
      <c r="TGB2949" s="391"/>
      <c r="TGC2949" s="391"/>
      <c r="TGD2949" s="391"/>
      <c r="TGE2949" s="391"/>
      <c r="TGF2949" s="391"/>
      <c r="TGG2949" s="391"/>
      <c r="TGH2949" s="391"/>
      <c r="TGI2949" s="391"/>
      <c r="TGJ2949" s="391"/>
      <c r="TGK2949" s="391"/>
      <c r="TGL2949" s="391"/>
      <c r="TGM2949" s="391"/>
      <c r="TGN2949" s="391"/>
      <c r="TGO2949" s="391"/>
      <c r="TGP2949" s="391"/>
      <c r="TGQ2949" s="391"/>
      <c r="TGR2949" s="391"/>
      <c r="TGS2949" s="391"/>
      <c r="TGT2949" s="391"/>
      <c r="TGU2949" s="391"/>
      <c r="TGV2949" s="391"/>
      <c r="TGW2949" s="391"/>
      <c r="TGX2949" s="391"/>
      <c r="TGY2949" s="391"/>
      <c r="TGZ2949" s="391"/>
      <c r="THA2949" s="391"/>
      <c r="THB2949" s="391"/>
      <c r="THC2949" s="391"/>
      <c r="THD2949" s="391"/>
      <c r="THE2949" s="391"/>
      <c r="THF2949" s="391"/>
      <c r="THG2949" s="391"/>
      <c r="THH2949" s="391"/>
      <c r="THI2949" s="391"/>
      <c r="THJ2949" s="391"/>
      <c r="THK2949" s="391"/>
      <c r="THL2949" s="391"/>
      <c r="THM2949" s="391"/>
      <c r="THN2949" s="391"/>
      <c r="THO2949" s="391"/>
      <c r="THP2949" s="391"/>
      <c r="THQ2949" s="391"/>
      <c r="THR2949" s="391"/>
      <c r="THS2949" s="391"/>
      <c r="THT2949" s="391"/>
      <c r="THU2949" s="391"/>
      <c r="THV2949" s="391"/>
      <c r="THW2949" s="391"/>
      <c r="THX2949" s="391"/>
      <c r="THY2949" s="391"/>
      <c r="THZ2949" s="391"/>
      <c r="TIA2949" s="391"/>
      <c r="TIB2949" s="391"/>
      <c r="TIC2949" s="391"/>
      <c r="TID2949" s="391"/>
      <c r="TIE2949" s="391"/>
      <c r="TIF2949" s="391"/>
      <c r="TIG2949" s="391"/>
      <c r="TIH2949" s="391"/>
      <c r="TII2949" s="391"/>
      <c r="TIJ2949" s="391"/>
      <c r="TIK2949" s="391"/>
      <c r="TIL2949" s="391"/>
      <c r="TIM2949" s="391"/>
      <c r="TIN2949" s="391"/>
      <c r="TIO2949" s="391"/>
      <c r="TIP2949" s="391"/>
      <c r="TIQ2949" s="391"/>
      <c r="TIR2949" s="391"/>
      <c r="TIS2949" s="391"/>
      <c r="TIT2949" s="391"/>
      <c r="TIU2949" s="391"/>
      <c r="TIV2949" s="391"/>
      <c r="TIW2949" s="391"/>
      <c r="TIX2949" s="391"/>
      <c r="TIY2949" s="391"/>
      <c r="TIZ2949" s="391"/>
      <c r="TJA2949" s="391"/>
      <c r="TJB2949" s="391"/>
      <c r="TJC2949" s="391"/>
      <c r="TJD2949" s="391"/>
      <c r="TJE2949" s="391"/>
      <c r="TJF2949" s="391"/>
      <c r="TJG2949" s="391"/>
      <c r="TJH2949" s="391"/>
      <c r="TJI2949" s="391"/>
      <c r="TJJ2949" s="391"/>
      <c r="TJK2949" s="391"/>
      <c r="TJL2949" s="391"/>
      <c r="TJM2949" s="391"/>
      <c r="TJN2949" s="391"/>
      <c r="TJO2949" s="391"/>
      <c r="TJP2949" s="391"/>
      <c r="TJQ2949" s="391"/>
      <c r="TJR2949" s="391"/>
      <c r="TJS2949" s="391"/>
      <c r="TJT2949" s="391"/>
      <c r="TJU2949" s="391"/>
      <c r="TJV2949" s="391"/>
      <c r="TJW2949" s="391"/>
      <c r="TJX2949" s="391"/>
      <c r="TJY2949" s="391"/>
      <c r="TJZ2949" s="391"/>
      <c r="TKA2949" s="391"/>
      <c r="TKB2949" s="391"/>
      <c r="TKC2949" s="391"/>
      <c r="TKD2949" s="391"/>
      <c r="TKE2949" s="391"/>
      <c r="TKF2949" s="391"/>
      <c r="TKG2949" s="391"/>
      <c r="TKH2949" s="391"/>
      <c r="TKI2949" s="391"/>
      <c r="TKJ2949" s="391"/>
      <c r="TKK2949" s="391"/>
      <c r="TKL2949" s="391"/>
      <c r="TKM2949" s="391"/>
      <c r="TKN2949" s="391"/>
      <c r="TKO2949" s="391"/>
      <c r="TKP2949" s="391"/>
      <c r="TKQ2949" s="391"/>
      <c r="TKR2949" s="391"/>
      <c r="TKS2949" s="391"/>
      <c r="TKT2949" s="391"/>
      <c r="TKU2949" s="391"/>
      <c r="TKV2949" s="391"/>
      <c r="TKW2949" s="391"/>
      <c r="TKX2949" s="391"/>
      <c r="TKY2949" s="391"/>
      <c r="TKZ2949" s="391"/>
      <c r="TLA2949" s="391"/>
      <c r="TLB2949" s="391"/>
      <c r="TLC2949" s="391"/>
      <c r="TLD2949" s="391"/>
      <c r="TLE2949" s="391"/>
      <c r="TLF2949" s="391"/>
      <c r="TLG2949" s="391"/>
      <c r="TLH2949" s="391"/>
      <c r="TLI2949" s="391"/>
      <c r="TLJ2949" s="391"/>
      <c r="TLK2949" s="391"/>
      <c r="TLL2949" s="391"/>
      <c r="TLM2949" s="391"/>
      <c r="TLN2949" s="391"/>
      <c r="TLO2949" s="391"/>
      <c r="TLP2949" s="391"/>
      <c r="TLQ2949" s="391"/>
      <c r="TLR2949" s="391"/>
      <c r="TLS2949" s="391"/>
      <c r="TLT2949" s="391"/>
      <c r="TLU2949" s="391"/>
      <c r="TLV2949" s="391"/>
      <c r="TLW2949" s="391"/>
      <c r="TLX2949" s="391"/>
      <c r="TLY2949" s="391"/>
      <c r="TLZ2949" s="391"/>
      <c r="TMA2949" s="391"/>
      <c r="TMB2949" s="391"/>
      <c r="TMC2949" s="391"/>
      <c r="TMD2949" s="391"/>
      <c r="TME2949" s="391"/>
      <c r="TMF2949" s="391"/>
      <c r="TMG2949" s="391"/>
      <c r="TMH2949" s="391"/>
      <c r="TMI2949" s="391"/>
      <c r="TMJ2949" s="391"/>
      <c r="TMK2949" s="391"/>
      <c r="TML2949" s="391"/>
      <c r="TMM2949" s="391"/>
      <c r="TMN2949" s="391"/>
      <c r="TMO2949" s="391"/>
      <c r="TMP2949" s="391"/>
      <c r="TMQ2949" s="391"/>
      <c r="TMR2949" s="391"/>
      <c r="TMS2949" s="391"/>
      <c r="TMT2949" s="391"/>
      <c r="TMU2949" s="391"/>
      <c r="TMV2949" s="391"/>
      <c r="TMW2949" s="391"/>
      <c r="TMX2949" s="391"/>
      <c r="TMY2949" s="391"/>
      <c r="TMZ2949" s="391"/>
      <c r="TNA2949" s="391"/>
      <c r="TNB2949" s="391"/>
      <c r="TNC2949" s="391"/>
      <c r="TND2949" s="391"/>
      <c r="TNE2949" s="391"/>
      <c r="TNF2949" s="391"/>
      <c r="TNG2949" s="391"/>
      <c r="TNH2949" s="391"/>
      <c r="TNI2949" s="391"/>
      <c r="TNJ2949" s="391"/>
      <c r="TNK2949" s="391"/>
      <c r="TNL2949" s="391"/>
      <c r="TNM2949" s="391"/>
      <c r="TNN2949" s="391"/>
      <c r="TNO2949" s="391"/>
      <c r="TNP2949" s="391"/>
      <c r="TNQ2949" s="391"/>
      <c r="TNR2949" s="391"/>
      <c r="TNS2949" s="391"/>
      <c r="TNT2949" s="391"/>
      <c r="TNU2949" s="391"/>
      <c r="TNV2949" s="391"/>
      <c r="TNW2949" s="391"/>
      <c r="TNX2949" s="391"/>
      <c r="TNY2949" s="391"/>
      <c r="TNZ2949" s="391"/>
      <c r="TOA2949" s="391"/>
      <c r="TOB2949" s="391"/>
      <c r="TOC2949" s="391"/>
      <c r="TOD2949" s="391"/>
      <c r="TOE2949" s="391"/>
      <c r="TOF2949" s="391"/>
      <c r="TOG2949" s="391"/>
      <c r="TOH2949" s="391"/>
      <c r="TOI2949" s="391"/>
      <c r="TOJ2949" s="391"/>
      <c r="TOK2949" s="391"/>
      <c r="TOL2949" s="391"/>
      <c r="TOM2949" s="391"/>
      <c r="TON2949" s="391"/>
      <c r="TOO2949" s="391"/>
      <c r="TOP2949" s="391"/>
      <c r="TOQ2949" s="391"/>
      <c r="TOR2949" s="391"/>
      <c r="TOS2949" s="391"/>
      <c r="TOT2949" s="391"/>
      <c r="TOU2949" s="391"/>
      <c r="TOV2949" s="391"/>
      <c r="TOW2949" s="391"/>
      <c r="TOX2949" s="391"/>
      <c r="TOY2949" s="391"/>
      <c r="TOZ2949" s="391"/>
      <c r="TPA2949" s="391"/>
      <c r="TPB2949" s="391"/>
      <c r="TPC2949" s="391"/>
      <c r="TPD2949" s="391"/>
      <c r="TPE2949" s="391"/>
      <c r="TPF2949" s="391"/>
      <c r="TPG2949" s="391"/>
      <c r="TPH2949" s="391"/>
      <c r="TPI2949" s="391"/>
      <c r="TPJ2949" s="391"/>
      <c r="TPK2949" s="391"/>
      <c r="TPL2949" s="391"/>
      <c r="TPM2949" s="391"/>
      <c r="TPN2949" s="391"/>
      <c r="TPO2949" s="391"/>
      <c r="TPP2949" s="391"/>
      <c r="TPQ2949" s="391"/>
      <c r="TPR2949" s="391"/>
      <c r="TPS2949" s="391"/>
      <c r="TPT2949" s="391"/>
      <c r="TPU2949" s="391"/>
      <c r="TPV2949" s="391"/>
      <c r="TPW2949" s="391"/>
      <c r="TPX2949" s="391"/>
      <c r="TPY2949" s="391"/>
      <c r="TPZ2949" s="391"/>
      <c r="TQA2949" s="391"/>
      <c r="TQB2949" s="391"/>
      <c r="TQC2949" s="391"/>
      <c r="TQD2949" s="391"/>
      <c r="TQE2949" s="391"/>
      <c r="TQF2949" s="391"/>
      <c r="TQG2949" s="391"/>
      <c r="TQH2949" s="391"/>
      <c r="TQI2949" s="391"/>
      <c r="TQJ2949" s="391"/>
      <c r="TQK2949" s="391"/>
      <c r="TQL2949" s="391"/>
      <c r="TQM2949" s="391"/>
      <c r="TQN2949" s="391"/>
      <c r="TQO2949" s="391"/>
      <c r="TQP2949" s="391"/>
      <c r="TQQ2949" s="391"/>
      <c r="TQR2949" s="391"/>
      <c r="TQS2949" s="391"/>
      <c r="TQT2949" s="391"/>
      <c r="TQU2949" s="391"/>
      <c r="TQV2949" s="391"/>
      <c r="TQW2949" s="391"/>
      <c r="TQX2949" s="391"/>
      <c r="TQY2949" s="391"/>
      <c r="TQZ2949" s="391"/>
      <c r="TRA2949" s="391"/>
      <c r="TRB2949" s="391"/>
      <c r="TRC2949" s="391"/>
      <c r="TRD2949" s="391"/>
      <c r="TRE2949" s="391"/>
      <c r="TRF2949" s="391"/>
      <c r="TRG2949" s="391"/>
      <c r="TRH2949" s="391"/>
      <c r="TRI2949" s="391"/>
      <c r="TRJ2949" s="391"/>
      <c r="TRK2949" s="391"/>
      <c r="TRL2949" s="391"/>
      <c r="TRM2949" s="391"/>
      <c r="TRN2949" s="391"/>
      <c r="TRO2949" s="391"/>
      <c r="TRP2949" s="391"/>
      <c r="TRQ2949" s="391"/>
      <c r="TRR2949" s="391"/>
      <c r="TRS2949" s="391"/>
      <c r="TRT2949" s="391"/>
      <c r="TRU2949" s="391"/>
      <c r="TRV2949" s="391"/>
      <c r="TRW2949" s="391"/>
      <c r="TRX2949" s="391"/>
      <c r="TRY2949" s="391"/>
      <c r="TRZ2949" s="391"/>
      <c r="TSA2949" s="391"/>
      <c r="TSB2949" s="391"/>
      <c r="TSC2949" s="391"/>
      <c r="TSD2949" s="391"/>
      <c r="TSE2949" s="391"/>
      <c r="TSF2949" s="391"/>
      <c r="TSG2949" s="391"/>
      <c r="TSH2949" s="391"/>
      <c r="TSI2949" s="391"/>
      <c r="TSJ2949" s="391"/>
      <c r="TSK2949" s="391"/>
      <c r="TSL2949" s="391"/>
      <c r="TSM2949" s="391"/>
      <c r="TSN2949" s="391"/>
      <c r="TSO2949" s="391"/>
      <c r="TSP2949" s="391"/>
      <c r="TSQ2949" s="391"/>
      <c r="TSR2949" s="391"/>
      <c r="TSS2949" s="391"/>
      <c r="TST2949" s="391"/>
      <c r="TSU2949" s="391"/>
      <c r="TSV2949" s="391"/>
      <c r="TSW2949" s="391"/>
      <c r="TSX2949" s="391"/>
      <c r="TSY2949" s="391"/>
      <c r="TSZ2949" s="391"/>
      <c r="TTA2949" s="391"/>
      <c r="TTB2949" s="391"/>
      <c r="TTC2949" s="391"/>
      <c r="TTD2949" s="391"/>
      <c r="TTE2949" s="391"/>
      <c r="TTF2949" s="391"/>
      <c r="TTG2949" s="391"/>
      <c r="TTH2949" s="391"/>
      <c r="TTI2949" s="391"/>
      <c r="TTJ2949" s="391"/>
      <c r="TTK2949" s="391"/>
      <c r="TTL2949" s="391"/>
      <c r="TTM2949" s="391"/>
      <c r="TTN2949" s="391"/>
      <c r="TTO2949" s="391"/>
      <c r="TTP2949" s="391"/>
      <c r="TTQ2949" s="391"/>
      <c r="TTR2949" s="391"/>
      <c r="TTS2949" s="391"/>
      <c r="TTT2949" s="391"/>
      <c r="TTU2949" s="391"/>
      <c r="TTV2949" s="391"/>
      <c r="TTW2949" s="391"/>
      <c r="TTX2949" s="391"/>
      <c r="TTY2949" s="391"/>
      <c r="TTZ2949" s="391"/>
      <c r="TUA2949" s="391"/>
      <c r="TUB2949" s="391"/>
      <c r="TUC2949" s="391"/>
      <c r="TUD2949" s="391"/>
      <c r="TUE2949" s="391"/>
      <c r="TUF2949" s="391"/>
      <c r="TUG2949" s="391"/>
      <c r="TUH2949" s="391"/>
      <c r="TUI2949" s="391"/>
      <c r="TUJ2949" s="391"/>
      <c r="TUK2949" s="391"/>
      <c r="TUL2949" s="391"/>
      <c r="TUM2949" s="391"/>
      <c r="TUN2949" s="391"/>
      <c r="TUO2949" s="391"/>
      <c r="TUP2949" s="391"/>
      <c r="TUQ2949" s="391"/>
      <c r="TUR2949" s="391"/>
      <c r="TUS2949" s="391"/>
      <c r="TUT2949" s="391"/>
      <c r="TUU2949" s="391"/>
      <c r="TUV2949" s="391"/>
      <c r="TUW2949" s="391"/>
      <c r="TUX2949" s="391"/>
      <c r="TUY2949" s="391"/>
      <c r="TUZ2949" s="391"/>
      <c r="TVA2949" s="391"/>
      <c r="TVB2949" s="391"/>
      <c r="TVC2949" s="391"/>
      <c r="TVD2949" s="391"/>
      <c r="TVE2949" s="391"/>
      <c r="TVF2949" s="391"/>
      <c r="TVG2949" s="391"/>
      <c r="TVH2949" s="391"/>
      <c r="TVI2949" s="391"/>
      <c r="TVJ2949" s="391"/>
      <c r="TVK2949" s="391"/>
      <c r="TVL2949" s="391"/>
      <c r="TVM2949" s="391"/>
      <c r="TVN2949" s="391"/>
      <c r="TVO2949" s="391"/>
      <c r="TVP2949" s="391"/>
      <c r="TVQ2949" s="391"/>
      <c r="TVR2949" s="391"/>
      <c r="TVS2949" s="391"/>
      <c r="TVT2949" s="391"/>
      <c r="TVU2949" s="391"/>
      <c r="TVV2949" s="391"/>
      <c r="TVW2949" s="391"/>
      <c r="TVX2949" s="391"/>
      <c r="TVY2949" s="391"/>
      <c r="TVZ2949" s="391"/>
      <c r="TWA2949" s="391"/>
      <c r="TWB2949" s="391"/>
      <c r="TWC2949" s="391"/>
      <c r="TWD2949" s="391"/>
      <c r="TWE2949" s="391"/>
      <c r="TWF2949" s="391"/>
      <c r="TWG2949" s="391"/>
      <c r="TWH2949" s="391"/>
      <c r="TWI2949" s="391"/>
      <c r="TWJ2949" s="391"/>
      <c r="TWK2949" s="391"/>
      <c r="TWL2949" s="391"/>
      <c r="TWM2949" s="391"/>
      <c r="TWN2949" s="391"/>
      <c r="TWO2949" s="391"/>
      <c r="TWP2949" s="391"/>
      <c r="TWQ2949" s="391"/>
      <c r="TWR2949" s="391"/>
      <c r="TWS2949" s="391"/>
      <c r="TWT2949" s="391"/>
      <c r="TWU2949" s="391"/>
      <c r="TWV2949" s="391"/>
      <c r="TWW2949" s="391"/>
      <c r="TWX2949" s="391"/>
      <c r="TWY2949" s="391"/>
      <c r="TWZ2949" s="391"/>
      <c r="TXA2949" s="391"/>
      <c r="TXB2949" s="391"/>
      <c r="TXC2949" s="391"/>
      <c r="TXD2949" s="391"/>
      <c r="TXE2949" s="391"/>
      <c r="TXF2949" s="391"/>
      <c r="TXG2949" s="391"/>
      <c r="TXH2949" s="391"/>
      <c r="TXI2949" s="391"/>
      <c r="TXJ2949" s="391"/>
      <c r="TXK2949" s="391"/>
      <c r="TXL2949" s="391"/>
      <c r="TXM2949" s="391"/>
      <c r="TXN2949" s="391"/>
      <c r="TXO2949" s="391"/>
      <c r="TXP2949" s="391"/>
      <c r="TXQ2949" s="391"/>
      <c r="TXR2949" s="391"/>
      <c r="TXS2949" s="391"/>
      <c r="TXT2949" s="391"/>
      <c r="TXU2949" s="391"/>
      <c r="TXV2949" s="391"/>
      <c r="TXW2949" s="391"/>
      <c r="TXX2949" s="391"/>
      <c r="TXY2949" s="391"/>
      <c r="TXZ2949" s="391"/>
      <c r="TYA2949" s="391"/>
      <c r="TYB2949" s="391"/>
      <c r="TYC2949" s="391"/>
      <c r="TYD2949" s="391"/>
      <c r="TYE2949" s="391"/>
      <c r="TYF2949" s="391"/>
      <c r="TYG2949" s="391"/>
      <c r="TYH2949" s="391"/>
      <c r="TYI2949" s="391"/>
      <c r="TYJ2949" s="391"/>
      <c r="TYK2949" s="391"/>
      <c r="TYL2949" s="391"/>
      <c r="TYM2949" s="391"/>
      <c r="TYN2949" s="391"/>
      <c r="TYO2949" s="391"/>
      <c r="TYP2949" s="391"/>
      <c r="TYQ2949" s="391"/>
      <c r="TYR2949" s="391"/>
      <c r="TYS2949" s="391"/>
      <c r="TYT2949" s="391"/>
      <c r="TYU2949" s="391"/>
      <c r="TYV2949" s="391"/>
      <c r="TYW2949" s="391"/>
      <c r="TYX2949" s="391"/>
      <c r="TYY2949" s="391"/>
      <c r="TYZ2949" s="391"/>
      <c r="TZA2949" s="391"/>
      <c r="TZB2949" s="391"/>
      <c r="TZC2949" s="391"/>
      <c r="TZD2949" s="391"/>
      <c r="TZE2949" s="391"/>
      <c r="TZF2949" s="391"/>
      <c r="TZG2949" s="391"/>
      <c r="TZH2949" s="391"/>
      <c r="TZI2949" s="391"/>
      <c r="TZJ2949" s="391"/>
      <c r="TZK2949" s="391"/>
      <c r="TZL2949" s="391"/>
      <c r="TZM2949" s="391"/>
      <c r="TZN2949" s="391"/>
      <c r="TZO2949" s="391"/>
      <c r="TZP2949" s="391"/>
      <c r="TZQ2949" s="391"/>
      <c r="TZR2949" s="391"/>
      <c r="TZS2949" s="391"/>
      <c r="TZT2949" s="391"/>
      <c r="TZU2949" s="391"/>
      <c r="TZV2949" s="391"/>
      <c r="TZW2949" s="391"/>
      <c r="TZX2949" s="391"/>
      <c r="TZY2949" s="391"/>
      <c r="TZZ2949" s="391"/>
      <c r="UAA2949" s="391"/>
      <c r="UAB2949" s="391"/>
      <c r="UAC2949" s="391"/>
      <c r="UAD2949" s="391"/>
      <c r="UAE2949" s="391"/>
      <c r="UAF2949" s="391"/>
      <c r="UAG2949" s="391"/>
      <c r="UAH2949" s="391"/>
      <c r="UAI2949" s="391"/>
      <c r="UAJ2949" s="391"/>
      <c r="UAK2949" s="391"/>
      <c r="UAL2949" s="391"/>
      <c r="UAM2949" s="391"/>
      <c r="UAN2949" s="391"/>
      <c r="UAO2949" s="391"/>
      <c r="UAP2949" s="391"/>
      <c r="UAQ2949" s="391"/>
      <c r="UAR2949" s="391"/>
      <c r="UAS2949" s="391"/>
      <c r="UAT2949" s="391"/>
      <c r="UAU2949" s="391"/>
      <c r="UAV2949" s="391"/>
      <c r="UAW2949" s="391"/>
      <c r="UAX2949" s="391"/>
      <c r="UAY2949" s="391"/>
      <c r="UAZ2949" s="391"/>
      <c r="UBA2949" s="391"/>
      <c r="UBB2949" s="391"/>
      <c r="UBC2949" s="391"/>
      <c r="UBD2949" s="391"/>
      <c r="UBE2949" s="391"/>
      <c r="UBF2949" s="391"/>
      <c r="UBG2949" s="391"/>
      <c r="UBH2949" s="391"/>
      <c r="UBI2949" s="391"/>
      <c r="UBJ2949" s="391"/>
      <c r="UBK2949" s="391"/>
      <c r="UBL2949" s="391"/>
      <c r="UBM2949" s="391"/>
      <c r="UBN2949" s="391"/>
      <c r="UBO2949" s="391"/>
      <c r="UBP2949" s="391"/>
      <c r="UBQ2949" s="391"/>
      <c r="UBR2949" s="391"/>
      <c r="UBS2949" s="391"/>
      <c r="UBT2949" s="391"/>
      <c r="UBU2949" s="391"/>
      <c r="UBV2949" s="391"/>
      <c r="UBW2949" s="391"/>
      <c r="UBX2949" s="391"/>
      <c r="UBY2949" s="391"/>
      <c r="UBZ2949" s="391"/>
      <c r="UCA2949" s="391"/>
      <c r="UCB2949" s="391"/>
      <c r="UCC2949" s="391"/>
      <c r="UCD2949" s="391"/>
      <c r="UCE2949" s="391"/>
      <c r="UCF2949" s="391"/>
      <c r="UCG2949" s="391"/>
      <c r="UCH2949" s="391"/>
      <c r="UCI2949" s="391"/>
      <c r="UCJ2949" s="391"/>
      <c r="UCK2949" s="391"/>
      <c r="UCL2949" s="391"/>
      <c r="UCM2949" s="391"/>
      <c r="UCN2949" s="391"/>
      <c r="UCO2949" s="391"/>
      <c r="UCP2949" s="391"/>
      <c r="UCQ2949" s="391"/>
      <c r="UCR2949" s="391"/>
      <c r="UCS2949" s="391"/>
      <c r="UCT2949" s="391"/>
      <c r="UCU2949" s="391"/>
      <c r="UCV2949" s="391"/>
      <c r="UCW2949" s="391"/>
      <c r="UCX2949" s="391"/>
      <c r="UCY2949" s="391"/>
      <c r="UCZ2949" s="391"/>
      <c r="UDA2949" s="391"/>
      <c r="UDB2949" s="391"/>
      <c r="UDC2949" s="391"/>
      <c r="UDD2949" s="391"/>
      <c r="UDE2949" s="391"/>
      <c r="UDF2949" s="391"/>
      <c r="UDG2949" s="391"/>
      <c r="UDH2949" s="391"/>
      <c r="UDI2949" s="391"/>
      <c r="UDJ2949" s="391"/>
      <c r="UDK2949" s="391"/>
      <c r="UDL2949" s="391"/>
      <c r="UDM2949" s="391"/>
      <c r="UDN2949" s="391"/>
      <c r="UDO2949" s="391"/>
      <c r="UDP2949" s="391"/>
      <c r="UDQ2949" s="391"/>
      <c r="UDR2949" s="391"/>
      <c r="UDS2949" s="391"/>
      <c r="UDT2949" s="391"/>
      <c r="UDU2949" s="391"/>
      <c r="UDV2949" s="391"/>
      <c r="UDW2949" s="391"/>
      <c r="UDX2949" s="391"/>
      <c r="UDY2949" s="391"/>
      <c r="UDZ2949" s="391"/>
      <c r="UEA2949" s="391"/>
      <c r="UEB2949" s="391"/>
      <c r="UEC2949" s="391"/>
      <c r="UED2949" s="391"/>
      <c r="UEE2949" s="391"/>
      <c r="UEF2949" s="391"/>
      <c r="UEG2949" s="391"/>
      <c r="UEH2949" s="391"/>
      <c r="UEI2949" s="391"/>
      <c r="UEJ2949" s="391"/>
      <c r="UEK2949" s="391"/>
      <c r="UEL2949" s="391"/>
      <c r="UEM2949" s="391"/>
      <c r="UEN2949" s="391"/>
      <c r="UEO2949" s="391"/>
      <c r="UEP2949" s="391"/>
      <c r="UEQ2949" s="391"/>
      <c r="UER2949" s="391"/>
      <c r="UES2949" s="391"/>
      <c r="UET2949" s="391"/>
      <c r="UEU2949" s="391"/>
      <c r="UEV2949" s="391"/>
      <c r="UEW2949" s="391"/>
      <c r="UEX2949" s="391"/>
      <c r="UEY2949" s="391"/>
      <c r="UEZ2949" s="391"/>
      <c r="UFA2949" s="391"/>
      <c r="UFB2949" s="391"/>
      <c r="UFC2949" s="391"/>
      <c r="UFD2949" s="391"/>
      <c r="UFE2949" s="391"/>
      <c r="UFF2949" s="391"/>
      <c r="UFG2949" s="391"/>
      <c r="UFH2949" s="391"/>
      <c r="UFI2949" s="391"/>
      <c r="UFJ2949" s="391"/>
      <c r="UFK2949" s="391"/>
      <c r="UFL2949" s="391"/>
      <c r="UFM2949" s="391"/>
      <c r="UFN2949" s="391"/>
      <c r="UFO2949" s="391"/>
      <c r="UFP2949" s="391"/>
      <c r="UFQ2949" s="391"/>
      <c r="UFR2949" s="391"/>
      <c r="UFS2949" s="391"/>
      <c r="UFT2949" s="391"/>
      <c r="UFU2949" s="391"/>
      <c r="UFV2949" s="391"/>
      <c r="UFW2949" s="391"/>
      <c r="UFX2949" s="391"/>
      <c r="UFY2949" s="391"/>
      <c r="UFZ2949" s="391"/>
      <c r="UGA2949" s="391"/>
      <c r="UGB2949" s="391"/>
      <c r="UGC2949" s="391"/>
      <c r="UGD2949" s="391"/>
      <c r="UGE2949" s="391"/>
      <c r="UGF2949" s="391"/>
      <c r="UGG2949" s="391"/>
      <c r="UGH2949" s="391"/>
      <c r="UGI2949" s="391"/>
      <c r="UGJ2949" s="391"/>
      <c r="UGK2949" s="391"/>
      <c r="UGL2949" s="391"/>
      <c r="UGM2949" s="391"/>
      <c r="UGN2949" s="391"/>
      <c r="UGO2949" s="391"/>
      <c r="UGP2949" s="391"/>
      <c r="UGQ2949" s="391"/>
      <c r="UGR2949" s="391"/>
      <c r="UGS2949" s="391"/>
      <c r="UGT2949" s="391"/>
      <c r="UGU2949" s="391"/>
      <c r="UGV2949" s="391"/>
      <c r="UGW2949" s="391"/>
      <c r="UGX2949" s="391"/>
      <c r="UGY2949" s="391"/>
      <c r="UGZ2949" s="391"/>
      <c r="UHA2949" s="391"/>
      <c r="UHB2949" s="391"/>
      <c r="UHC2949" s="391"/>
      <c r="UHD2949" s="391"/>
      <c r="UHE2949" s="391"/>
      <c r="UHF2949" s="391"/>
      <c r="UHG2949" s="391"/>
      <c r="UHH2949" s="391"/>
      <c r="UHI2949" s="391"/>
      <c r="UHJ2949" s="391"/>
      <c r="UHK2949" s="391"/>
      <c r="UHL2949" s="391"/>
      <c r="UHM2949" s="391"/>
      <c r="UHN2949" s="391"/>
      <c r="UHO2949" s="391"/>
      <c r="UHP2949" s="391"/>
      <c r="UHQ2949" s="391"/>
      <c r="UHR2949" s="391"/>
      <c r="UHS2949" s="391"/>
      <c r="UHT2949" s="391"/>
      <c r="UHU2949" s="391"/>
      <c r="UHV2949" s="391"/>
      <c r="UHW2949" s="391"/>
      <c r="UHX2949" s="391"/>
      <c r="UHY2949" s="391"/>
      <c r="UHZ2949" s="391"/>
      <c r="UIA2949" s="391"/>
      <c r="UIB2949" s="391"/>
      <c r="UIC2949" s="391"/>
      <c r="UID2949" s="391"/>
      <c r="UIE2949" s="391"/>
      <c r="UIF2949" s="391"/>
      <c r="UIG2949" s="391"/>
      <c r="UIH2949" s="391"/>
      <c r="UII2949" s="391"/>
      <c r="UIJ2949" s="391"/>
      <c r="UIK2949" s="391"/>
      <c r="UIL2949" s="391"/>
      <c r="UIM2949" s="391"/>
      <c r="UIN2949" s="391"/>
      <c r="UIO2949" s="391"/>
      <c r="UIP2949" s="391"/>
      <c r="UIQ2949" s="391"/>
      <c r="UIR2949" s="391"/>
      <c r="UIS2949" s="391"/>
      <c r="UIT2949" s="391"/>
      <c r="UIU2949" s="391"/>
      <c r="UIV2949" s="391"/>
      <c r="UIW2949" s="391"/>
      <c r="UIX2949" s="391"/>
      <c r="UIY2949" s="391"/>
      <c r="UIZ2949" s="391"/>
      <c r="UJA2949" s="391"/>
      <c r="UJB2949" s="391"/>
      <c r="UJC2949" s="391"/>
      <c r="UJD2949" s="391"/>
      <c r="UJE2949" s="391"/>
      <c r="UJF2949" s="391"/>
      <c r="UJG2949" s="391"/>
      <c r="UJH2949" s="391"/>
      <c r="UJI2949" s="391"/>
      <c r="UJJ2949" s="391"/>
      <c r="UJK2949" s="391"/>
      <c r="UJL2949" s="391"/>
      <c r="UJM2949" s="391"/>
      <c r="UJN2949" s="391"/>
      <c r="UJO2949" s="391"/>
      <c r="UJP2949" s="391"/>
      <c r="UJQ2949" s="391"/>
      <c r="UJR2949" s="391"/>
      <c r="UJS2949" s="391"/>
      <c r="UJT2949" s="391"/>
      <c r="UJU2949" s="391"/>
      <c r="UJV2949" s="391"/>
      <c r="UJW2949" s="391"/>
      <c r="UJX2949" s="391"/>
      <c r="UJY2949" s="391"/>
      <c r="UJZ2949" s="391"/>
      <c r="UKA2949" s="391"/>
      <c r="UKB2949" s="391"/>
      <c r="UKC2949" s="391"/>
      <c r="UKD2949" s="391"/>
      <c r="UKE2949" s="391"/>
      <c r="UKF2949" s="391"/>
      <c r="UKG2949" s="391"/>
      <c r="UKH2949" s="391"/>
      <c r="UKI2949" s="391"/>
      <c r="UKJ2949" s="391"/>
      <c r="UKK2949" s="391"/>
      <c r="UKL2949" s="391"/>
      <c r="UKM2949" s="391"/>
      <c r="UKN2949" s="391"/>
      <c r="UKO2949" s="391"/>
      <c r="UKP2949" s="391"/>
      <c r="UKQ2949" s="391"/>
      <c r="UKR2949" s="391"/>
      <c r="UKS2949" s="391"/>
      <c r="UKT2949" s="391"/>
      <c r="UKU2949" s="391"/>
      <c r="UKV2949" s="391"/>
      <c r="UKW2949" s="391"/>
      <c r="UKX2949" s="391"/>
      <c r="UKY2949" s="391"/>
      <c r="UKZ2949" s="391"/>
      <c r="ULA2949" s="391"/>
      <c r="ULB2949" s="391"/>
      <c r="ULC2949" s="391"/>
      <c r="ULD2949" s="391"/>
      <c r="ULE2949" s="391"/>
      <c r="ULF2949" s="391"/>
      <c r="ULG2949" s="391"/>
      <c r="ULH2949" s="391"/>
      <c r="ULI2949" s="391"/>
      <c r="ULJ2949" s="391"/>
      <c r="ULK2949" s="391"/>
      <c r="ULL2949" s="391"/>
      <c r="ULM2949" s="391"/>
      <c r="ULN2949" s="391"/>
      <c r="ULO2949" s="391"/>
      <c r="ULP2949" s="391"/>
      <c r="ULQ2949" s="391"/>
      <c r="ULR2949" s="391"/>
      <c r="ULS2949" s="391"/>
      <c r="ULT2949" s="391"/>
      <c r="ULU2949" s="391"/>
      <c r="ULV2949" s="391"/>
      <c r="ULW2949" s="391"/>
      <c r="ULX2949" s="391"/>
      <c r="ULY2949" s="391"/>
      <c r="ULZ2949" s="391"/>
      <c r="UMA2949" s="391"/>
      <c r="UMB2949" s="391"/>
      <c r="UMC2949" s="391"/>
      <c r="UMD2949" s="391"/>
      <c r="UME2949" s="391"/>
      <c r="UMF2949" s="391"/>
      <c r="UMG2949" s="391"/>
      <c r="UMH2949" s="391"/>
      <c r="UMI2949" s="391"/>
      <c r="UMJ2949" s="391"/>
      <c r="UMK2949" s="391"/>
      <c r="UML2949" s="391"/>
      <c r="UMM2949" s="391"/>
      <c r="UMN2949" s="391"/>
      <c r="UMO2949" s="391"/>
      <c r="UMP2949" s="391"/>
      <c r="UMQ2949" s="391"/>
      <c r="UMR2949" s="391"/>
      <c r="UMS2949" s="391"/>
      <c r="UMT2949" s="391"/>
      <c r="UMU2949" s="391"/>
      <c r="UMV2949" s="391"/>
      <c r="UMW2949" s="391"/>
      <c r="UMX2949" s="391"/>
      <c r="UMY2949" s="391"/>
      <c r="UMZ2949" s="391"/>
      <c r="UNA2949" s="391"/>
      <c r="UNB2949" s="391"/>
      <c r="UNC2949" s="391"/>
      <c r="UND2949" s="391"/>
      <c r="UNE2949" s="391"/>
      <c r="UNF2949" s="391"/>
      <c r="UNG2949" s="391"/>
      <c r="UNH2949" s="391"/>
      <c r="UNI2949" s="391"/>
      <c r="UNJ2949" s="391"/>
      <c r="UNK2949" s="391"/>
      <c r="UNL2949" s="391"/>
      <c r="UNM2949" s="391"/>
      <c r="UNN2949" s="391"/>
      <c r="UNO2949" s="391"/>
      <c r="UNP2949" s="391"/>
      <c r="UNQ2949" s="391"/>
      <c r="UNR2949" s="391"/>
      <c r="UNS2949" s="391"/>
      <c r="UNT2949" s="391"/>
      <c r="UNU2949" s="391"/>
      <c r="UNV2949" s="391"/>
      <c r="UNW2949" s="391"/>
      <c r="UNX2949" s="391"/>
      <c r="UNY2949" s="391"/>
      <c r="UNZ2949" s="391"/>
      <c r="UOA2949" s="391"/>
      <c r="UOB2949" s="391"/>
      <c r="UOC2949" s="391"/>
      <c r="UOD2949" s="391"/>
      <c r="UOE2949" s="391"/>
      <c r="UOF2949" s="391"/>
      <c r="UOG2949" s="391"/>
      <c r="UOH2949" s="391"/>
      <c r="UOI2949" s="391"/>
      <c r="UOJ2949" s="391"/>
      <c r="UOK2949" s="391"/>
      <c r="UOL2949" s="391"/>
      <c r="UOM2949" s="391"/>
      <c r="UON2949" s="391"/>
      <c r="UOO2949" s="391"/>
      <c r="UOP2949" s="391"/>
      <c r="UOQ2949" s="391"/>
      <c r="UOR2949" s="391"/>
      <c r="UOS2949" s="391"/>
      <c r="UOT2949" s="391"/>
      <c r="UOU2949" s="391"/>
      <c r="UOV2949" s="391"/>
      <c r="UOW2949" s="391"/>
      <c r="UOX2949" s="391"/>
      <c r="UOY2949" s="391"/>
      <c r="UOZ2949" s="391"/>
      <c r="UPA2949" s="391"/>
      <c r="UPB2949" s="391"/>
      <c r="UPC2949" s="391"/>
      <c r="UPD2949" s="391"/>
      <c r="UPE2949" s="391"/>
      <c r="UPF2949" s="391"/>
      <c r="UPG2949" s="391"/>
      <c r="UPH2949" s="391"/>
      <c r="UPI2949" s="391"/>
      <c r="UPJ2949" s="391"/>
      <c r="UPK2949" s="391"/>
      <c r="UPL2949" s="391"/>
      <c r="UPM2949" s="391"/>
      <c r="UPN2949" s="391"/>
      <c r="UPO2949" s="391"/>
      <c r="UPP2949" s="391"/>
      <c r="UPQ2949" s="391"/>
      <c r="UPR2949" s="391"/>
      <c r="UPS2949" s="391"/>
      <c r="UPT2949" s="391"/>
      <c r="UPU2949" s="391"/>
      <c r="UPV2949" s="391"/>
      <c r="UPW2949" s="391"/>
      <c r="UPX2949" s="391"/>
      <c r="UPY2949" s="391"/>
      <c r="UPZ2949" s="391"/>
      <c r="UQA2949" s="391"/>
      <c r="UQB2949" s="391"/>
      <c r="UQC2949" s="391"/>
      <c r="UQD2949" s="391"/>
      <c r="UQE2949" s="391"/>
      <c r="UQF2949" s="391"/>
      <c r="UQG2949" s="391"/>
      <c r="UQH2949" s="391"/>
      <c r="UQI2949" s="391"/>
      <c r="UQJ2949" s="391"/>
      <c r="UQK2949" s="391"/>
      <c r="UQL2949" s="391"/>
      <c r="UQM2949" s="391"/>
      <c r="UQN2949" s="391"/>
      <c r="UQO2949" s="391"/>
      <c r="UQP2949" s="391"/>
      <c r="UQQ2949" s="391"/>
      <c r="UQR2949" s="391"/>
      <c r="UQS2949" s="391"/>
      <c r="UQT2949" s="391"/>
      <c r="UQU2949" s="391"/>
      <c r="UQV2949" s="391"/>
      <c r="UQW2949" s="391"/>
      <c r="UQX2949" s="391"/>
      <c r="UQY2949" s="391"/>
      <c r="UQZ2949" s="391"/>
      <c r="URA2949" s="391"/>
      <c r="URB2949" s="391"/>
      <c r="URC2949" s="391"/>
      <c r="URD2949" s="391"/>
      <c r="URE2949" s="391"/>
      <c r="URF2949" s="391"/>
      <c r="URG2949" s="391"/>
      <c r="URH2949" s="391"/>
      <c r="URI2949" s="391"/>
      <c r="URJ2949" s="391"/>
      <c r="URK2949" s="391"/>
      <c r="URL2949" s="391"/>
      <c r="URM2949" s="391"/>
      <c r="URN2949" s="391"/>
      <c r="URO2949" s="391"/>
      <c r="URP2949" s="391"/>
      <c r="URQ2949" s="391"/>
      <c r="URR2949" s="391"/>
      <c r="URS2949" s="391"/>
      <c r="URT2949" s="391"/>
      <c r="URU2949" s="391"/>
      <c r="URV2949" s="391"/>
      <c r="URW2949" s="391"/>
      <c r="URX2949" s="391"/>
      <c r="URY2949" s="391"/>
      <c r="URZ2949" s="391"/>
      <c r="USA2949" s="391"/>
      <c r="USB2949" s="391"/>
      <c r="USC2949" s="391"/>
      <c r="USD2949" s="391"/>
      <c r="USE2949" s="391"/>
      <c r="USF2949" s="391"/>
      <c r="USG2949" s="391"/>
      <c r="USH2949" s="391"/>
      <c r="USI2949" s="391"/>
      <c r="USJ2949" s="391"/>
      <c r="USK2949" s="391"/>
      <c r="USL2949" s="391"/>
      <c r="USM2949" s="391"/>
      <c r="USN2949" s="391"/>
      <c r="USO2949" s="391"/>
      <c r="USP2949" s="391"/>
      <c r="USQ2949" s="391"/>
      <c r="USR2949" s="391"/>
      <c r="USS2949" s="391"/>
      <c r="UST2949" s="391"/>
      <c r="USU2949" s="391"/>
      <c r="USV2949" s="391"/>
      <c r="USW2949" s="391"/>
      <c r="USX2949" s="391"/>
      <c r="USY2949" s="391"/>
      <c r="USZ2949" s="391"/>
      <c r="UTA2949" s="391"/>
      <c r="UTB2949" s="391"/>
      <c r="UTC2949" s="391"/>
      <c r="UTD2949" s="391"/>
      <c r="UTE2949" s="391"/>
      <c r="UTF2949" s="391"/>
      <c r="UTG2949" s="391"/>
      <c r="UTH2949" s="391"/>
      <c r="UTI2949" s="391"/>
      <c r="UTJ2949" s="391"/>
      <c r="UTK2949" s="391"/>
      <c r="UTL2949" s="391"/>
      <c r="UTM2949" s="391"/>
      <c r="UTN2949" s="391"/>
      <c r="UTO2949" s="391"/>
      <c r="UTP2949" s="391"/>
      <c r="UTQ2949" s="391"/>
      <c r="UTR2949" s="391"/>
      <c r="UTS2949" s="391"/>
      <c r="UTT2949" s="391"/>
      <c r="UTU2949" s="391"/>
      <c r="UTV2949" s="391"/>
      <c r="UTW2949" s="391"/>
      <c r="UTX2949" s="391"/>
      <c r="UTY2949" s="391"/>
      <c r="UTZ2949" s="391"/>
      <c r="UUA2949" s="391"/>
      <c r="UUB2949" s="391"/>
      <c r="UUC2949" s="391"/>
      <c r="UUD2949" s="391"/>
      <c r="UUE2949" s="391"/>
      <c r="UUF2949" s="391"/>
      <c r="UUG2949" s="391"/>
      <c r="UUH2949" s="391"/>
      <c r="UUI2949" s="391"/>
      <c r="UUJ2949" s="391"/>
      <c r="UUK2949" s="391"/>
      <c r="UUL2949" s="391"/>
      <c r="UUM2949" s="391"/>
      <c r="UUN2949" s="391"/>
      <c r="UUO2949" s="391"/>
      <c r="UUP2949" s="391"/>
      <c r="UUQ2949" s="391"/>
      <c r="UUR2949" s="391"/>
      <c r="UUS2949" s="391"/>
      <c r="UUT2949" s="391"/>
      <c r="UUU2949" s="391"/>
      <c r="UUV2949" s="391"/>
      <c r="UUW2949" s="391"/>
      <c r="UUX2949" s="391"/>
      <c r="UUY2949" s="391"/>
      <c r="UUZ2949" s="391"/>
      <c r="UVA2949" s="391"/>
      <c r="UVB2949" s="391"/>
      <c r="UVC2949" s="391"/>
      <c r="UVD2949" s="391"/>
      <c r="UVE2949" s="391"/>
      <c r="UVF2949" s="391"/>
      <c r="UVG2949" s="391"/>
      <c r="UVH2949" s="391"/>
      <c r="UVI2949" s="391"/>
      <c r="UVJ2949" s="391"/>
      <c r="UVK2949" s="391"/>
      <c r="UVL2949" s="391"/>
      <c r="UVM2949" s="391"/>
      <c r="UVN2949" s="391"/>
      <c r="UVO2949" s="391"/>
      <c r="UVP2949" s="391"/>
      <c r="UVQ2949" s="391"/>
      <c r="UVR2949" s="391"/>
      <c r="UVS2949" s="391"/>
      <c r="UVT2949" s="391"/>
      <c r="UVU2949" s="391"/>
      <c r="UVV2949" s="391"/>
      <c r="UVW2949" s="391"/>
      <c r="UVX2949" s="391"/>
      <c r="UVY2949" s="391"/>
      <c r="UVZ2949" s="391"/>
      <c r="UWA2949" s="391"/>
      <c r="UWB2949" s="391"/>
      <c r="UWC2949" s="391"/>
      <c r="UWD2949" s="391"/>
      <c r="UWE2949" s="391"/>
      <c r="UWF2949" s="391"/>
      <c r="UWG2949" s="391"/>
      <c r="UWH2949" s="391"/>
      <c r="UWI2949" s="391"/>
      <c r="UWJ2949" s="391"/>
      <c r="UWK2949" s="391"/>
      <c r="UWL2949" s="391"/>
      <c r="UWM2949" s="391"/>
      <c r="UWN2949" s="391"/>
      <c r="UWO2949" s="391"/>
      <c r="UWP2949" s="391"/>
      <c r="UWQ2949" s="391"/>
      <c r="UWR2949" s="391"/>
      <c r="UWS2949" s="391"/>
      <c r="UWT2949" s="391"/>
      <c r="UWU2949" s="391"/>
      <c r="UWV2949" s="391"/>
      <c r="UWW2949" s="391"/>
      <c r="UWX2949" s="391"/>
      <c r="UWY2949" s="391"/>
      <c r="UWZ2949" s="391"/>
      <c r="UXA2949" s="391"/>
      <c r="UXB2949" s="391"/>
      <c r="UXC2949" s="391"/>
      <c r="UXD2949" s="391"/>
      <c r="UXE2949" s="391"/>
      <c r="UXF2949" s="391"/>
      <c r="UXG2949" s="391"/>
      <c r="UXH2949" s="391"/>
      <c r="UXI2949" s="391"/>
      <c r="UXJ2949" s="391"/>
      <c r="UXK2949" s="391"/>
      <c r="UXL2949" s="391"/>
      <c r="UXM2949" s="391"/>
      <c r="UXN2949" s="391"/>
      <c r="UXO2949" s="391"/>
      <c r="UXP2949" s="391"/>
      <c r="UXQ2949" s="391"/>
      <c r="UXR2949" s="391"/>
      <c r="UXS2949" s="391"/>
      <c r="UXT2949" s="391"/>
      <c r="UXU2949" s="391"/>
      <c r="UXV2949" s="391"/>
      <c r="UXW2949" s="391"/>
      <c r="UXX2949" s="391"/>
      <c r="UXY2949" s="391"/>
      <c r="UXZ2949" s="391"/>
      <c r="UYA2949" s="391"/>
      <c r="UYB2949" s="391"/>
      <c r="UYC2949" s="391"/>
      <c r="UYD2949" s="391"/>
      <c r="UYE2949" s="391"/>
      <c r="UYF2949" s="391"/>
      <c r="UYG2949" s="391"/>
      <c r="UYH2949" s="391"/>
      <c r="UYI2949" s="391"/>
      <c r="UYJ2949" s="391"/>
      <c r="UYK2949" s="391"/>
      <c r="UYL2949" s="391"/>
      <c r="UYM2949" s="391"/>
      <c r="UYN2949" s="391"/>
      <c r="UYO2949" s="391"/>
      <c r="UYP2949" s="391"/>
      <c r="UYQ2949" s="391"/>
      <c r="UYR2949" s="391"/>
      <c r="UYS2949" s="391"/>
      <c r="UYT2949" s="391"/>
      <c r="UYU2949" s="391"/>
      <c r="UYV2949" s="391"/>
      <c r="UYW2949" s="391"/>
      <c r="UYX2949" s="391"/>
      <c r="UYY2949" s="391"/>
      <c r="UYZ2949" s="391"/>
      <c r="UZA2949" s="391"/>
      <c r="UZB2949" s="391"/>
      <c r="UZC2949" s="391"/>
      <c r="UZD2949" s="391"/>
      <c r="UZE2949" s="391"/>
      <c r="UZF2949" s="391"/>
      <c r="UZG2949" s="391"/>
      <c r="UZH2949" s="391"/>
      <c r="UZI2949" s="391"/>
      <c r="UZJ2949" s="391"/>
      <c r="UZK2949" s="391"/>
      <c r="UZL2949" s="391"/>
      <c r="UZM2949" s="391"/>
      <c r="UZN2949" s="391"/>
      <c r="UZO2949" s="391"/>
      <c r="UZP2949" s="391"/>
      <c r="UZQ2949" s="391"/>
      <c r="UZR2949" s="391"/>
      <c r="UZS2949" s="391"/>
      <c r="UZT2949" s="391"/>
      <c r="UZU2949" s="391"/>
      <c r="UZV2949" s="391"/>
      <c r="UZW2949" s="391"/>
      <c r="UZX2949" s="391"/>
      <c r="UZY2949" s="391"/>
      <c r="UZZ2949" s="391"/>
      <c r="VAA2949" s="391"/>
      <c r="VAB2949" s="391"/>
      <c r="VAC2949" s="391"/>
      <c r="VAD2949" s="391"/>
      <c r="VAE2949" s="391"/>
      <c r="VAF2949" s="391"/>
      <c r="VAG2949" s="391"/>
      <c r="VAH2949" s="391"/>
      <c r="VAI2949" s="391"/>
      <c r="VAJ2949" s="391"/>
      <c r="VAK2949" s="391"/>
      <c r="VAL2949" s="391"/>
      <c r="VAM2949" s="391"/>
      <c r="VAN2949" s="391"/>
      <c r="VAO2949" s="391"/>
      <c r="VAP2949" s="391"/>
      <c r="VAQ2949" s="391"/>
      <c r="VAR2949" s="391"/>
      <c r="VAS2949" s="391"/>
      <c r="VAT2949" s="391"/>
      <c r="VAU2949" s="391"/>
      <c r="VAV2949" s="391"/>
      <c r="VAW2949" s="391"/>
      <c r="VAX2949" s="391"/>
      <c r="VAY2949" s="391"/>
      <c r="VAZ2949" s="391"/>
      <c r="VBA2949" s="391"/>
      <c r="VBB2949" s="391"/>
      <c r="VBC2949" s="391"/>
      <c r="VBD2949" s="391"/>
      <c r="VBE2949" s="391"/>
      <c r="VBF2949" s="391"/>
      <c r="VBG2949" s="391"/>
      <c r="VBH2949" s="391"/>
      <c r="VBI2949" s="391"/>
      <c r="VBJ2949" s="391"/>
      <c r="VBK2949" s="391"/>
      <c r="VBL2949" s="391"/>
      <c r="VBM2949" s="391"/>
      <c r="VBN2949" s="391"/>
      <c r="VBO2949" s="391"/>
      <c r="VBP2949" s="391"/>
      <c r="VBQ2949" s="391"/>
      <c r="VBR2949" s="391"/>
      <c r="VBS2949" s="391"/>
      <c r="VBT2949" s="391"/>
      <c r="VBU2949" s="391"/>
      <c r="VBV2949" s="391"/>
      <c r="VBW2949" s="391"/>
      <c r="VBX2949" s="391"/>
      <c r="VBY2949" s="391"/>
      <c r="VBZ2949" s="391"/>
      <c r="VCA2949" s="391"/>
      <c r="VCB2949" s="391"/>
      <c r="VCC2949" s="391"/>
      <c r="VCD2949" s="391"/>
      <c r="VCE2949" s="391"/>
      <c r="VCF2949" s="391"/>
      <c r="VCG2949" s="391"/>
      <c r="VCH2949" s="391"/>
      <c r="VCI2949" s="391"/>
      <c r="VCJ2949" s="391"/>
      <c r="VCK2949" s="391"/>
      <c r="VCL2949" s="391"/>
      <c r="VCM2949" s="391"/>
      <c r="VCN2949" s="391"/>
      <c r="VCO2949" s="391"/>
      <c r="VCP2949" s="391"/>
      <c r="VCQ2949" s="391"/>
      <c r="VCR2949" s="391"/>
      <c r="VCS2949" s="391"/>
      <c r="VCT2949" s="391"/>
      <c r="VCU2949" s="391"/>
      <c r="VCV2949" s="391"/>
      <c r="VCW2949" s="391"/>
      <c r="VCX2949" s="391"/>
      <c r="VCY2949" s="391"/>
      <c r="VCZ2949" s="391"/>
      <c r="VDA2949" s="391"/>
      <c r="VDB2949" s="391"/>
      <c r="VDC2949" s="391"/>
      <c r="VDD2949" s="391"/>
      <c r="VDE2949" s="391"/>
      <c r="VDF2949" s="391"/>
      <c r="VDG2949" s="391"/>
      <c r="VDH2949" s="391"/>
      <c r="VDI2949" s="391"/>
      <c r="VDJ2949" s="391"/>
      <c r="VDK2949" s="391"/>
      <c r="VDL2949" s="391"/>
      <c r="VDM2949" s="391"/>
      <c r="VDN2949" s="391"/>
      <c r="VDO2949" s="391"/>
      <c r="VDP2949" s="391"/>
      <c r="VDQ2949" s="391"/>
      <c r="VDR2949" s="391"/>
      <c r="VDS2949" s="391"/>
      <c r="VDT2949" s="391"/>
      <c r="VDU2949" s="391"/>
      <c r="VDV2949" s="391"/>
      <c r="VDW2949" s="391"/>
      <c r="VDX2949" s="391"/>
      <c r="VDY2949" s="391"/>
      <c r="VDZ2949" s="391"/>
      <c r="VEA2949" s="391"/>
      <c r="VEB2949" s="391"/>
      <c r="VEC2949" s="391"/>
      <c r="VED2949" s="391"/>
      <c r="VEE2949" s="391"/>
      <c r="VEF2949" s="391"/>
      <c r="VEG2949" s="391"/>
      <c r="VEH2949" s="391"/>
      <c r="VEI2949" s="391"/>
      <c r="VEJ2949" s="391"/>
      <c r="VEK2949" s="391"/>
      <c r="VEL2949" s="391"/>
      <c r="VEM2949" s="391"/>
      <c r="VEN2949" s="391"/>
      <c r="VEO2949" s="391"/>
      <c r="VEP2949" s="391"/>
      <c r="VEQ2949" s="391"/>
      <c r="VER2949" s="391"/>
      <c r="VES2949" s="391"/>
      <c r="VET2949" s="391"/>
      <c r="VEU2949" s="391"/>
      <c r="VEV2949" s="391"/>
      <c r="VEW2949" s="391"/>
      <c r="VEX2949" s="391"/>
      <c r="VEY2949" s="391"/>
      <c r="VEZ2949" s="391"/>
      <c r="VFA2949" s="391"/>
      <c r="VFB2949" s="391"/>
      <c r="VFC2949" s="391"/>
      <c r="VFD2949" s="391"/>
      <c r="VFE2949" s="391"/>
      <c r="VFF2949" s="391"/>
      <c r="VFG2949" s="391"/>
      <c r="VFH2949" s="391"/>
      <c r="VFI2949" s="391"/>
      <c r="VFJ2949" s="391"/>
      <c r="VFK2949" s="391"/>
      <c r="VFL2949" s="391"/>
      <c r="VFM2949" s="391"/>
      <c r="VFN2949" s="391"/>
      <c r="VFO2949" s="391"/>
      <c r="VFP2949" s="391"/>
      <c r="VFQ2949" s="391"/>
      <c r="VFR2949" s="391"/>
      <c r="VFS2949" s="391"/>
      <c r="VFT2949" s="391"/>
      <c r="VFU2949" s="391"/>
      <c r="VFV2949" s="391"/>
      <c r="VFW2949" s="391"/>
      <c r="VFX2949" s="391"/>
      <c r="VFY2949" s="391"/>
      <c r="VFZ2949" s="391"/>
      <c r="VGA2949" s="391"/>
      <c r="VGB2949" s="391"/>
      <c r="VGC2949" s="391"/>
      <c r="VGD2949" s="391"/>
      <c r="VGE2949" s="391"/>
      <c r="VGF2949" s="391"/>
      <c r="VGG2949" s="391"/>
      <c r="VGH2949" s="391"/>
      <c r="VGI2949" s="391"/>
      <c r="VGJ2949" s="391"/>
      <c r="VGK2949" s="391"/>
      <c r="VGL2949" s="391"/>
      <c r="VGM2949" s="391"/>
      <c r="VGN2949" s="391"/>
      <c r="VGO2949" s="391"/>
      <c r="VGP2949" s="391"/>
      <c r="VGQ2949" s="391"/>
      <c r="VGR2949" s="391"/>
      <c r="VGS2949" s="391"/>
      <c r="VGT2949" s="391"/>
      <c r="VGU2949" s="391"/>
      <c r="VGV2949" s="391"/>
      <c r="VGW2949" s="391"/>
      <c r="VGX2949" s="391"/>
      <c r="VGY2949" s="391"/>
      <c r="VGZ2949" s="391"/>
      <c r="VHA2949" s="391"/>
      <c r="VHB2949" s="391"/>
      <c r="VHC2949" s="391"/>
      <c r="VHD2949" s="391"/>
      <c r="VHE2949" s="391"/>
      <c r="VHF2949" s="391"/>
      <c r="VHG2949" s="391"/>
      <c r="VHH2949" s="391"/>
      <c r="VHI2949" s="391"/>
      <c r="VHJ2949" s="391"/>
      <c r="VHK2949" s="391"/>
      <c r="VHL2949" s="391"/>
      <c r="VHM2949" s="391"/>
      <c r="VHN2949" s="391"/>
      <c r="VHO2949" s="391"/>
      <c r="VHP2949" s="391"/>
      <c r="VHQ2949" s="391"/>
      <c r="VHR2949" s="391"/>
      <c r="VHS2949" s="391"/>
      <c r="VHT2949" s="391"/>
      <c r="VHU2949" s="391"/>
      <c r="VHV2949" s="391"/>
      <c r="VHW2949" s="391"/>
      <c r="VHX2949" s="391"/>
      <c r="VHY2949" s="391"/>
      <c r="VHZ2949" s="391"/>
      <c r="VIA2949" s="391"/>
      <c r="VIB2949" s="391"/>
      <c r="VIC2949" s="391"/>
      <c r="VID2949" s="391"/>
      <c r="VIE2949" s="391"/>
      <c r="VIF2949" s="391"/>
      <c r="VIG2949" s="391"/>
      <c r="VIH2949" s="391"/>
      <c r="VII2949" s="391"/>
      <c r="VIJ2949" s="391"/>
      <c r="VIK2949" s="391"/>
      <c r="VIL2949" s="391"/>
      <c r="VIM2949" s="391"/>
      <c r="VIN2949" s="391"/>
      <c r="VIO2949" s="391"/>
      <c r="VIP2949" s="391"/>
      <c r="VIQ2949" s="391"/>
      <c r="VIR2949" s="391"/>
      <c r="VIS2949" s="391"/>
      <c r="VIT2949" s="391"/>
      <c r="VIU2949" s="391"/>
      <c r="VIV2949" s="391"/>
      <c r="VIW2949" s="391"/>
      <c r="VIX2949" s="391"/>
      <c r="VIY2949" s="391"/>
      <c r="VIZ2949" s="391"/>
      <c r="VJA2949" s="391"/>
      <c r="VJB2949" s="391"/>
      <c r="VJC2949" s="391"/>
      <c r="VJD2949" s="391"/>
      <c r="VJE2949" s="391"/>
      <c r="VJF2949" s="391"/>
      <c r="VJG2949" s="391"/>
      <c r="VJH2949" s="391"/>
      <c r="VJI2949" s="391"/>
      <c r="VJJ2949" s="391"/>
      <c r="VJK2949" s="391"/>
      <c r="VJL2949" s="391"/>
      <c r="VJM2949" s="391"/>
      <c r="VJN2949" s="391"/>
      <c r="VJO2949" s="391"/>
      <c r="VJP2949" s="391"/>
      <c r="VJQ2949" s="391"/>
      <c r="VJR2949" s="391"/>
      <c r="VJS2949" s="391"/>
      <c r="VJT2949" s="391"/>
      <c r="VJU2949" s="391"/>
      <c r="VJV2949" s="391"/>
      <c r="VJW2949" s="391"/>
      <c r="VJX2949" s="391"/>
      <c r="VJY2949" s="391"/>
      <c r="VJZ2949" s="391"/>
      <c r="VKA2949" s="391"/>
      <c r="VKB2949" s="391"/>
      <c r="VKC2949" s="391"/>
      <c r="VKD2949" s="391"/>
      <c r="VKE2949" s="391"/>
      <c r="VKF2949" s="391"/>
      <c r="VKG2949" s="391"/>
      <c r="VKH2949" s="391"/>
      <c r="VKI2949" s="391"/>
      <c r="VKJ2949" s="391"/>
      <c r="VKK2949" s="391"/>
      <c r="VKL2949" s="391"/>
      <c r="VKM2949" s="391"/>
      <c r="VKN2949" s="391"/>
      <c r="VKO2949" s="391"/>
      <c r="VKP2949" s="391"/>
      <c r="VKQ2949" s="391"/>
      <c r="VKR2949" s="391"/>
      <c r="VKS2949" s="391"/>
      <c r="VKT2949" s="391"/>
      <c r="VKU2949" s="391"/>
      <c r="VKV2949" s="391"/>
      <c r="VKW2949" s="391"/>
      <c r="VKX2949" s="391"/>
      <c r="VKY2949" s="391"/>
      <c r="VKZ2949" s="391"/>
      <c r="VLA2949" s="391"/>
      <c r="VLB2949" s="391"/>
      <c r="VLC2949" s="391"/>
      <c r="VLD2949" s="391"/>
      <c r="VLE2949" s="391"/>
      <c r="VLF2949" s="391"/>
      <c r="VLG2949" s="391"/>
      <c r="VLH2949" s="391"/>
      <c r="VLI2949" s="391"/>
      <c r="VLJ2949" s="391"/>
      <c r="VLK2949" s="391"/>
      <c r="VLL2949" s="391"/>
      <c r="VLM2949" s="391"/>
      <c r="VLN2949" s="391"/>
      <c r="VLO2949" s="391"/>
      <c r="VLP2949" s="391"/>
      <c r="VLQ2949" s="391"/>
      <c r="VLR2949" s="391"/>
      <c r="VLS2949" s="391"/>
      <c r="VLT2949" s="391"/>
      <c r="VLU2949" s="391"/>
      <c r="VLV2949" s="391"/>
      <c r="VLW2949" s="391"/>
      <c r="VLX2949" s="391"/>
      <c r="VLY2949" s="391"/>
      <c r="VLZ2949" s="391"/>
      <c r="VMA2949" s="391"/>
      <c r="VMB2949" s="391"/>
      <c r="VMC2949" s="391"/>
      <c r="VMD2949" s="391"/>
      <c r="VME2949" s="391"/>
      <c r="VMF2949" s="391"/>
      <c r="VMG2949" s="391"/>
      <c r="VMH2949" s="391"/>
      <c r="VMI2949" s="391"/>
      <c r="VMJ2949" s="391"/>
      <c r="VMK2949" s="391"/>
      <c r="VML2949" s="391"/>
      <c r="VMM2949" s="391"/>
      <c r="VMN2949" s="391"/>
      <c r="VMO2949" s="391"/>
      <c r="VMP2949" s="391"/>
      <c r="VMQ2949" s="391"/>
      <c r="VMR2949" s="391"/>
      <c r="VMS2949" s="391"/>
      <c r="VMT2949" s="391"/>
      <c r="VMU2949" s="391"/>
      <c r="VMV2949" s="391"/>
      <c r="VMW2949" s="391"/>
      <c r="VMX2949" s="391"/>
      <c r="VMY2949" s="391"/>
      <c r="VMZ2949" s="391"/>
      <c r="VNA2949" s="391"/>
      <c r="VNB2949" s="391"/>
      <c r="VNC2949" s="391"/>
      <c r="VND2949" s="391"/>
      <c r="VNE2949" s="391"/>
      <c r="VNF2949" s="391"/>
      <c r="VNG2949" s="391"/>
      <c r="VNH2949" s="391"/>
      <c r="VNI2949" s="391"/>
      <c r="VNJ2949" s="391"/>
      <c r="VNK2949" s="391"/>
      <c r="VNL2949" s="391"/>
      <c r="VNM2949" s="391"/>
      <c r="VNN2949" s="391"/>
      <c r="VNO2949" s="391"/>
      <c r="VNP2949" s="391"/>
      <c r="VNQ2949" s="391"/>
      <c r="VNR2949" s="391"/>
      <c r="VNS2949" s="391"/>
      <c r="VNT2949" s="391"/>
      <c r="VNU2949" s="391"/>
      <c r="VNV2949" s="391"/>
      <c r="VNW2949" s="391"/>
      <c r="VNX2949" s="391"/>
      <c r="VNY2949" s="391"/>
      <c r="VNZ2949" s="391"/>
      <c r="VOA2949" s="391"/>
      <c r="VOB2949" s="391"/>
      <c r="VOC2949" s="391"/>
      <c r="VOD2949" s="391"/>
      <c r="VOE2949" s="391"/>
      <c r="VOF2949" s="391"/>
      <c r="VOG2949" s="391"/>
      <c r="VOH2949" s="391"/>
      <c r="VOI2949" s="391"/>
      <c r="VOJ2949" s="391"/>
      <c r="VOK2949" s="391"/>
      <c r="VOL2949" s="391"/>
      <c r="VOM2949" s="391"/>
      <c r="VON2949" s="391"/>
      <c r="VOO2949" s="391"/>
      <c r="VOP2949" s="391"/>
      <c r="VOQ2949" s="391"/>
      <c r="VOR2949" s="391"/>
      <c r="VOS2949" s="391"/>
      <c r="VOT2949" s="391"/>
      <c r="VOU2949" s="391"/>
      <c r="VOV2949" s="391"/>
      <c r="VOW2949" s="391"/>
      <c r="VOX2949" s="391"/>
      <c r="VOY2949" s="391"/>
      <c r="VOZ2949" s="391"/>
      <c r="VPA2949" s="391"/>
      <c r="VPB2949" s="391"/>
      <c r="VPC2949" s="391"/>
      <c r="VPD2949" s="391"/>
      <c r="VPE2949" s="391"/>
      <c r="VPF2949" s="391"/>
      <c r="VPG2949" s="391"/>
      <c r="VPH2949" s="391"/>
      <c r="VPI2949" s="391"/>
      <c r="VPJ2949" s="391"/>
      <c r="VPK2949" s="391"/>
      <c r="VPL2949" s="391"/>
      <c r="VPM2949" s="391"/>
      <c r="VPN2949" s="391"/>
      <c r="VPO2949" s="391"/>
      <c r="VPP2949" s="391"/>
      <c r="VPQ2949" s="391"/>
      <c r="VPR2949" s="391"/>
      <c r="VPS2949" s="391"/>
      <c r="VPT2949" s="391"/>
      <c r="VPU2949" s="391"/>
      <c r="VPV2949" s="391"/>
      <c r="VPW2949" s="391"/>
      <c r="VPX2949" s="391"/>
      <c r="VPY2949" s="391"/>
      <c r="VPZ2949" s="391"/>
      <c r="VQA2949" s="391"/>
      <c r="VQB2949" s="391"/>
      <c r="VQC2949" s="391"/>
      <c r="VQD2949" s="391"/>
      <c r="VQE2949" s="391"/>
      <c r="VQF2949" s="391"/>
      <c r="VQG2949" s="391"/>
      <c r="VQH2949" s="391"/>
      <c r="VQI2949" s="391"/>
      <c r="VQJ2949" s="391"/>
      <c r="VQK2949" s="391"/>
      <c r="VQL2949" s="391"/>
      <c r="VQM2949" s="391"/>
      <c r="VQN2949" s="391"/>
      <c r="VQO2949" s="391"/>
      <c r="VQP2949" s="391"/>
      <c r="VQQ2949" s="391"/>
      <c r="VQR2949" s="391"/>
      <c r="VQS2949" s="391"/>
      <c r="VQT2949" s="391"/>
      <c r="VQU2949" s="391"/>
      <c r="VQV2949" s="391"/>
      <c r="VQW2949" s="391"/>
      <c r="VQX2949" s="391"/>
      <c r="VQY2949" s="391"/>
      <c r="VQZ2949" s="391"/>
      <c r="VRA2949" s="391"/>
      <c r="VRB2949" s="391"/>
      <c r="VRC2949" s="391"/>
      <c r="VRD2949" s="391"/>
      <c r="VRE2949" s="391"/>
      <c r="VRF2949" s="391"/>
      <c r="VRG2949" s="391"/>
      <c r="VRH2949" s="391"/>
      <c r="VRI2949" s="391"/>
      <c r="VRJ2949" s="391"/>
      <c r="VRK2949" s="391"/>
      <c r="VRL2949" s="391"/>
      <c r="VRM2949" s="391"/>
      <c r="VRN2949" s="391"/>
      <c r="VRO2949" s="391"/>
      <c r="VRP2949" s="391"/>
      <c r="VRQ2949" s="391"/>
      <c r="VRR2949" s="391"/>
      <c r="VRS2949" s="391"/>
      <c r="VRT2949" s="391"/>
      <c r="VRU2949" s="391"/>
      <c r="VRV2949" s="391"/>
      <c r="VRW2949" s="391"/>
      <c r="VRX2949" s="391"/>
      <c r="VRY2949" s="391"/>
      <c r="VRZ2949" s="391"/>
      <c r="VSA2949" s="391"/>
      <c r="VSB2949" s="391"/>
      <c r="VSC2949" s="391"/>
      <c r="VSD2949" s="391"/>
      <c r="VSE2949" s="391"/>
      <c r="VSF2949" s="391"/>
      <c r="VSG2949" s="391"/>
      <c r="VSH2949" s="391"/>
      <c r="VSI2949" s="391"/>
      <c r="VSJ2949" s="391"/>
      <c r="VSK2949" s="391"/>
      <c r="VSL2949" s="391"/>
      <c r="VSM2949" s="391"/>
      <c r="VSN2949" s="391"/>
      <c r="VSO2949" s="391"/>
      <c r="VSP2949" s="391"/>
      <c r="VSQ2949" s="391"/>
      <c r="VSR2949" s="391"/>
      <c r="VSS2949" s="391"/>
      <c r="VST2949" s="391"/>
      <c r="VSU2949" s="391"/>
      <c r="VSV2949" s="391"/>
      <c r="VSW2949" s="391"/>
      <c r="VSX2949" s="391"/>
      <c r="VSY2949" s="391"/>
      <c r="VSZ2949" s="391"/>
      <c r="VTA2949" s="391"/>
      <c r="VTB2949" s="391"/>
      <c r="VTC2949" s="391"/>
      <c r="VTD2949" s="391"/>
      <c r="VTE2949" s="391"/>
      <c r="VTF2949" s="391"/>
      <c r="VTG2949" s="391"/>
      <c r="VTH2949" s="391"/>
      <c r="VTI2949" s="391"/>
      <c r="VTJ2949" s="391"/>
      <c r="VTK2949" s="391"/>
      <c r="VTL2949" s="391"/>
      <c r="VTM2949" s="391"/>
      <c r="VTN2949" s="391"/>
      <c r="VTO2949" s="391"/>
      <c r="VTP2949" s="391"/>
      <c r="VTQ2949" s="391"/>
      <c r="VTR2949" s="391"/>
      <c r="VTS2949" s="391"/>
      <c r="VTT2949" s="391"/>
      <c r="VTU2949" s="391"/>
      <c r="VTV2949" s="391"/>
      <c r="VTW2949" s="391"/>
      <c r="VTX2949" s="391"/>
      <c r="VTY2949" s="391"/>
      <c r="VTZ2949" s="391"/>
      <c r="VUA2949" s="391"/>
      <c r="VUB2949" s="391"/>
      <c r="VUC2949" s="391"/>
      <c r="VUD2949" s="391"/>
      <c r="VUE2949" s="391"/>
      <c r="VUF2949" s="391"/>
      <c r="VUG2949" s="391"/>
      <c r="VUH2949" s="391"/>
      <c r="VUI2949" s="391"/>
      <c r="VUJ2949" s="391"/>
      <c r="VUK2949" s="391"/>
      <c r="VUL2949" s="391"/>
      <c r="VUM2949" s="391"/>
      <c r="VUN2949" s="391"/>
      <c r="VUO2949" s="391"/>
      <c r="VUP2949" s="391"/>
      <c r="VUQ2949" s="391"/>
      <c r="VUR2949" s="391"/>
      <c r="VUS2949" s="391"/>
      <c r="VUT2949" s="391"/>
      <c r="VUU2949" s="391"/>
      <c r="VUV2949" s="391"/>
      <c r="VUW2949" s="391"/>
      <c r="VUX2949" s="391"/>
      <c r="VUY2949" s="391"/>
      <c r="VUZ2949" s="391"/>
      <c r="VVA2949" s="391"/>
      <c r="VVB2949" s="391"/>
      <c r="VVC2949" s="391"/>
      <c r="VVD2949" s="391"/>
      <c r="VVE2949" s="391"/>
      <c r="VVF2949" s="391"/>
      <c r="VVG2949" s="391"/>
      <c r="VVH2949" s="391"/>
      <c r="VVI2949" s="391"/>
      <c r="VVJ2949" s="391"/>
      <c r="VVK2949" s="391"/>
      <c r="VVL2949" s="391"/>
      <c r="VVM2949" s="391"/>
      <c r="VVN2949" s="391"/>
      <c r="VVO2949" s="391"/>
      <c r="VVP2949" s="391"/>
      <c r="VVQ2949" s="391"/>
      <c r="VVR2949" s="391"/>
      <c r="VVS2949" s="391"/>
      <c r="VVT2949" s="391"/>
      <c r="VVU2949" s="391"/>
      <c r="VVV2949" s="391"/>
      <c r="VVW2949" s="391"/>
      <c r="VVX2949" s="391"/>
      <c r="VVY2949" s="391"/>
      <c r="VVZ2949" s="391"/>
      <c r="VWA2949" s="391"/>
      <c r="VWB2949" s="391"/>
      <c r="VWC2949" s="391"/>
      <c r="VWD2949" s="391"/>
      <c r="VWE2949" s="391"/>
      <c r="VWF2949" s="391"/>
      <c r="VWG2949" s="391"/>
      <c r="VWH2949" s="391"/>
      <c r="VWI2949" s="391"/>
      <c r="VWJ2949" s="391"/>
      <c r="VWK2949" s="391"/>
      <c r="VWL2949" s="391"/>
      <c r="VWM2949" s="391"/>
      <c r="VWN2949" s="391"/>
      <c r="VWO2949" s="391"/>
      <c r="VWP2949" s="391"/>
      <c r="VWQ2949" s="391"/>
      <c r="VWR2949" s="391"/>
      <c r="VWS2949" s="391"/>
      <c r="VWT2949" s="391"/>
      <c r="VWU2949" s="391"/>
      <c r="VWV2949" s="391"/>
      <c r="VWW2949" s="391"/>
      <c r="VWX2949" s="391"/>
      <c r="VWY2949" s="391"/>
      <c r="VWZ2949" s="391"/>
      <c r="VXA2949" s="391"/>
      <c r="VXB2949" s="391"/>
      <c r="VXC2949" s="391"/>
      <c r="VXD2949" s="391"/>
      <c r="VXE2949" s="391"/>
      <c r="VXF2949" s="391"/>
      <c r="VXG2949" s="391"/>
      <c r="VXH2949" s="391"/>
      <c r="VXI2949" s="391"/>
      <c r="VXJ2949" s="391"/>
      <c r="VXK2949" s="391"/>
      <c r="VXL2949" s="391"/>
      <c r="VXM2949" s="391"/>
      <c r="VXN2949" s="391"/>
      <c r="VXO2949" s="391"/>
      <c r="VXP2949" s="391"/>
      <c r="VXQ2949" s="391"/>
      <c r="VXR2949" s="391"/>
      <c r="VXS2949" s="391"/>
      <c r="VXT2949" s="391"/>
      <c r="VXU2949" s="391"/>
      <c r="VXV2949" s="391"/>
      <c r="VXW2949" s="391"/>
      <c r="VXX2949" s="391"/>
      <c r="VXY2949" s="391"/>
      <c r="VXZ2949" s="391"/>
      <c r="VYA2949" s="391"/>
      <c r="VYB2949" s="391"/>
      <c r="VYC2949" s="391"/>
      <c r="VYD2949" s="391"/>
      <c r="VYE2949" s="391"/>
      <c r="VYF2949" s="391"/>
      <c r="VYG2949" s="391"/>
      <c r="VYH2949" s="391"/>
      <c r="VYI2949" s="391"/>
      <c r="VYJ2949" s="391"/>
      <c r="VYK2949" s="391"/>
      <c r="VYL2949" s="391"/>
      <c r="VYM2949" s="391"/>
      <c r="VYN2949" s="391"/>
      <c r="VYO2949" s="391"/>
      <c r="VYP2949" s="391"/>
      <c r="VYQ2949" s="391"/>
      <c r="VYR2949" s="391"/>
      <c r="VYS2949" s="391"/>
      <c r="VYT2949" s="391"/>
      <c r="VYU2949" s="391"/>
      <c r="VYV2949" s="391"/>
      <c r="VYW2949" s="391"/>
      <c r="VYX2949" s="391"/>
      <c r="VYY2949" s="391"/>
      <c r="VYZ2949" s="391"/>
      <c r="VZA2949" s="391"/>
      <c r="VZB2949" s="391"/>
      <c r="VZC2949" s="391"/>
      <c r="VZD2949" s="391"/>
      <c r="VZE2949" s="391"/>
      <c r="VZF2949" s="391"/>
      <c r="VZG2949" s="391"/>
      <c r="VZH2949" s="391"/>
      <c r="VZI2949" s="391"/>
      <c r="VZJ2949" s="391"/>
      <c r="VZK2949" s="391"/>
      <c r="VZL2949" s="391"/>
      <c r="VZM2949" s="391"/>
      <c r="VZN2949" s="391"/>
      <c r="VZO2949" s="391"/>
      <c r="VZP2949" s="391"/>
      <c r="VZQ2949" s="391"/>
      <c r="VZR2949" s="391"/>
      <c r="VZS2949" s="391"/>
      <c r="VZT2949" s="391"/>
      <c r="VZU2949" s="391"/>
      <c r="VZV2949" s="391"/>
      <c r="VZW2949" s="391"/>
      <c r="VZX2949" s="391"/>
      <c r="VZY2949" s="391"/>
      <c r="VZZ2949" s="391"/>
      <c r="WAA2949" s="391"/>
      <c r="WAB2949" s="391"/>
      <c r="WAC2949" s="391"/>
      <c r="WAD2949" s="391"/>
      <c r="WAE2949" s="391"/>
      <c r="WAF2949" s="391"/>
      <c r="WAG2949" s="391"/>
      <c r="WAH2949" s="391"/>
      <c r="WAI2949" s="391"/>
      <c r="WAJ2949" s="391"/>
      <c r="WAK2949" s="391"/>
      <c r="WAL2949" s="391"/>
      <c r="WAM2949" s="391"/>
      <c r="WAN2949" s="391"/>
      <c r="WAO2949" s="391"/>
      <c r="WAP2949" s="391"/>
      <c r="WAQ2949" s="391"/>
      <c r="WAR2949" s="391"/>
      <c r="WAS2949" s="391"/>
      <c r="WAT2949" s="391"/>
      <c r="WAU2949" s="391"/>
      <c r="WAV2949" s="391"/>
      <c r="WAW2949" s="391"/>
      <c r="WAX2949" s="391"/>
      <c r="WAY2949" s="391"/>
      <c r="WAZ2949" s="391"/>
      <c r="WBA2949" s="391"/>
      <c r="WBB2949" s="391"/>
      <c r="WBC2949" s="391"/>
      <c r="WBD2949" s="391"/>
      <c r="WBE2949" s="391"/>
      <c r="WBF2949" s="391"/>
      <c r="WBG2949" s="391"/>
      <c r="WBH2949" s="391"/>
      <c r="WBI2949" s="391"/>
      <c r="WBJ2949" s="391"/>
      <c r="WBK2949" s="391"/>
      <c r="WBL2949" s="391"/>
      <c r="WBM2949" s="391"/>
      <c r="WBN2949" s="391"/>
      <c r="WBO2949" s="391"/>
      <c r="WBP2949" s="391"/>
      <c r="WBQ2949" s="391"/>
      <c r="WBR2949" s="391"/>
      <c r="WBS2949" s="391"/>
      <c r="WBT2949" s="391"/>
      <c r="WBU2949" s="391"/>
      <c r="WBV2949" s="391"/>
      <c r="WBW2949" s="391"/>
      <c r="WBX2949" s="391"/>
      <c r="WBY2949" s="391"/>
      <c r="WBZ2949" s="391"/>
      <c r="WCA2949" s="391"/>
      <c r="WCB2949" s="391"/>
      <c r="WCC2949" s="391"/>
      <c r="WCD2949" s="391"/>
      <c r="WCE2949" s="391"/>
      <c r="WCF2949" s="391"/>
      <c r="WCG2949" s="391"/>
      <c r="WCH2949" s="391"/>
      <c r="WCI2949" s="391"/>
      <c r="WCJ2949" s="391"/>
      <c r="WCK2949" s="391"/>
      <c r="WCL2949" s="391"/>
      <c r="WCM2949" s="391"/>
      <c r="WCN2949" s="391"/>
      <c r="WCO2949" s="391"/>
      <c r="WCP2949" s="391"/>
      <c r="WCQ2949" s="391"/>
      <c r="WCR2949" s="391"/>
      <c r="WCS2949" s="391"/>
      <c r="WCT2949" s="391"/>
      <c r="WCU2949" s="391"/>
      <c r="WCV2949" s="391"/>
      <c r="WCW2949" s="391"/>
      <c r="WCX2949" s="391"/>
      <c r="WCY2949" s="391"/>
      <c r="WCZ2949" s="391"/>
      <c r="WDA2949" s="391"/>
      <c r="WDB2949" s="391"/>
      <c r="WDC2949" s="391"/>
      <c r="WDD2949" s="391"/>
      <c r="WDE2949" s="391"/>
      <c r="WDF2949" s="391"/>
      <c r="WDG2949" s="391"/>
      <c r="WDH2949" s="391"/>
      <c r="WDI2949" s="391"/>
      <c r="WDJ2949" s="391"/>
      <c r="WDK2949" s="391"/>
      <c r="WDL2949" s="391"/>
      <c r="WDM2949" s="391"/>
      <c r="WDN2949" s="391"/>
      <c r="WDO2949" s="391"/>
      <c r="WDP2949" s="391"/>
      <c r="WDQ2949" s="391"/>
      <c r="WDR2949" s="391"/>
      <c r="WDS2949" s="391"/>
      <c r="WDT2949" s="391"/>
      <c r="WDU2949" s="391"/>
      <c r="WDV2949" s="391"/>
      <c r="WDW2949" s="391"/>
      <c r="WDX2949" s="391"/>
      <c r="WDY2949" s="391"/>
      <c r="WDZ2949" s="391"/>
      <c r="WEA2949" s="391"/>
      <c r="WEB2949" s="391"/>
      <c r="WEC2949" s="391"/>
      <c r="WED2949" s="391"/>
      <c r="WEE2949" s="391"/>
      <c r="WEF2949" s="391"/>
      <c r="WEG2949" s="391"/>
      <c r="WEH2949" s="391"/>
      <c r="WEI2949" s="391"/>
      <c r="WEJ2949" s="391"/>
      <c r="WEK2949" s="391"/>
      <c r="WEL2949" s="391"/>
      <c r="WEM2949" s="391"/>
      <c r="WEN2949" s="391"/>
      <c r="WEO2949" s="391"/>
      <c r="WEP2949" s="391"/>
      <c r="WEQ2949" s="391"/>
      <c r="WER2949" s="391"/>
      <c r="WES2949" s="391"/>
      <c r="WET2949" s="391"/>
      <c r="WEU2949" s="391"/>
      <c r="WEV2949" s="391"/>
      <c r="WEW2949" s="391"/>
      <c r="WEX2949" s="391"/>
      <c r="WEY2949" s="391"/>
      <c r="WEZ2949" s="391"/>
      <c r="WFA2949" s="391"/>
      <c r="WFB2949" s="391"/>
      <c r="WFC2949" s="391"/>
      <c r="WFD2949" s="391"/>
      <c r="WFE2949" s="391"/>
      <c r="WFF2949" s="391"/>
      <c r="WFG2949" s="391"/>
      <c r="WFH2949" s="391"/>
      <c r="WFI2949" s="391"/>
      <c r="WFJ2949" s="391"/>
      <c r="WFK2949" s="391"/>
      <c r="WFL2949" s="391"/>
      <c r="WFM2949" s="391"/>
      <c r="WFN2949" s="391"/>
      <c r="WFO2949" s="391"/>
      <c r="WFP2949" s="391"/>
      <c r="WFQ2949" s="391"/>
      <c r="WFR2949" s="391"/>
      <c r="WFS2949" s="391"/>
      <c r="WFT2949" s="391"/>
      <c r="WFU2949" s="391"/>
      <c r="WFV2949" s="391"/>
      <c r="WFW2949" s="391"/>
      <c r="WFX2949" s="391"/>
      <c r="WFY2949" s="391"/>
      <c r="WFZ2949" s="391"/>
      <c r="WGA2949" s="391"/>
      <c r="WGB2949" s="391"/>
      <c r="WGC2949" s="391"/>
      <c r="WGD2949" s="391"/>
      <c r="WGE2949" s="391"/>
      <c r="WGF2949" s="391"/>
      <c r="WGG2949" s="391"/>
      <c r="WGH2949" s="391"/>
      <c r="WGI2949" s="391"/>
      <c r="WGJ2949" s="391"/>
      <c r="WGK2949" s="391"/>
      <c r="WGL2949" s="391"/>
      <c r="WGM2949" s="391"/>
      <c r="WGN2949" s="391"/>
      <c r="WGO2949" s="391"/>
      <c r="WGP2949" s="391"/>
      <c r="WGQ2949" s="391"/>
      <c r="WGR2949" s="391"/>
      <c r="WGS2949" s="391"/>
      <c r="WGT2949" s="391"/>
      <c r="WGU2949" s="391"/>
      <c r="WGV2949" s="391"/>
      <c r="WGW2949" s="391"/>
      <c r="WGX2949" s="391"/>
      <c r="WGY2949" s="391"/>
      <c r="WGZ2949" s="391"/>
      <c r="WHA2949" s="391"/>
      <c r="WHB2949" s="391"/>
      <c r="WHC2949" s="391"/>
      <c r="WHD2949" s="391"/>
      <c r="WHE2949" s="391"/>
      <c r="WHF2949" s="391"/>
      <c r="WHG2949" s="391"/>
      <c r="WHH2949" s="391"/>
      <c r="WHI2949" s="391"/>
      <c r="WHJ2949" s="391"/>
      <c r="WHK2949" s="391"/>
      <c r="WHL2949" s="391"/>
      <c r="WHM2949" s="391"/>
      <c r="WHN2949" s="391"/>
      <c r="WHO2949" s="391"/>
      <c r="WHP2949" s="391"/>
      <c r="WHQ2949" s="391"/>
      <c r="WHR2949" s="391"/>
      <c r="WHS2949" s="391"/>
      <c r="WHT2949" s="391"/>
      <c r="WHU2949" s="391"/>
      <c r="WHV2949" s="391"/>
      <c r="WHW2949" s="391"/>
      <c r="WHX2949" s="391"/>
      <c r="WHY2949" s="391"/>
      <c r="WHZ2949" s="391"/>
      <c r="WIA2949" s="391"/>
      <c r="WIB2949" s="391"/>
      <c r="WIC2949" s="391"/>
      <c r="WID2949" s="391"/>
      <c r="WIE2949" s="391"/>
      <c r="WIF2949" s="391"/>
      <c r="WIG2949" s="391"/>
      <c r="WIH2949" s="391"/>
      <c r="WII2949" s="391"/>
      <c r="WIJ2949" s="391"/>
      <c r="WIK2949" s="391"/>
      <c r="WIL2949" s="391"/>
      <c r="WIM2949" s="391"/>
      <c r="WIN2949" s="391"/>
      <c r="WIO2949" s="391"/>
      <c r="WIP2949" s="391"/>
      <c r="WIQ2949" s="391"/>
      <c r="WIR2949" s="391"/>
      <c r="WIS2949" s="391"/>
      <c r="WIT2949" s="391"/>
      <c r="WIU2949" s="391"/>
      <c r="WIV2949" s="391"/>
      <c r="WIW2949" s="391"/>
      <c r="WIX2949" s="391"/>
      <c r="WIY2949" s="391"/>
      <c r="WIZ2949" s="391"/>
      <c r="WJA2949" s="391"/>
      <c r="WJB2949" s="391"/>
      <c r="WJC2949" s="391"/>
      <c r="WJD2949" s="391"/>
      <c r="WJE2949" s="391"/>
      <c r="WJF2949" s="391"/>
      <c r="WJG2949" s="391"/>
      <c r="WJH2949" s="391"/>
      <c r="WJI2949" s="391"/>
      <c r="WJJ2949" s="391"/>
      <c r="WJK2949" s="391"/>
      <c r="WJL2949" s="391"/>
      <c r="WJM2949" s="391"/>
      <c r="WJN2949" s="391"/>
      <c r="WJO2949" s="391"/>
      <c r="WJP2949" s="391"/>
      <c r="WJQ2949" s="391"/>
      <c r="WJR2949" s="391"/>
      <c r="WJS2949" s="391"/>
      <c r="WJT2949" s="391"/>
      <c r="WJU2949" s="391"/>
      <c r="WJV2949" s="391"/>
      <c r="WJW2949" s="391"/>
      <c r="WJX2949" s="391"/>
      <c r="WJY2949" s="391"/>
      <c r="WJZ2949" s="391"/>
      <c r="WKA2949" s="391"/>
      <c r="WKB2949" s="391"/>
      <c r="WKC2949" s="391"/>
      <c r="WKD2949" s="391"/>
      <c r="WKE2949" s="391"/>
      <c r="WKF2949" s="391"/>
      <c r="WKG2949" s="391"/>
      <c r="WKH2949" s="391"/>
      <c r="WKI2949" s="391"/>
      <c r="WKJ2949" s="391"/>
      <c r="WKK2949" s="391"/>
      <c r="WKL2949" s="391"/>
      <c r="WKM2949" s="391"/>
      <c r="WKN2949" s="391"/>
      <c r="WKO2949" s="391"/>
      <c r="WKP2949" s="391"/>
      <c r="WKQ2949" s="391"/>
      <c r="WKR2949" s="391"/>
      <c r="WKS2949" s="391"/>
      <c r="WKT2949" s="391"/>
      <c r="WKU2949" s="391"/>
      <c r="WKV2949" s="391"/>
      <c r="WKW2949" s="391"/>
      <c r="WKX2949" s="391"/>
      <c r="WKY2949" s="391"/>
      <c r="WKZ2949" s="391"/>
      <c r="WLA2949" s="391"/>
      <c r="WLB2949" s="391"/>
      <c r="WLC2949" s="391"/>
      <c r="WLD2949" s="391"/>
      <c r="WLE2949" s="391"/>
      <c r="WLF2949" s="391"/>
      <c r="WLG2949" s="391"/>
      <c r="WLH2949" s="391"/>
      <c r="WLI2949" s="391"/>
      <c r="WLJ2949" s="391"/>
      <c r="WLK2949" s="391"/>
      <c r="WLL2949" s="391"/>
      <c r="WLM2949" s="391"/>
      <c r="WLN2949" s="391"/>
      <c r="WLO2949" s="391"/>
      <c r="WLP2949" s="391"/>
      <c r="WLQ2949" s="391"/>
      <c r="WLR2949" s="391"/>
      <c r="WLS2949" s="391"/>
      <c r="WLT2949" s="391"/>
      <c r="WLU2949" s="391"/>
      <c r="WLV2949" s="391"/>
      <c r="WLW2949" s="391"/>
      <c r="WLX2949" s="391"/>
      <c r="WLY2949" s="391"/>
      <c r="WLZ2949" s="391"/>
      <c r="WMA2949" s="391"/>
      <c r="WMB2949" s="391"/>
      <c r="WMC2949" s="391"/>
      <c r="WMD2949" s="391"/>
      <c r="WME2949" s="391"/>
      <c r="WMF2949" s="391"/>
      <c r="WMG2949" s="391"/>
      <c r="WMH2949" s="391"/>
      <c r="WMI2949" s="391"/>
      <c r="WMJ2949" s="391"/>
      <c r="WMK2949" s="391"/>
      <c r="WML2949" s="391"/>
      <c r="WMM2949" s="391"/>
      <c r="WMN2949" s="391"/>
      <c r="WMO2949" s="391"/>
      <c r="WMP2949" s="391"/>
      <c r="WMQ2949" s="391"/>
      <c r="WMR2949" s="391"/>
      <c r="WMS2949" s="391"/>
      <c r="WMT2949" s="391"/>
      <c r="WMU2949" s="391"/>
      <c r="WMV2949" s="391"/>
      <c r="WMW2949" s="391"/>
      <c r="WMX2949" s="391"/>
      <c r="WMY2949" s="391"/>
      <c r="WMZ2949" s="391"/>
      <c r="WNA2949" s="391"/>
      <c r="WNB2949" s="391"/>
      <c r="WNC2949" s="391"/>
      <c r="WND2949" s="391"/>
      <c r="WNE2949" s="391"/>
      <c r="WNF2949" s="391"/>
      <c r="WNG2949" s="391"/>
      <c r="WNH2949" s="391"/>
      <c r="WNI2949" s="391"/>
      <c r="WNJ2949" s="391"/>
      <c r="WNK2949" s="391"/>
      <c r="WNL2949" s="391"/>
      <c r="WNM2949" s="391"/>
      <c r="WNN2949" s="391"/>
      <c r="WNO2949" s="391"/>
      <c r="WNP2949" s="391"/>
      <c r="WNQ2949" s="391"/>
      <c r="WNR2949" s="391"/>
      <c r="WNS2949" s="391"/>
      <c r="WNT2949" s="391"/>
      <c r="WNU2949" s="391"/>
      <c r="WNV2949" s="391"/>
      <c r="WNW2949" s="391"/>
      <c r="WNX2949" s="391"/>
      <c r="WNY2949" s="391"/>
      <c r="WNZ2949" s="391"/>
      <c r="WOA2949" s="391"/>
      <c r="WOB2949" s="391"/>
      <c r="WOC2949" s="391"/>
      <c r="WOD2949" s="391"/>
      <c r="WOE2949" s="391"/>
      <c r="WOF2949" s="391"/>
      <c r="WOG2949" s="391"/>
      <c r="WOH2949" s="391"/>
      <c r="WOI2949" s="391"/>
      <c r="WOJ2949" s="391"/>
      <c r="WOK2949" s="391"/>
      <c r="WOL2949" s="391"/>
      <c r="WOM2949" s="391"/>
      <c r="WON2949" s="391"/>
      <c r="WOO2949" s="391"/>
      <c r="WOP2949" s="391"/>
      <c r="WOQ2949" s="391"/>
      <c r="WOR2949" s="391"/>
      <c r="WOS2949" s="391"/>
      <c r="WOT2949" s="391"/>
      <c r="WOU2949" s="391"/>
      <c r="WOV2949" s="391"/>
      <c r="WOW2949" s="391"/>
      <c r="WOX2949" s="391"/>
      <c r="WOY2949" s="391"/>
      <c r="WOZ2949" s="391"/>
      <c r="WPA2949" s="391"/>
      <c r="WPB2949" s="391"/>
      <c r="WPC2949" s="391"/>
      <c r="WPD2949" s="391"/>
      <c r="WPE2949" s="391"/>
      <c r="WPF2949" s="391"/>
      <c r="WPG2949" s="391"/>
      <c r="WPH2949" s="391"/>
      <c r="WPI2949" s="391"/>
      <c r="WPJ2949" s="391"/>
      <c r="WPK2949" s="391"/>
      <c r="WPL2949" s="391"/>
      <c r="WPM2949" s="391"/>
      <c r="WPN2949" s="391"/>
      <c r="WPO2949" s="391"/>
      <c r="WPP2949" s="391"/>
      <c r="WPQ2949" s="391"/>
      <c r="WPR2949" s="391"/>
      <c r="WPS2949" s="391"/>
      <c r="WPT2949" s="391"/>
      <c r="WPU2949" s="391"/>
      <c r="WPV2949" s="391"/>
      <c r="WPW2949" s="391"/>
      <c r="WPX2949" s="391"/>
      <c r="WPY2949" s="391"/>
      <c r="WPZ2949" s="391"/>
      <c r="WQA2949" s="391"/>
      <c r="WQB2949" s="391"/>
      <c r="WQC2949" s="391"/>
      <c r="WQD2949" s="391"/>
      <c r="WQE2949" s="391"/>
      <c r="WQF2949" s="391"/>
      <c r="WQG2949" s="391"/>
      <c r="WQH2949" s="391"/>
      <c r="WQI2949" s="391"/>
      <c r="WQJ2949" s="391"/>
      <c r="WQK2949" s="391"/>
      <c r="WQL2949" s="391"/>
      <c r="WQM2949" s="391"/>
      <c r="WQN2949" s="391"/>
      <c r="WQO2949" s="391"/>
      <c r="WQP2949" s="391"/>
      <c r="WQQ2949" s="391"/>
      <c r="WQR2949" s="391"/>
      <c r="WQS2949" s="391"/>
      <c r="WQT2949" s="391"/>
      <c r="WQU2949" s="391"/>
      <c r="WQV2949" s="391"/>
      <c r="WQW2949" s="391"/>
      <c r="WQX2949" s="391"/>
      <c r="WQY2949" s="391"/>
      <c r="WQZ2949" s="391"/>
      <c r="WRA2949" s="391"/>
      <c r="WRB2949" s="391"/>
      <c r="WRC2949" s="391"/>
      <c r="WRD2949" s="391"/>
      <c r="WRE2949" s="391"/>
      <c r="WRF2949" s="391"/>
      <c r="WRG2949" s="391"/>
      <c r="WRH2949" s="391"/>
      <c r="WRI2949" s="391"/>
      <c r="WRJ2949" s="391"/>
      <c r="WRK2949" s="391"/>
      <c r="WRL2949" s="391"/>
      <c r="WRM2949" s="391"/>
      <c r="WRN2949" s="391"/>
      <c r="WRO2949" s="391"/>
      <c r="WRP2949" s="391"/>
      <c r="WRQ2949" s="391"/>
      <c r="WRR2949" s="391"/>
      <c r="WRS2949" s="391"/>
      <c r="WRT2949" s="391"/>
      <c r="WRU2949" s="391"/>
      <c r="WRV2949" s="391"/>
      <c r="WRW2949" s="391"/>
      <c r="WRX2949" s="391"/>
      <c r="WRY2949" s="391"/>
      <c r="WRZ2949" s="391"/>
      <c r="WSA2949" s="391"/>
      <c r="WSB2949" s="391"/>
      <c r="WSC2949" s="391"/>
      <c r="WSD2949" s="391"/>
      <c r="WSE2949" s="391"/>
      <c r="WSF2949" s="391"/>
      <c r="WSG2949" s="391"/>
      <c r="WSH2949" s="391"/>
      <c r="WSI2949" s="391"/>
      <c r="WSJ2949" s="391"/>
      <c r="WSK2949" s="391"/>
      <c r="WSL2949" s="391"/>
      <c r="WSM2949" s="391"/>
      <c r="WSN2949" s="391"/>
      <c r="WSO2949" s="391"/>
      <c r="WSP2949" s="391"/>
      <c r="WSQ2949" s="391"/>
      <c r="WSR2949" s="391"/>
      <c r="WSS2949" s="391"/>
      <c r="WST2949" s="391"/>
      <c r="WSU2949" s="391"/>
      <c r="WSV2949" s="391"/>
      <c r="WSW2949" s="391"/>
      <c r="WSX2949" s="391"/>
      <c r="WSY2949" s="391"/>
      <c r="WSZ2949" s="391"/>
      <c r="WTA2949" s="391"/>
      <c r="WTB2949" s="391"/>
      <c r="WTC2949" s="391"/>
      <c r="WTD2949" s="391"/>
      <c r="WTE2949" s="391"/>
      <c r="WTF2949" s="391"/>
      <c r="WTG2949" s="391"/>
      <c r="WTH2949" s="391"/>
      <c r="WTI2949" s="391"/>
      <c r="WTJ2949" s="391"/>
      <c r="WTK2949" s="391"/>
      <c r="WTL2949" s="391"/>
      <c r="WTM2949" s="391"/>
      <c r="WTN2949" s="391"/>
      <c r="WTO2949" s="391"/>
      <c r="WTP2949" s="391"/>
      <c r="WTQ2949" s="391"/>
      <c r="WTR2949" s="391"/>
      <c r="WTS2949" s="391"/>
      <c r="WTT2949" s="391"/>
      <c r="WTU2949" s="391"/>
      <c r="WTV2949" s="391"/>
      <c r="WTW2949" s="391"/>
      <c r="WTX2949" s="391"/>
      <c r="WTY2949" s="391"/>
      <c r="WTZ2949" s="391"/>
      <c r="WUA2949" s="391"/>
      <c r="WUB2949" s="391"/>
      <c r="WUC2949" s="391"/>
      <c r="WUD2949" s="391"/>
      <c r="WUE2949" s="391"/>
      <c r="WUF2949" s="391"/>
      <c r="WUG2949" s="391"/>
      <c r="WUH2949" s="391"/>
      <c r="WUI2949" s="391"/>
      <c r="WUJ2949" s="391"/>
      <c r="WUK2949" s="391"/>
      <c r="WUL2949" s="391"/>
      <c r="WUM2949" s="391"/>
      <c r="WUN2949" s="391"/>
      <c r="WUO2949" s="391"/>
      <c r="WUP2949" s="391"/>
      <c r="WUQ2949" s="391"/>
      <c r="WUR2949" s="391"/>
      <c r="WUS2949" s="391"/>
      <c r="WUT2949" s="391"/>
      <c r="WUU2949" s="391"/>
      <c r="WUV2949" s="391"/>
      <c r="WUW2949" s="391"/>
      <c r="WUX2949" s="391"/>
      <c r="WUY2949" s="391"/>
      <c r="WUZ2949" s="391"/>
      <c r="WVA2949" s="391"/>
      <c r="WVB2949" s="391"/>
      <c r="WVC2949" s="391"/>
      <c r="WVD2949" s="391"/>
      <c r="WVE2949" s="391"/>
      <c r="WVF2949" s="391"/>
      <c r="WVG2949" s="391"/>
      <c r="WVH2949" s="391"/>
      <c r="WVI2949" s="391"/>
      <c r="WVJ2949" s="391"/>
      <c r="WVK2949" s="391"/>
      <c r="WVL2949" s="391"/>
      <c r="WVM2949" s="391"/>
      <c r="WVN2949" s="391"/>
      <c r="WVO2949" s="391"/>
      <c r="WVP2949" s="391"/>
      <c r="WVQ2949" s="391"/>
      <c r="WVR2949" s="391"/>
      <c r="WVS2949" s="391"/>
      <c r="WVT2949" s="391"/>
      <c r="WVU2949" s="391"/>
      <c r="WVV2949" s="391"/>
      <c r="WVW2949" s="391"/>
      <c r="WVX2949" s="391"/>
      <c r="WVY2949" s="391"/>
      <c r="WVZ2949" s="391"/>
      <c r="WWA2949" s="391"/>
      <c r="WWB2949" s="391"/>
      <c r="WWC2949" s="391"/>
      <c r="WWD2949" s="391"/>
      <c r="WWE2949" s="391"/>
      <c r="WWF2949" s="391"/>
      <c r="WWG2949" s="391"/>
      <c r="WWH2949" s="391"/>
      <c r="WWI2949" s="391"/>
      <c r="WWJ2949" s="391"/>
      <c r="WWK2949" s="391"/>
      <c r="WWL2949" s="391"/>
      <c r="WWM2949" s="391"/>
      <c r="WWN2949" s="391"/>
      <c r="WWO2949" s="391"/>
      <c r="WWP2949" s="391"/>
      <c r="WWQ2949" s="391"/>
      <c r="WWR2949" s="391"/>
      <c r="WWS2949" s="391"/>
      <c r="WWT2949" s="391"/>
      <c r="WWU2949" s="391"/>
      <c r="WWV2949" s="391"/>
      <c r="WWW2949" s="391"/>
      <c r="WWX2949" s="391"/>
      <c r="WWY2949" s="391"/>
      <c r="WWZ2949" s="391"/>
      <c r="WXA2949" s="391"/>
      <c r="WXB2949" s="391"/>
      <c r="WXC2949" s="391"/>
      <c r="WXD2949" s="391"/>
      <c r="WXE2949" s="391"/>
      <c r="WXF2949" s="391"/>
      <c r="WXG2949" s="391"/>
      <c r="WXH2949" s="391"/>
      <c r="WXI2949" s="391"/>
      <c r="WXJ2949" s="391"/>
      <c r="WXK2949" s="391"/>
      <c r="WXL2949" s="391"/>
      <c r="WXM2949" s="391"/>
      <c r="WXN2949" s="391"/>
      <c r="WXO2949" s="391"/>
      <c r="WXP2949" s="391"/>
      <c r="WXQ2949" s="391"/>
      <c r="WXR2949" s="391"/>
      <c r="WXS2949" s="391"/>
      <c r="WXT2949" s="391"/>
      <c r="WXU2949" s="391"/>
      <c r="WXV2949" s="391"/>
      <c r="WXW2949" s="391"/>
      <c r="WXX2949" s="391"/>
      <c r="WXY2949" s="391"/>
      <c r="WXZ2949" s="391"/>
      <c r="WYA2949" s="391"/>
      <c r="WYB2949" s="391"/>
      <c r="WYC2949" s="391"/>
      <c r="WYD2949" s="391"/>
      <c r="WYE2949" s="391"/>
      <c r="WYF2949" s="391"/>
      <c r="WYG2949" s="391"/>
      <c r="WYH2949" s="391"/>
      <c r="WYI2949" s="391"/>
      <c r="WYJ2949" s="391"/>
      <c r="WYK2949" s="391"/>
      <c r="WYL2949" s="391"/>
      <c r="WYM2949" s="391"/>
      <c r="WYN2949" s="391"/>
      <c r="WYO2949" s="391"/>
      <c r="WYP2949" s="391"/>
      <c r="WYQ2949" s="391"/>
      <c r="WYR2949" s="391"/>
      <c r="WYS2949" s="391"/>
      <c r="WYT2949" s="391"/>
      <c r="WYU2949" s="391"/>
      <c r="WYV2949" s="391"/>
      <c r="WYW2949" s="391"/>
      <c r="WYX2949" s="391"/>
      <c r="WYY2949" s="391"/>
      <c r="WYZ2949" s="391"/>
      <c r="WZA2949" s="391"/>
      <c r="WZB2949" s="391"/>
      <c r="WZC2949" s="391"/>
      <c r="WZD2949" s="391"/>
      <c r="WZE2949" s="391"/>
      <c r="WZF2949" s="391"/>
      <c r="WZG2949" s="391"/>
      <c r="WZH2949" s="391"/>
      <c r="WZI2949" s="391"/>
      <c r="WZJ2949" s="391"/>
      <c r="WZK2949" s="391"/>
      <c r="WZL2949" s="391"/>
      <c r="WZM2949" s="391"/>
      <c r="WZN2949" s="391"/>
      <c r="WZO2949" s="391"/>
      <c r="WZP2949" s="391"/>
      <c r="WZQ2949" s="391"/>
      <c r="WZR2949" s="391"/>
      <c r="WZS2949" s="391"/>
      <c r="WZT2949" s="391"/>
      <c r="WZU2949" s="391"/>
      <c r="WZV2949" s="391"/>
      <c r="WZW2949" s="391"/>
      <c r="WZX2949" s="391"/>
      <c r="WZY2949" s="391"/>
      <c r="WZZ2949" s="391"/>
      <c r="XAA2949" s="391"/>
      <c r="XAB2949" s="391"/>
      <c r="XAC2949" s="391"/>
      <c r="XAD2949" s="391"/>
      <c r="XAE2949" s="391"/>
      <c r="XAF2949" s="391"/>
      <c r="XAG2949" s="391"/>
      <c r="XAH2949" s="391"/>
      <c r="XAI2949" s="391"/>
      <c r="XAJ2949" s="391"/>
      <c r="XAK2949" s="391"/>
      <c r="XAL2949" s="391"/>
      <c r="XAM2949" s="391"/>
      <c r="XAN2949" s="391"/>
      <c r="XAO2949" s="391"/>
      <c r="XAP2949" s="391"/>
      <c r="XAQ2949" s="391"/>
      <c r="XAR2949" s="391"/>
      <c r="XAS2949" s="391"/>
      <c r="XAT2949" s="391"/>
      <c r="XAU2949" s="391"/>
      <c r="XAV2949" s="391"/>
      <c r="XAW2949" s="391"/>
      <c r="XAX2949" s="391"/>
      <c r="XAY2949" s="391"/>
      <c r="XAZ2949" s="391"/>
      <c r="XBA2949" s="391"/>
      <c r="XBB2949" s="391"/>
      <c r="XBC2949" s="391"/>
      <c r="XBD2949" s="391"/>
      <c r="XBE2949" s="391"/>
      <c r="XBF2949" s="391"/>
      <c r="XBG2949" s="391"/>
      <c r="XBH2949" s="391"/>
      <c r="XBI2949" s="391"/>
      <c r="XBJ2949" s="391"/>
      <c r="XBK2949" s="391"/>
      <c r="XBL2949" s="391"/>
      <c r="XBM2949" s="391"/>
      <c r="XBN2949" s="391"/>
      <c r="XBO2949" s="391"/>
      <c r="XBP2949" s="391"/>
      <c r="XBQ2949" s="391"/>
      <c r="XBR2949" s="391"/>
      <c r="XBS2949" s="391"/>
      <c r="XBT2949" s="391"/>
      <c r="XBU2949" s="391"/>
      <c r="XBV2949" s="391"/>
      <c r="XBW2949" s="391"/>
      <c r="XBX2949" s="391"/>
      <c r="XBY2949" s="391"/>
      <c r="XBZ2949" s="391"/>
      <c r="XCA2949" s="391"/>
      <c r="XCB2949" s="391"/>
      <c r="XCC2949" s="391"/>
      <c r="XCD2949" s="391"/>
      <c r="XCE2949" s="391"/>
      <c r="XCF2949" s="391"/>
      <c r="XCG2949" s="391"/>
      <c r="XCH2949" s="391"/>
      <c r="XCI2949" s="391"/>
      <c r="XCJ2949" s="391"/>
      <c r="XCK2949" s="391"/>
      <c r="XCL2949" s="391"/>
      <c r="XCM2949" s="391"/>
      <c r="XCN2949" s="391"/>
      <c r="XCO2949" s="391"/>
      <c r="XCP2949" s="391"/>
      <c r="XCQ2949" s="391"/>
      <c r="XCR2949" s="391"/>
      <c r="XCS2949" s="391"/>
      <c r="XCT2949" s="391"/>
      <c r="XCU2949" s="391"/>
      <c r="XCV2949" s="391"/>
      <c r="XCW2949" s="391"/>
      <c r="XCX2949" s="391"/>
      <c r="XCY2949" s="391"/>
      <c r="XCZ2949" s="391"/>
      <c r="XDA2949" s="391"/>
      <c r="XDB2949" s="391"/>
      <c r="XDC2949" s="391"/>
      <c r="XDD2949" s="391"/>
      <c r="XDE2949" s="391"/>
      <c r="XDF2949" s="391"/>
      <c r="XDG2949" s="391"/>
      <c r="XDH2949" s="391"/>
      <c r="XDI2949" s="391"/>
      <c r="XDJ2949" s="391"/>
      <c r="XDK2949" s="391"/>
      <c r="XDL2949" s="391"/>
      <c r="XDM2949" s="391"/>
      <c r="XDN2949" s="391"/>
      <c r="XDO2949" s="391"/>
      <c r="XDP2949" s="391"/>
      <c r="XDQ2949" s="391"/>
      <c r="XDR2949" s="391"/>
      <c r="XDS2949" s="391"/>
      <c r="XDT2949" s="391"/>
      <c r="XDU2949" s="391"/>
      <c r="XDV2949" s="391"/>
      <c r="XDW2949" s="391"/>
      <c r="XDX2949" s="391"/>
      <c r="XDY2949" s="391"/>
      <c r="XDZ2949" s="391"/>
      <c r="XEA2949" s="391"/>
      <c r="XEB2949" s="391"/>
      <c r="XEC2949" s="391"/>
      <c r="XED2949" s="391"/>
      <c r="XEE2949" s="391"/>
      <c r="XEF2949" s="391"/>
      <c r="XEG2949" s="391"/>
      <c r="XEH2949" s="391"/>
      <c r="XEI2949" s="391"/>
      <c r="XEJ2949" s="391"/>
      <c r="XEK2949" s="391"/>
      <c r="XEL2949" s="391"/>
      <c r="XEM2949" s="391"/>
      <c r="XEN2949" s="391"/>
      <c r="XEO2949" s="391"/>
      <c r="XEP2949" s="391"/>
      <c r="XEQ2949" s="391"/>
      <c r="XER2949" s="391"/>
      <c r="XES2949" s="391"/>
      <c r="XET2949" s="391"/>
      <c r="XEU2949" s="391"/>
      <c r="XEV2949" s="391"/>
      <c r="XEW2949" s="391"/>
      <c r="XEX2949" s="391"/>
      <c r="XEY2949" s="391"/>
      <c r="XEZ2949" s="391"/>
      <c r="XFA2949" s="391"/>
      <c r="XFB2949" s="391"/>
      <c r="XFC2949" s="391"/>
      <c r="XFD2949" s="391"/>
    </row>
    <row r="2950" spans="1:16384" x14ac:dyDescent="0.25">
      <c r="A2950" s="392">
        <v>5129</v>
      </c>
      <c r="B2950" s="392" t="s">
        <v>3905</v>
      </c>
      <c r="C2950" s="392" t="s">
        <v>1889</v>
      </c>
      <c r="D2950" s="392" t="s">
        <v>286</v>
      </c>
      <c r="E2950" s="392" t="s">
        <v>10</v>
      </c>
      <c r="F2950" s="392">
        <v>1300000</v>
      </c>
      <c r="G2950" s="392">
        <f t="shared" si="49"/>
        <v>1300000</v>
      </c>
      <c r="H2950" s="12">
        <v>1</v>
      </c>
      <c r="J2950" s="5"/>
      <c r="K2950" s="5"/>
      <c r="L2950" s="5"/>
      <c r="M2950" s="5"/>
      <c r="N2950" s="5"/>
      <c r="O2950" s="5"/>
      <c r="Y2950" s="5"/>
      <c r="Z2950" s="5"/>
      <c r="AA2950" s="5"/>
      <c r="AB2950" s="5"/>
      <c r="AC2950" s="5"/>
      <c r="AD2950" s="5"/>
      <c r="AE2950" s="5"/>
      <c r="AF2950" s="5"/>
      <c r="AG2950" s="5"/>
      <c r="AH2950" s="5"/>
      <c r="AI2950" s="5"/>
      <c r="AJ2950" s="5"/>
      <c r="AK2950" s="5"/>
      <c r="AL2950" s="5"/>
      <c r="AM2950" s="5"/>
      <c r="AN2950" s="5"/>
      <c r="AO2950" s="5"/>
      <c r="AP2950" s="5"/>
      <c r="AQ2950" s="5"/>
      <c r="AR2950" s="5"/>
      <c r="AS2950" s="5"/>
      <c r="AT2950" s="5"/>
      <c r="AU2950" s="5"/>
      <c r="AV2950" s="5"/>
    </row>
    <row r="2951" spans="1:16384" x14ac:dyDescent="0.25">
      <c r="A2951" s="490" t="s">
        <v>228</v>
      </c>
      <c r="B2951" s="491"/>
      <c r="C2951" s="491"/>
      <c r="D2951" s="491"/>
      <c r="E2951" s="491"/>
      <c r="F2951" s="491"/>
      <c r="G2951" s="491"/>
      <c r="H2951" s="491"/>
      <c r="I2951" s="23"/>
    </row>
    <row r="2952" spans="1:16384" x14ac:dyDescent="0.25">
      <c r="A2952" s="479" t="s">
        <v>12</v>
      </c>
      <c r="B2952" s="480"/>
      <c r="C2952" s="480"/>
      <c r="D2952" s="480"/>
      <c r="E2952" s="480"/>
      <c r="F2952" s="480"/>
      <c r="G2952" s="480"/>
      <c r="H2952" s="480"/>
      <c r="I2952" s="23"/>
    </row>
    <row r="2953" spans="1:16384" ht="54" x14ac:dyDescent="0.25">
      <c r="A2953" s="395">
        <v>4239</v>
      </c>
      <c r="B2953" s="395" t="s">
        <v>3945</v>
      </c>
      <c r="C2953" s="395" t="s">
        <v>3946</v>
      </c>
      <c r="D2953" s="395" t="s">
        <v>286</v>
      </c>
      <c r="E2953" s="395" t="s">
        <v>14</v>
      </c>
      <c r="F2953" s="395">
        <v>200000</v>
      </c>
      <c r="G2953" s="395">
        <v>200000</v>
      </c>
      <c r="H2953" s="395">
        <v>1</v>
      </c>
      <c r="I2953" s="23"/>
    </row>
    <row r="2954" spans="1:16384" ht="54" x14ac:dyDescent="0.25">
      <c r="A2954" s="395">
        <v>4239</v>
      </c>
      <c r="B2954" s="395" t="s">
        <v>3947</v>
      </c>
      <c r="C2954" s="395" t="s">
        <v>3946</v>
      </c>
      <c r="D2954" s="395" t="s">
        <v>286</v>
      </c>
      <c r="E2954" s="395" t="s">
        <v>14</v>
      </c>
      <c r="F2954" s="395">
        <v>300000</v>
      </c>
      <c r="G2954" s="395">
        <v>300000</v>
      </c>
      <c r="H2954" s="395">
        <v>1</v>
      </c>
      <c r="I2954" s="23"/>
    </row>
    <row r="2955" spans="1:16384" ht="15" customHeight="1" x14ac:dyDescent="0.25">
      <c r="A2955" s="513" t="s">
        <v>95</v>
      </c>
      <c r="B2955" s="514"/>
      <c r="C2955" s="514"/>
      <c r="D2955" s="514"/>
      <c r="E2955" s="514"/>
      <c r="F2955" s="514"/>
      <c r="G2955" s="514"/>
      <c r="H2955" s="515"/>
      <c r="I2955" s="23"/>
    </row>
    <row r="2956" spans="1:16384" x14ac:dyDescent="0.25">
      <c r="A2956" s="479" t="s">
        <v>12</v>
      </c>
      <c r="B2956" s="480"/>
      <c r="C2956" s="480"/>
      <c r="D2956" s="480"/>
      <c r="E2956" s="480"/>
      <c r="F2956" s="480"/>
      <c r="G2956" s="480"/>
      <c r="H2956" s="480"/>
      <c r="I2956" s="23"/>
    </row>
    <row r="2957" spans="1:16384" ht="27" x14ac:dyDescent="0.25">
      <c r="A2957" s="13">
        <v>4251</v>
      </c>
      <c r="B2957" s="13" t="s">
        <v>2888</v>
      </c>
      <c r="C2957" s="13" t="s">
        <v>2889</v>
      </c>
      <c r="D2957" s="13" t="s">
        <v>424</v>
      </c>
      <c r="E2957" s="13" t="s">
        <v>14</v>
      </c>
      <c r="F2957" s="13">
        <v>3000000</v>
      </c>
      <c r="G2957" s="13">
        <v>3000000</v>
      </c>
      <c r="H2957" s="13">
        <v>1</v>
      </c>
      <c r="I2957" s="23"/>
    </row>
    <row r="2958" spans="1:16384" ht="15" customHeight="1" x14ac:dyDescent="0.25">
      <c r="A2958" s="513" t="s">
        <v>147</v>
      </c>
      <c r="B2958" s="514"/>
      <c r="C2958" s="514"/>
      <c r="D2958" s="514"/>
      <c r="E2958" s="514"/>
      <c r="F2958" s="514"/>
      <c r="G2958" s="514"/>
      <c r="H2958" s="515"/>
      <c r="I2958" s="23"/>
    </row>
    <row r="2959" spans="1:16384" x14ac:dyDescent="0.25">
      <c r="A2959" s="479" t="s">
        <v>12</v>
      </c>
      <c r="B2959" s="480"/>
      <c r="C2959" s="480"/>
      <c r="D2959" s="480"/>
      <c r="E2959" s="480"/>
      <c r="F2959" s="480"/>
      <c r="G2959" s="480"/>
      <c r="H2959" s="480"/>
      <c r="I2959" s="23"/>
    </row>
    <row r="2960" spans="1:16384" ht="40.5" x14ac:dyDescent="0.25">
      <c r="A2960" s="191">
        <v>4239</v>
      </c>
      <c r="B2960" s="191" t="s">
        <v>476</v>
      </c>
      <c r="C2960" s="191" t="s">
        <v>477</v>
      </c>
      <c r="D2960" s="191" t="s">
        <v>9</v>
      </c>
      <c r="E2960" s="191" t="s">
        <v>14</v>
      </c>
      <c r="F2960" s="191">
        <v>479888</v>
      </c>
      <c r="G2960" s="191">
        <v>479888</v>
      </c>
      <c r="H2960" s="191">
        <v>1</v>
      </c>
      <c r="I2960" s="23"/>
    </row>
    <row r="2961" spans="1:9" ht="40.5" x14ac:dyDescent="0.25">
      <c r="A2961" s="191">
        <v>4239</v>
      </c>
      <c r="B2961" s="191" t="s">
        <v>478</v>
      </c>
      <c r="C2961" s="191" t="s">
        <v>477</v>
      </c>
      <c r="D2961" s="191" t="s">
        <v>9</v>
      </c>
      <c r="E2961" s="191" t="s">
        <v>14</v>
      </c>
      <c r="F2961" s="191">
        <v>948888</v>
      </c>
      <c r="G2961" s="191">
        <v>948888</v>
      </c>
      <c r="H2961" s="191">
        <v>1</v>
      </c>
      <c r="I2961" s="23"/>
    </row>
    <row r="2962" spans="1:9" ht="40.5" x14ac:dyDescent="0.25">
      <c r="A2962" s="191">
        <v>4239</v>
      </c>
      <c r="B2962" s="191" t="s">
        <v>479</v>
      </c>
      <c r="C2962" s="191" t="s">
        <v>477</v>
      </c>
      <c r="D2962" s="191" t="s">
        <v>9</v>
      </c>
      <c r="E2962" s="191" t="s">
        <v>14</v>
      </c>
      <c r="F2962" s="191">
        <v>439888</v>
      </c>
      <c r="G2962" s="191">
        <v>439888</v>
      </c>
      <c r="H2962" s="191">
        <v>1</v>
      </c>
      <c r="I2962" s="23"/>
    </row>
    <row r="2963" spans="1:9" ht="40.5" x14ac:dyDescent="0.25">
      <c r="A2963" s="191">
        <v>4239</v>
      </c>
      <c r="B2963" s="191" t="s">
        <v>480</v>
      </c>
      <c r="C2963" s="191" t="s">
        <v>477</v>
      </c>
      <c r="D2963" s="191" t="s">
        <v>9</v>
      </c>
      <c r="E2963" s="191" t="s">
        <v>14</v>
      </c>
      <c r="F2963" s="191">
        <v>247888</v>
      </c>
      <c r="G2963" s="191">
        <v>247888</v>
      </c>
      <c r="H2963" s="191">
        <v>1</v>
      </c>
      <c r="I2963" s="23"/>
    </row>
    <row r="2964" spans="1:9" ht="40.5" x14ac:dyDescent="0.25">
      <c r="A2964" s="191">
        <v>4239</v>
      </c>
      <c r="B2964" s="191" t="s">
        <v>481</v>
      </c>
      <c r="C2964" s="191" t="s">
        <v>477</v>
      </c>
      <c r="D2964" s="191" t="s">
        <v>9</v>
      </c>
      <c r="E2964" s="191" t="s">
        <v>14</v>
      </c>
      <c r="F2964" s="191">
        <v>391888</v>
      </c>
      <c r="G2964" s="191">
        <v>391888</v>
      </c>
      <c r="H2964" s="191">
        <v>1</v>
      </c>
      <c r="I2964" s="23"/>
    </row>
    <row r="2965" spans="1:9" ht="40.5" x14ac:dyDescent="0.25">
      <c r="A2965" s="191">
        <v>4239</v>
      </c>
      <c r="B2965" s="191" t="s">
        <v>482</v>
      </c>
      <c r="C2965" s="191" t="s">
        <v>477</v>
      </c>
      <c r="D2965" s="191" t="s">
        <v>9</v>
      </c>
      <c r="E2965" s="191" t="s">
        <v>14</v>
      </c>
      <c r="F2965" s="191">
        <v>314000</v>
      </c>
      <c r="G2965" s="191">
        <v>314000</v>
      </c>
      <c r="H2965" s="191">
        <v>1</v>
      </c>
      <c r="I2965" s="23"/>
    </row>
    <row r="2966" spans="1:9" ht="40.5" x14ac:dyDescent="0.25">
      <c r="A2966" s="191">
        <v>4239</v>
      </c>
      <c r="B2966" s="191" t="s">
        <v>483</v>
      </c>
      <c r="C2966" s="191" t="s">
        <v>477</v>
      </c>
      <c r="D2966" s="191" t="s">
        <v>9</v>
      </c>
      <c r="E2966" s="191" t="s">
        <v>14</v>
      </c>
      <c r="F2966" s="191">
        <v>698000</v>
      </c>
      <c r="G2966" s="191">
        <v>698000</v>
      </c>
      <c r="H2966" s="191">
        <v>1</v>
      </c>
      <c r="I2966" s="23"/>
    </row>
    <row r="2967" spans="1:9" ht="40.5" x14ac:dyDescent="0.25">
      <c r="A2967" s="191">
        <v>4239</v>
      </c>
      <c r="B2967" s="191" t="s">
        <v>484</v>
      </c>
      <c r="C2967" s="191" t="s">
        <v>477</v>
      </c>
      <c r="D2967" s="191" t="s">
        <v>9</v>
      </c>
      <c r="E2967" s="191" t="s">
        <v>14</v>
      </c>
      <c r="F2967" s="191">
        <v>148000</v>
      </c>
      <c r="G2967" s="191">
        <v>148000</v>
      </c>
      <c r="H2967" s="191">
        <v>1</v>
      </c>
      <c r="I2967" s="23"/>
    </row>
    <row r="2968" spans="1:9" ht="40.5" x14ac:dyDescent="0.25">
      <c r="A2968" s="191">
        <v>4239</v>
      </c>
      <c r="B2968" s="191" t="s">
        <v>485</v>
      </c>
      <c r="C2968" s="191" t="s">
        <v>477</v>
      </c>
      <c r="D2968" s="191" t="s">
        <v>9</v>
      </c>
      <c r="E2968" s="191" t="s">
        <v>14</v>
      </c>
      <c r="F2968" s="191">
        <v>798000</v>
      </c>
      <c r="G2968" s="191">
        <v>798000</v>
      </c>
      <c r="H2968" s="191">
        <v>1</v>
      </c>
      <c r="I2968" s="23"/>
    </row>
    <row r="2969" spans="1:9" x14ac:dyDescent="0.25">
      <c r="A2969" s="507" t="s">
        <v>3692</v>
      </c>
      <c r="B2969" s="508"/>
      <c r="C2969" s="508"/>
      <c r="D2969" s="508"/>
      <c r="E2969" s="508"/>
      <c r="F2969" s="508"/>
      <c r="G2969" s="508"/>
      <c r="H2969" s="508"/>
      <c r="I2969" s="23"/>
    </row>
    <row r="2970" spans="1:9" x14ac:dyDescent="0.25">
      <c r="A2970" s="479" t="s">
        <v>8</v>
      </c>
      <c r="B2970" s="480"/>
      <c r="C2970" s="480"/>
      <c r="D2970" s="480"/>
      <c r="E2970" s="480"/>
      <c r="F2970" s="480"/>
      <c r="G2970" s="480"/>
      <c r="H2970" s="480"/>
      <c r="I2970" s="23"/>
    </row>
    <row r="2971" spans="1:9" x14ac:dyDescent="0.25">
      <c r="A2971" s="387">
        <v>4269</v>
      </c>
      <c r="B2971" s="387" t="s">
        <v>3691</v>
      </c>
      <c r="C2971" s="387" t="s">
        <v>3116</v>
      </c>
      <c r="D2971" s="387" t="s">
        <v>9</v>
      </c>
      <c r="E2971" s="387" t="s">
        <v>10</v>
      </c>
      <c r="F2971" s="387">
        <v>17500</v>
      </c>
      <c r="G2971" s="387">
        <f>+F2971*H2971</f>
        <v>3500000</v>
      </c>
      <c r="H2971" s="387">
        <v>200</v>
      </c>
      <c r="I2971" s="23"/>
    </row>
    <row r="2972" spans="1:9" x14ac:dyDescent="0.25">
      <c r="A2972" s="387">
        <v>4269</v>
      </c>
      <c r="B2972" s="387" t="s">
        <v>3695</v>
      </c>
      <c r="C2972" s="387" t="s">
        <v>1870</v>
      </c>
      <c r="D2972" s="387" t="s">
        <v>9</v>
      </c>
      <c r="E2972" s="387" t="s">
        <v>897</v>
      </c>
      <c r="F2972" s="387">
        <v>3500</v>
      </c>
      <c r="G2972" s="387">
        <f>+F2972*H2972</f>
        <v>8334900</v>
      </c>
      <c r="H2972" s="387">
        <v>2381.4</v>
      </c>
      <c r="I2972" s="23"/>
    </row>
    <row r="2973" spans="1:9" x14ac:dyDescent="0.25">
      <c r="A2973" s="387">
        <v>4269</v>
      </c>
      <c r="B2973" s="387" t="s">
        <v>3696</v>
      </c>
      <c r="C2973" s="387" t="s">
        <v>1870</v>
      </c>
      <c r="D2973" s="387" t="s">
        <v>9</v>
      </c>
      <c r="E2973" s="387" t="s">
        <v>897</v>
      </c>
      <c r="F2973" s="387">
        <v>3300</v>
      </c>
      <c r="G2973" s="387">
        <f>+F2973*H2973</f>
        <v>1658250</v>
      </c>
      <c r="H2973" s="387">
        <v>502.5</v>
      </c>
      <c r="I2973" s="23"/>
    </row>
    <row r="2974" spans="1:9" ht="27" x14ac:dyDescent="0.25">
      <c r="A2974" s="387">
        <v>4261</v>
      </c>
      <c r="B2974" s="387" t="s">
        <v>3693</v>
      </c>
      <c r="C2974" s="387" t="s">
        <v>3694</v>
      </c>
      <c r="D2974" s="387" t="s">
        <v>9</v>
      </c>
      <c r="E2974" s="387" t="s">
        <v>10</v>
      </c>
      <c r="F2974" s="387">
        <v>17500</v>
      </c>
      <c r="G2974" s="387">
        <f>+F2974*H2974</f>
        <v>3500000</v>
      </c>
      <c r="H2974" s="387">
        <v>200</v>
      </c>
      <c r="I2974" s="23"/>
    </row>
    <row r="2975" spans="1:9" ht="15" customHeight="1" x14ac:dyDescent="0.25">
      <c r="A2975" s="507" t="s">
        <v>86</v>
      </c>
      <c r="B2975" s="508"/>
      <c r="C2975" s="508"/>
      <c r="D2975" s="508"/>
      <c r="E2975" s="508"/>
      <c r="F2975" s="508"/>
      <c r="G2975" s="508"/>
      <c r="H2975" s="508"/>
      <c r="I2975" s="23"/>
    </row>
    <row r="2976" spans="1:9" ht="15" customHeight="1" x14ac:dyDescent="0.25">
      <c r="A2976" s="479" t="s">
        <v>8</v>
      </c>
      <c r="B2976" s="480"/>
      <c r="C2976" s="480"/>
      <c r="D2976" s="480"/>
      <c r="E2976" s="480"/>
      <c r="F2976" s="480"/>
      <c r="G2976" s="480"/>
      <c r="H2976" s="480"/>
      <c r="I2976" s="23"/>
    </row>
    <row r="2977" spans="1:9" ht="15" customHeight="1" x14ac:dyDescent="0.25">
      <c r="A2977" s="188"/>
      <c r="B2977" s="189"/>
      <c r="C2977" s="189"/>
      <c r="D2977" s="189"/>
      <c r="E2977" s="189"/>
      <c r="F2977" s="189"/>
      <c r="G2977" s="189"/>
      <c r="H2977" s="189"/>
      <c r="I2977" s="23"/>
    </row>
    <row r="2978" spans="1:9" x14ac:dyDescent="0.25">
      <c r="A2978" s="176"/>
      <c r="B2978" s="176"/>
      <c r="C2978" s="176"/>
      <c r="D2978" s="176"/>
      <c r="E2978" s="176"/>
      <c r="F2978" s="176"/>
      <c r="G2978" s="176"/>
      <c r="H2978" s="176"/>
      <c r="I2978" s="23"/>
    </row>
    <row r="2979" spans="1:9" x14ac:dyDescent="0.25">
      <c r="A2979" s="479" t="s">
        <v>12</v>
      </c>
      <c r="B2979" s="480"/>
      <c r="C2979" s="480"/>
      <c r="D2979" s="480"/>
      <c r="E2979" s="480"/>
      <c r="F2979" s="480"/>
      <c r="G2979" s="480"/>
      <c r="H2979" s="480"/>
      <c r="I2979" s="23"/>
    </row>
    <row r="2980" spans="1:9" ht="40.5" x14ac:dyDescent="0.25">
      <c r="A2980" s="387">
        <v>4239</v>
      </c>
      <c r="B2980" s="387" t="s">
        <v>3697</v>
      </c>
      <c r="C2980" s="387" t="s">
        <v>540</v>
      </c>
      <c r="D2980" s="387" t="s">
        <v>9</v>
      </c>
      <c r="E2980" s="387" t="s">
        <v>14</v>
      </c>
      <c r="F2980" s="387">
        <v>400000</v>
      </c>
      <c r="G2980" s="387">
        <v>400000</v>
      </c>
      <c r="H2980" s="387">
        <v>1</v>
      </c>
      <c r="I2980" s="23"/>
    </row>
    <row r="2981" spans="1:9" ht="40.5" x14ac:dyDescent="0.25">
      <c r="A2981" s="354">
        <v>4239</v>
      </c>
      <c r="B2981" s="387" t="s">
        <v>3059</v>
      </c>
      <c r="C2981" s="387" t="s">
        <v>540</v>
      </c>
      <c r="D2981" s="387" t="s">
        <v>9</v>
      </c>
      <c r="E2981" s="387" t="s">
        <v>14</v>
      </c>
      <c r="F2981" s="387">
        <v>500000</v>
      </c>
      <c r="G2981" s="387">
        <v>500000</v>
      </c>
      <c r="H2981" s="387">
        <v>1</v>
      </c>
      <c r="I2981" s="23"/>
    </row>
    <row r="2982" spans="1:9" ht="40.5" x14ac:dyDescent="0.25">
      <c r="A2982" s="354">
        <v>4239</v>
      </c>
      <c r="B2982" s="354" t="s">
        <v>3060</v>
      </c>
      <c r="C2982" s="354" t="s">
        <v>540</v>
      </c>
      <c r="D2982" s="354" t="s">
        <v>9</v>
      </c>
      <c r="E2982" s="354" t="s">
        <v>14</v>
      </c>
      <c r="F2982" s="354">
        <v>800000</v>
      </c>
      <c r="G2982" s="354">
        <v>800000</v>
      </c>
      <c r="H2982" s="354">
        <v>2</v>
      </c>
      <c r="I2982" s="23"/>
    </row>
    <row r="2983" spans="1:9" ht="40.5" x14ac:dyDescent="0.25">
      <c r="A2983" s="354">
        <v>4239</v>
      </c>
      <c r="B2983" s="354" t="s">
        <v>3061</v>
      </c>
      <c r="C2983" s="354" t="s">
        <v>540</v>
      </c>
      <c r="D2983" s="354" t="s">
        <v>9</v>
      </c>
      <c r="E2983" s="354" t="s">
        <v>14</v>
      </c>
      <c r="F2983" s="354">
        <v>800000</v>
      </c>
      <c r="G2983" s="354">
        <v>800000</v>
      </c>
      <c r="H2983" s="354">
        <v>3</v>
      </c>
      <c r="I2983" s="23"/>
    </row>
    <row r="2984" spans="1:9" ht="40.5" x14ac:dyDescent="0.25">
      <c r="A2984" s="354">
        <v>4239</v>
      </c>
      <c r="B2984" s="354" t="s">
        <v>3062</v>
      </c>
      <c r="C2984" s="354" t="s">
        <v>540</v>
      </c>
      <c r="D2984" s="354" t="s">
        <v>9</v>
      </c>
      <c r="E2984" s="354" t="s">
        <v>14</v>
      </c>
      <c r="F2984" s="354">
        <v>400000</v>
      </c>
      <c r="G2984" s="354">
        <v>400000</v>
      </c>
      <c r="H2984" s="354">
        <v>4</v>
      </c>
      <c r="I2984" s="23"/>
    </row>
    <row r="2985" spans="1:9" ht="40.5" x14ac:dyDescent="0.25">
      <c r="A2985" s="354">
        <v>4239</v>
      </c>
      <c r="B2985" s="354" t="s">
        <v>3063</v>
      </c>
      <c r="C2985" s="354" t="s">
        <v>540</v>
      </c>
      <c r="D2985" s="354" t="s">
        <v>9</v>
      </c>
      <c r="E2985" s="354" t="s">
        <v>14</v>
      </c>
      <c r="F2985" s="354">
        <v>800000</v>
      </c>
      <c r="G2985" s="354">
        <v>800000</v>
      </c>
      <c r="H2985" s="354">
        <v>5</v>
      </c>
      <c r="I2985" s="23"/>
    </row>
    <row r="2986" spans="1:9" ht="40.5" x14ac:dyDescent="0.25">
      <c r="A2986" s="354">
        <v>4239</v>
      </c>
      <c r="B2986" s="354" t="s">
        <v>3064</v>
      </c>
      <c r="C2986" s="354" t="s">
        <v>540</v>
      </c>
      <c r="D2986" s="354" t="s">
        <v>9</v>
      </c>
      <c r="E2986" s="354" t="s">
        <v>14</v>
      </c>
      <c r="F2986" s="354">
        <v>400000</v>
      </c>
      <c r="G2986" s="354">
        <v>400000</v>
      </c>
      <c r="H2986" s="354">
        <v>6</v>
      </c>
      <c r="I2986" s="23"/>
    </row>
    <row r="2987" spans="1:9" ht="40.5" x14ac:dyDescent="0.25">
      <c r="A2987" s="354">
        <v>4239</v>
      </c>
      <c r="B2987" s="354" t="s">
        <v>3065</v>
      </c>
      <c r="C2987" s="354" t="s">
        <v>540</v>
      </c>
      <c r="D2987" s="354" t="s">
        <v>9</v>
      </c>
      <c r="E2987" s="354" t="s">
        <v>14</v>
      </c>
      <c r="F2987" s="354">
        <v>800000</v>
      </c>
      <c r="G2987" s="354">
        <v>800000</v>
      </c>
      <c r="H2987" s="354">
        <v>7</v>
      </c>
      <c r="I2987" s="23"/>
    </row>
    <row r="2988" spans="1:9" ht="40.5" x14ac:dyDescent="0.25">
      <c r="A2988" s="354">
        <v>4239</v>
      </c>
      <c r="B2988" s="354" t="s">
        <v>3066</v>
      </c>
      <c r="C2988" s="354" t="s">
        <v>540</v>
      </c>
      <c r="D2988" s="354" t="s">
        <v>9</v>
      </c>
      <c r="E2988" s="354" t="s">
        <v>14</v>
      </c>
      <c r="F2988" s="354">
        <v>800000</v>
      </c>
      <c r="G2988" s="354">
        <v>800000</v>
      </c>
      <c r="H2988" s="354">
        <v>8</v>
      </c>
      <c r="I2988" s="23"/>
    </row>
    <row r="2989" spans="1:9" ht="67.5" x14ac:dyDescent="0.25">
      <c r="A2989" s="354">
        <v>4239</v>
      </c>
      <c r="B2989" s="354" t="s">
        <v>469</v>
      </c>
      <c r="C2989" s="354" t="s">
        <v>470</v>
      </c>
      <c r="D2989" s="354" t="s">
        <v>9</v>
      </c>
      <c r="E2989" s="354" t="s">
        <v>14</v>
      </c>
      <c r="F2989" s="354">
        <v>644000</v>
      </c>
      <c r="G2989" s="354">
        <v>644000</v>
      </c>
      <c r="H2989" s="354">
        <v>1</v>
      </c>
      <c r="I2989" s="23"/>
    </row>
    <row r="2990" spans="1:9" ht="54" x14ac:dyDescent="0.25">
      <c r="A2990" s="354">
        <v>4239</v>
      </c>
      <c r="B2990" s="354" t="s">
        <v>471</v>
      </c>
      <c r="C2990" s="354" t="s">
        <v>472</v>
      </c>
      <c r="D2990" s="354" t="s">
        <v>9</v>
      </c>
      <c r="E2990" s="354" t="s">
        <v>14</v>
      </c>
      <c r="F2990" s="354">
        <v>344000</v>
      </c>
      <c r="G2990" s="354">
        <v>344000</v>
      </c>
      <c r="H2990" s="354">
        <v>1</v>
      </c>
      <c r="I2990" s="23"/>
    </row>
    <row r="2991" spans="1:9" ht="67.5" x14ac:dyDescent="0.25">
      <c r="A2991" s="354">
        <v>4239</v>
      </c>
      <c r="B2991" s="354" t="s">
        <v>473</v>
      </c>
      <c r="C2991" s="354" t="s">
        <v>470</v>
      </c>
      <c r="D2991" s="354" t="s">
        <v>9</v>
      </c>
      <c r="E2991" s="354" t="s">
        <v>14</v>
      </c>
      <c r="F2991" s="354">
        <v>1850000</v>
      </c>
      <c r="G2991" s="354">
        <v>1850000</v>
      </c>
      <c r="H2991" s="354">
        <v>1</v>
      </c>
      <c r="I2991" s="23"/>
    </row>
    <row r="2992" spans="1:9" ht="54" x14ac:dyDescent="0.25">
      <c r="A2992" s="354">
        <v>4239</v>
      </c>
      <c r="B2992" s="354" t="s">
        <v>474</v>
      </c>
      <c r="C2992" s="354" t="s">
        <v>472</v>
      </c>
      <c r="D2992" s="354" t="s">
        <v>9</v>
      </c>
      <c r="E2992" s="354" t="s">
        <v>14</v>
      </c>
      <c r="F2992" s="354">
        <v>679050</v>
      </c>
      <c r="G2992" s="354">
        <v>679050</v>
      </c>
      <c r="H2992" s="354">
        <v>1</v>
      </c>
      <c r="I2992" s="23"/>
    </row>
    <row r="2993" spans="1:9" ht="54" x14ac:dyDescent="0.25">
      <c r="A2993" s="354">
        <v>4239</v>
      </c>
      <c r="B2993" s="354" t="s">
        <v>475</v>
      </c>
      <c r="C2993" s="354" t="s">
        <v>472</v>
      </c>
      <c r="D2993" s="354" t="s">
        <v>9</v>
      </c>
      <c r="E2993" s="354" t="s">
        <v>14</v>
      </c>
      <c r="F2993" s="354">
        <v>444000</v>
      </c>
      <c r="G2993" s="354">
        <v>444000</v>
      </c>
      <c r="H2993" s="354">
        <v>1</v>
      </c>
      <c r="I2993" s="23"/>
    </row>
    <row r="2994" spans="1:9" x14ac:dyDescent="0.25">
      <c r="A2994" s="507" t="s">
        <v>198</v>
      </c>
      <c r="B2994" s="508"/>
      <c r="C2994" s="508"/>
      <c r="D2994" s="508"/>
      <c r="E2994" s="508"/>
      <c r="F2994" s="508"/>
      <c r="G2994" s="508"/>
      <c r="H2994" s="508"/>
      <c r="I2994" s="23"/>
    </row>
    <row r="2995" spans="1:9" x14ac:dyDescent="0.25">
      <c r="A2995" s="510" t="s">
        <v>16</v>
      </c>
      <c r="B2995" s="511"/>
      <c r="C2995" s="511"/>
      <c r="D2995" s="511"/>
      <c r="E2995" s="511"/>
      <c r="F2995" s="511"/>
      <c r="G2995" s="511"/>
      <c r="H2995" s="512"/>
      <c r="I2995" s="23"/>
    </row>
    <row r="2996" spans="1:9" x14ac:dyDescent="0.25">
      <c r="A2996" s="12"/>
      <c r="B2996" s="12"/>
      <c r="C2996" s="12"/>
      <c r="D2996" s="12"/>
      <c r="E2996" s="12"/>
      <c r="F2996" s="12"/>
      <c r="G2996" s="12"/>
      <c r="H2996" s="12"/>
      <c r="I2996" s="23"/>
    </row>
    <row r="2997" spans="1:9" x14ac:dyDescent="0.25">
      <c r="A2997" s="479" t="s">
        <v>12</v>
      </c>
      <c r="B2997" s="480"/>
      <c r="C2997" s="480"/>
      <c r="D2997" s="480"/>
      <c r="E2997" s="480"/>
      <c r="F2997" s="480"/>
      <c r="G2997" s="480"/>
      <c r="H2997" s="480"/>
      <c r="I2997" s="23"/>
    </row>
    <row r="2998" spans="1:9" x14ac:dyDescent="0.25">
      <c r="A2998" s="36"/>
      <c r="B2998" s="36"/>
      <c r="C2998" s="36"/>
      <c r="D2998" s="36"/>
      <c r="E2998" s="36"/>
      <c r="F2998" s="36"/>
      <c r="G2998" s="36"/>
      <c r="H2998" s="36"/>
      <c r="I2998" s="23"/>
    </row>
    <row r="2999" spans="1:9" ht="17.25" customHeight="1" x14ac:dyDescent="0.25">
      <c r="A2999" s="507" t="s">
        <v>148</v>
      </c>
      <c r="B2999" s="508"/>
      <c r="C2999" s="508"/>
      <c r="D2999" s="508"/>
      <c r="E2999" s="508"/>
      <c r="F2999" s="508"/>
      <c r="G2999" s="508"/>
      <c r="H2999" s="508"/>
      <c r="I2999" s="23"/>
    </row>
    <row r="3000" spans="1:9" ht="15" customHeight="1" x14ac:dyDescent="0.25">
      <c r="A3000" s="492" t="s">
        <v>12</v>
      </c>
      <c r="B3000" s="493"/>
      <c r="C3000" s="493"/>
      <c r="D3000" s="493"/>
      <c r="E3000" s="493"/>
      <c r="F3000" s="493"/>
      <c r="G3000" s="493"/>
      <c r="H3000" s="494"/>
      <c r="I3000" s="23"/>
    </row>
    <row r="3001" spans="1:9" ht="27" x14ac:dyDescent="0.25">
      <c r="A3001" s="4">
        <v>4238</v>
      </c>
      <c r="B3001" s="4" t="s">
        <v>416</v>
      </c>
      <c r="C3001" s="4" t="s">
        <v>415</v>
      </c>
      <c r="D3001" s="4" t="s">
        <v>13</v>
      </c>
      <c r="E3001" s="4" t="s">
        <v>14</v>
      </c>
      <c r="F3001" s="4">
        <v>1365000</v>
      </c>
      <c r="G3001" s="4">
        <v>1365000</v>
      </c>
      <c r="H3001" s="4">
        <v>1</v>
      </c>
      <c r="I3001" s="23"/>
    </row>
    <row r="3002" spans="1:9" ht="27" x14ac:dyDescent="0.25">
      <c r="A3002" s="4">
        <v>4239</v>
      </c>
      <c r="B3002" s="4" t="s">
        <v>414</v>
      </c>
      <c r="C3002" s="4" t="s">
        <v>415</v>
      </c>
      <c r="D3002" s="4" t="s">
        <v>13</v>
      </c>
      <c r="E3002" s="4" t="s">
        <v>14</v>
      </c>
      <c r="F3002" s="4">
        <v>3003000</v>
      </c>
      <c r="G3002" s="4">
        <v>3003000</v>
      </c>
      <c r="H3002" s="4">
        <v>1</v>
      </c>
      <c r="I3002" s="23"/>
    </row>
    <row r="3003" spans="1:9" x14ac:dyDescent="0.25">
      <c r="A3003" s="490" t="s">
        <v>222</v>
      </c>
      <c r="B3003" s="491"/>
      <c r="C3003" s="491"/>
      <c r="D3003" s="491"/>
      <c r="E3003" s="491"/>
      <c r="F3003" s="491"/>
      <c r="G3003" s="491"/>
      <c r="H3003" s="491"/>
      <c r="I3003" s="23"/>
    </row>
    <row r="3004" spans="1:9" x14ac:dyDescent="0.25">
      <c r="A3004" s="479" t="s">
        <v>12</v>
      </c>
      <c r="B3004" s="480"/>
      <c r="C3004" s="480"/>
      <c r="D3004" s="480"/>
      <c r="E3004" s="480"/>
      <c r="F3004" s="480"/>
      <c r="G3004" s="480"/>
      <c r="H3004" s="480"/>
      <c r="I3004" s="23"/>
    </row>
    <row r="3005" spans="1:9" ht="27" x14ac:dyDescent="0.25">
      <c r="A3005" s="111">
        <v>4251</v>
      </c>
      <c r="B3005" s="340" t="s">
        <v>2765</v>
      </c>
      <c r="C3005" s="340" t="s">
        <v>497</v>
      </c>
      <c r="D3005" s="340" t="s">
        <v>1255</v>
      </c>
      <c r="E3005" s="340" t="s">
        <v>14</v>
      </c>
      <c r="F3005" s="340">
        <v>400000</v>
      </c>
      <c r="G3005" s="340">
        <v>400000</v>
      </c>
      <c r="H3005" s="340">
        <v>1</v>
      </c>
      <c r="I3005" s="23"/>
    </row>
    <row r="3006" spans="1:9" x14ac:dyDescent="0.25">
      <c r="A3006" s="479" t="s">
        <v>16</v>
      </c>
      <c r="B3006" s="480"/>
      <c r="C3006" s="480"/>
      <c r="D3006" s="480"/>
      <c r="E3006" s="480"/>
      <c r="F3006" s="480"/>
      <c r="G3006" s="480"/>
      <c r="H3006" s="480"/>
      <c r="I3006" s="23"/>
    </row>
    <row r="3007" spans="1:9" ht="27" x14ac:dyDescent="0.25">
      <c r="A3007" s="97">
        <v>4251</v>
      </c>
      <c r="B3007" s="340" t="s">
        <v>2764</v>
      </c>
      <c r="C3007" s="340" t="s">
        <v>513</v>
      </c>
      <c r="D3007" s="340" t="s">
        <v>424</v>
      </c>
      <c r="E3007" s="340" t="s">
        <v>14</v>
      </c>
      <c r="F3007" s="340">
        <v>19600000</v>
      </c>
      <c r="G3007" s="340">
        <v>19600000</v>
      </c>
      <c r="H3007" s="340">
        <v>1</v>
      </c>
      <c r="I3007" s="23"/>
    </row>
    <row r="3008" spans="1:9" x14ac:dyDescent="0.25">
      <c r="A3008" s="490" t="s">
        <v>305</v>
      </c>
      <c r="B3008" s="491"/>
      <c r="C3008" s="491"/>
      <c r="D3008" s="491"/>
      <c r="E3008" s="491"/>
      <c r="F3008" s="491"/>
      <c r="G3008" s="491"/>
      <c r="H3008" s="491"/>
      <c r="I3008" s="23"/>
    </row>
    <row r="3009" spans="1:24" x14ac:dyDescent="0.25">
      <c r="A3009" s="479" t="s">
        <v>16</v>
      </c>
      <c r="B3009" s="480"/>
      <c r="C3009" s="480"/>
      <c r="D3009" s="480"/>
      <c r="E3009" s="480"/>
      <c r="F3009" s="480"/>
      <c r="G3009" s="480"/>
      <c r="H3009" s="480"/>
      <c r="I3009" s="23"/>
    </row>
    <row r="3010" spans="1:24" s="459" customFormat="1" ht="27" x14ac:dyDescent="0.25">
      <c r="A3010" s="467">
        <v>5113</v>
      </c>
      <c r="B3010" s="467" t="s">
        <v>4733</v>
      </c>
      <c r="C3010" s="467" t="s">
        <v>1017</v>
      </c>
      <c r="D3010" s="467" t="s">
        <v>424</v>
      </c>
      <c r="E3010" s="467" t="s">
        <v>14</v>
      </c>
      <c r="F3010" s="467">
        <v>17212888</v>
      </c>
      <c r="G3010" s="467">
        <v>17212888</v>
      </c>
      <c r="H3010" s="467">
        <v>1</v>
      </c>
      <c r="I3010" s="462"/>
      <c r="P3010" s="460"/>
      <c r="Q3010" s="460"/>
      <c r="R3010" s="460"/>
      <c r="S3010" s="460"/>
      <c r="T3010" s="460"/>
      <c r="U3010" s="460"/>
      <c r="V3010" s="460"/>
      <c r="W3010" s="460"/>
      <c r="X3010" s="460"/>
    </row>
    <row r="3011" spans="1:24" s="459" customFormat="1" ht="27" x14ac:dyDescent="0.25">
      <c r="A3011" s="467">
        <v>5113</v>
      </c>
      <c r="B3011" s="467" t="s">
        <v>4734</v>
      </c>
      <c r="C3011" s="467" t="s">
        <v>1017</v>
      </c>
      <c r="D3011" s="467" t="s">
        <v>424</v>
      </c>
      <c r="E3011" s="467" t="s">
        <v>14</v>
      </c>
      <c r="F3011" s="467">
        <v>18541493</v>
      </c>
      <c r="G3011" s="467">
        <v>18541493</v>
      </c>
      <c r="H3011" s="467">
        <v>1</v>
      </c>
      <c r="I3011" s="462"/>
      <c r="P3011" s="460"/>
      <c r="Q3011" s="460"/>
      <c r="R3011" s="460"/>
      <c r="S3011" s="460"/>
      <c r="T3011" s="460"/>
      <c r="U3011" s="460"/>
      <c r="V3011" s="460"/>
      <c r="W3011" s="460"/>
      <c r="X3011" s="460"/>
    </row>
    <row r="3012" spans="1:24" ht="27" x14ac:dyDescent="0.25">
      <c r="A3012" s="340">
        <v>5113</v>
      </c>
      <c r="B3012" s="467" t="s">
        <v>2756</v>
      </c>
      <c r="C3012" s="467" t="s">
        <v>1017</v>
      </c>
      <c r="D3012" s="467" t="s">
        <v>424</v>
      </c>
      <c r="E3012" s="467" t="s">
        <v>14</v>
      </c>
      <c r="F3012" s="467">
        <v>17212800</v>
      </c>
      <c r="G3012" s="467">
        <v>17212800</v>
      </c>
      <c r="H3012" s="467">
        <v>1</v>
      </c>
      <c r="I3012" s="23"/>
    </row>
    <row r="3013" spans="1:24" ht="27" x14ac:dyDescent="0.25">
      <c r="A3013" s="340">
        <v>5113</v>
      </c>
      <c r="B3013" s="340" t="s">
        <v>2757</v>
      </c>
      <c r="C3013" s="340" t="s">
        <v>1017</v>
      </c>
      <c r="D3013" s="340" t="s">
        <v>424</v>
      </c>
      <c r="E3013" s="340" t="s">
        <v>14</v>
      </c>
      <c r="F3013" s="340">
        <v>18541600</v>
      </c>
      <c r="G3013" s="340">
        <v>18541600</v>
      </c>
      <c r="H3013" s="340">
        <v>1</v>
      </c>
      <c r="I3013" s="23"/>
    </row>
    <row r="3014" spans="1:24" x14ac:dyDescent="0.25">
      <c r="A3014" s="479" t="s">
        <v>12</v>
      </c>
      <c r="B3014" s="480"/>
      <c r="C3014" s="480"/>
      <c r="D3014" s="480"/>
      <c r="E3014" s="480"/>
      <c r="F3014" s="480"/>
      <c r="G3014" s="480"/>
      <c r="H3014" s="480"/>
      <c r="I3014" s="23"/>
    </row>
    <row r="3015" spans="1:24" ht="27" x14ac:dyDescent="0.25">
      <c r="A3015" s="340">
        <v>5113</v>
      </c>
      <c r="B3015" s="340" t="s">
        <v>2758</v>
      </c>
      <c r="C3015" s="340" t="s">
        <v>497</v>
      </c>
      <c r="D3015" s="340" t="s">
        <v>1255</v>
      </c>
      <c r="E3015" s="340" t="s">
        <v>14</v>
      </c>
      <c r="F3015" s="340">
        <v>344000</v>
      </c>
      <c r="G3015" s="340">
        <v>344000</v>
      </c>
      <c r="H3015" s="340">
        <v>1</v>
      </c>
      <c r="I3015" s="23"/>
    </row>
    <row r="3016" spans="1:24" ht="27" x14ac:dyDescent="0.25">
      <c r="A3016" s="340">
        <v>5113</v>
      </c>
      <c r="B3016" s="340" t="s">
        <v>2759</v>
      </c>
      <c r="C3016" s="340" t="s">
        <v>497</v>
      </c>
      <c r="D3016" s="340" t="s">
        <v>1255</v>
      </c>
      <c r="E3016" s="340" t="s">
        <v>14</v>
      </c>
      <c r="F3016" s="340">
        <v>370000</v>
      </c>
      <c r="G3016" s="340">
        <v>370000</v>
      </c>
      <c r="H3016" s="340">
        <v>1</v>
      </c>
      <c r="I3016" s="23"/>
    </row>
    <row r="3017" spans="1:24" ht="27" x14ac:dyDescent="0.25">
      <c r="A3017" s="340">
        <v>5113</v>
      </c>
      <c r="B3017" s="340" t="s">
        <v>2760</v>
      </c>
      <c r="C3017" s="340" t="s">
        <v>1136</v>
      </c>
      <c r="D3017" s="340" t="s">
        <v>13</v>
      </c>
      <c r="E3017" s="340" t="s">
        <v>14</v>
      </c>
      <c r="F3017" s="340">
        <v>103000</v>
      </c>
      <c r="G3017" s="340">
        <v>103000</v>
      </c>
      <c r="H3017" s="340">
        <v>1</v>
      </c>
      <c r="I3017" s="23"/>
    </row>
    <row r="3018" spans="1:24" ht="27" x14ac:dyDescent="0.25">
      <c r="A3018" s="340">
        <v>5113</v>
      </c>
      <c r="B3018" s="340" t="s">
        <v>2761</v>
      </c>
      <c r="C3018" s="340" t="s">
        <v>1136</v>
      </c>
      <c r="D3018" s="340" t="s">
        <v>13</v>
      </c>
      <c r="E3018" s="340" t="s">
        <v>14</v>
      </c>
      <c r="F3018" s="340">
        <v>111000</v>
      </c>
      <c r="G3018" s="340">
        <v>111000</v>
      </c>
      <c r="H3018" s="340">
        <v>1</v>
      </c>
      <c r="I3018" s="23"/>
    </row>
    <row r="3019" spans="1:24" x14ac:dyDescent="0.25">
      <c r="A3019" s="490" t="s">
        <v>271</v>
      </c>
      <c r="B3019" s="491"/>
      <c r="C3019" s="491"/>
      <c r="D3019" s="491"/>
      <c r="E3019" s="491"/>
      <c r="F3019" s="491"/>
      <c r="G3019" s="491"/>
      <c r="H3019" s="491"/>
      <c r="I3019" s="23"/>
    </row>
    <row r="3020" spans="1:24" x14ac:dyDescent="0.25">
      <c r="A3020" s="479" t="s">
        <v>16</v>
      </c>
      <c r="B3020" s="480"/>
      <c r="C3020" s="480"/>
      <c r="D3020" s="480"/>
      <c r="E3020" s="480"/>
      <c r="F3020" s="480"/>
      <c r="G3020" s="480"/>
      <c r="H3020" s="480"/>
      <c r="I3020" s="23"/>
    </row>
    <row r="3021" spans="1:24" x14ac:dyDescent="0.25">
      <c r="A3021" s="81"/>
      <c r="B3021" s="81"/>
      <c r="C3021" s="81"/>
      <c r="D3021" s="81"/>
      <c r="E3021" s="81"/>
      <c r="F3021" s="81"/>
      <c r="G3021" s="81"/>
      <c r="H3021" s="81"/>
      <c r="I3021" s="23"/>
    </row>
    <row r="3022" spans="1:24" x14ac:dyDescent="0.25">
      <c r="A3022" s="490" t="s">
        <v>275</v>
      </c>
      <c r="B3022" s="491"/>
      <c r="C3022" s="491"/>
      <c r="D3022" s="491"/>
      <c r="E3022" s="491"/>
      <c r="F3022" s="491"/>
      <c r="G3022" s="491"/>
      <c r="H3022" s="491"/>
      <c r="I3022" s="23"/>
    </row>
    <row r="3023" spans="1:24" x14ac:dyDescent="0.25">
      <c r="A3023" s="479" t="s">
        <v>12</v>
      </c>
      <c r="B3023" s="480"/>
      <c r="C3023" s="480"/>
      <c r="D3023" s="480"/>
      <c r="E3023" s="480"/>
      <c r="F3023" s="480"/>
      <c r="G3023" s="480"/>
      <c r="H3023" s="480"/>
      <c r="I3023" s="23"/>
    </row>
    <row r="3024" spans="1:24" ht="27" x14ac:dyDescent="0.25">
      <c r="A3024" s="365">
        <v>4239</v>
      </c>
      <c r="B3024" s="365" t="s">
        <v>3241</v>
      </c>
      <c r="C3024" s="365" t="s">
        <v>900</v>
      </c>
      <c r="D3024" s="365" t="s">
        <v>9</v>
      </c>
      <c r="E3024" s="365" t="s">
        <v>14</v>
      </c>
      <c r="F3024" s="365">
        <v>480000</v>
      </c>
      <c r="G3024" s="365">
        <v>480000</v>
      </c>
      <c r="H3024" s="365">
        <v>1</v>
      </c>
      <c r="I3024" s="23"/>
    </row>
    <row r="3025" spans="1:24" ht="27" x14ac:dyDescent="0.25">
      <c r="A3025" s="365">
        <v>4239</v>
      </c>
      <c r="B3025" s="365" t="s">
        <v>3242</v>
      </c>
      <c r="C3025" s="365" t="s">
        <v>900</v>
      </c>
      <c r="D3025" s="365" t="s">
        <v>9</v>
      </c>
      <c r="E3025" s="365" t="s">
        <v>14</v>
      </c>
      <c r="F3025" s="365">
        <v>480000</v>
      </c>
      <c r="G3025" s="365">
        <v>480000</v>
      </c>
      <c r="H3025" s="365">
        <v>1</v>
      </c>
      <c r="I3025" s="23"/>
    </row>
    <row r="3026" spans="1:24" ht="27" x14ac:dyDescent="0.25">
      <c r="A3026" s="365">
        <v>4239</v>
      </c>
      <c r="B3026" s="365" t="s">
        <v>3243</v>
      </c>
      <c r="C3026" s="365" t="s">
        <v>900</v>
      </c>
      <c r="D3026" s="365" t="s">
        <v>9</v>
      </c>
      <c r="E3026" s="365" t="s">
        <v>14</v>
      </c>
      <c r="F3026" s="365">
        <v>560000</v>
      </c>
      <c r="G3026" s="365">
        <v>560000</v>
      </c>
      <c r="H3026" s="365">
        <v>1</v>
      </c>
      <c r="I3026" s="23"/>
    </row>
    <row r="3027" spans="1:24" ht="27" x14ac:dyDescent="0.25">
      <c r="A3027" s="365">
        <v>4239</v>
      </c>
      <c r="B3027" s="365" t="s">
        <v>3244</v>
      </c>
      <c r="C3027" s="365" t="s">
        <v>900</v>
      </c>
      <c r="D3027" s="365" t="s">
        <v>9</v>
      </c>
      <c r="E3027" s="365" t="s">
        <v>14</v>
      </c>
      <c r="F3027" s="365">
        <v>490000</v>
      </c>
      <c r="G3027" s="365">
        <v>490000</v>
      </c>
      <c r="H3027" s="365">
        <v>1</v>
      </c>
      <c r="I3027" s="23"/>
    </row>
    <row r="3028" spans="1:24" ht="27" x14ac:dyDescent="0.25">
      <c r="A3028" s="365">
        <v>4239</v>
      </c>
      <c r="B3028" s="365" t="s">
        <v>3245</v>
      </c>
      <c r="C3028" s="365" t="s">
        <v>900</v>
      </c>
      <c r="D3028" s="365" t="s">
        <v>9</v>
      </c>
      <c r="E3028" s="365" t="s">
        <v>14</v>
      </c>
      <c r="F3028" s="365">
        <v>520000</v>
      </c>
      <c r="G3028" s="365">
        <v>520000</v>
      </c>
      <c r="H3028" s="365">
        <v>1</v>
      </c>
      <c r="I3028" s="23"/>
    </row>
    <row r="3029" spans="1:24" ht="27" x14ac:dyDescent="0.25">
      <c r="A3029" s="365">
        <v>4239</v>
      </c>
      <c r="B3029" s="365" t="s">
        <v>3246</v>
      </c>
      <c r="C3029" s="365" t="s">
        <v>900</v>
      </c>
      <c r="D3029" s="365" t="s">
        <v>9</v>
      </c>
      <c r="E3029" s="365" t="s">
        <v>14</v>
      </c>
      <c r="F3029" s="365">
        <v>520000</v>
      </c>
      <c r="G3029" s="365">
        <v>520000</v>
      </c>
      <c r="H3029" s="365">
        <v>1</v>
      </c>
      <c r="I3029" s="23"/>
    </row>
    <row r="3030" spans="1:24" x14ac:dyDescent="0.25">
      <c r="A3030" s="479" t="s">
        <v>8</v>
      </c>
      <c r="B3030" s="480"/>
      <c r="C3030" s="480"/>
      <c r="D3030" s="480"/>
      <c r="E3030" s="480"/>
      <c r="F3030" s="480"/>
      <c r="G3030" s="480"/>
      <c r="H3030" s="480"/>
      <c r="I3030" s="23"/>
    </row>
    <row r="3031" spans="1:24" x14ac:dyDescent="0.25">
      <c r="A3031" s="86"/>
      <c r="B3031" s="86"/>
      <c r="C3031" s="86"/>
      <c r="D3031" s="86"/>
      <c r="E3031" s="86"/>
      <c r="F3031" s="86"/>
      <c r="G3031" s="86"/>
      <c r="H3031" s="86"/>
      <c r="I3031" s="23"/>
    </row>
    <row r="3032" spans="1:24" x14ac:dyDescent="0.25">
      <c r="A3032" s="490" t="s">
        <v>304</v>
      </c>
      <c r="B3032" s="491"/>
      <c r="C3032" s="491"/>
      <c r="D3032" s="491"/>
      <c r="E3032" s="491"/>
      <c r="F3032" s="491"/>
      <c r="G3032" s="491"/>
      <c r="H3032" s="491"/>
      <c r="I3032" s="23"/>
    </row>
    <row r="3033" spans="1:24" ht="15" customHeight="1" x14ac:dyDescent="0.25">
      <c r="A3033" s="479" t="s">
        <v>12</v>
      </c>
      <c r="B3033" s="480"/>
      <c r="C3033" s="480"/>
      <c r="D3033" s="480"/>
      <c r="E3033" s="480"/>
      <c r="F3033" s="480"/>
      <c r="G3033" s="480"/>
      <c r="H3033" s="480"/>
      <c r="I3033" s="23"/>
    </row>
    <row r="3034" spans="1:24" x14ac:dyDescent="0.25">
      <c r="A3034" s="132"/>
      <c r="B3034" s="132"/>
      <c r="C3034" s="132"/>
      <c r="D3034" s="132"/>
      <c r="E3034" s="132"/>
      <c r="F3034" s="132"/>
      <c r="G3034" s="132"/>
      <c r="H3034" s="132"/>
      <c r="I3034" s="23"/>
    </row>
    <row r="3035" spans="1:24" x14ac:dyDescent="0.25">
      <c r="A3035" s="490" t="s">
        <v>293</v>
      </c>
      <c r="B3035" s="491"/>
      <c r="C3035" s="491"/>
      <c r="D3035" s="491"/>
      <c r="E3035" s="491"/>
      <c r="F3035" s="491"/>
      <c r="G3035" s="491"/>
      <c r="H3035" s="491"/>
      <c r="I3035" s="23"/>
    </row>
    <row r="3036" spans="1:24" x14ac:dyDescent="0.25">
      <c r="A3036" s="479" t="s">
        <v>16</v>
      </c>
      <c r="B3036" s="480"/>
      <c r="C3036" s="480"/>
      <c r="D3036" s="480"/>
      <c r="E3036" s="480"/>
      <c r="F3036" s="480"/>
      <c r="G3036" s="480"/>
      <c r="H3036" s="480"/>
      <c r="I3036" s="23"/>
    </row>
    <row r="3037" spans="1:24" ht="27" x14ac:dyDescent="0.25">
      <c r="A3037" s="150">
        <v>5113</v>
      </c>
      <c r="B3037" s="193" t="s">
        <v>489</v>
      </c>
      <c r="C3037" s="193" t="s">
        <v>327</v>
      </c>
      <c r="D3037" s="193" t="s">
        <v>15</v>
      </c>
      <c r="E3037" s="193" t="s">
        <v>14</v>
      </c>
      <c r="F3037" s="193">
        <v>0</v>
      </c>
      <c r="G3037" s="193">
        <v>0</v>
      </c>
      <c r="H3037" s="193">
        <v>1</v>
      </c>
      <c r="I3037" s="23"/>
    </row>
    <row r="3038" spans="1:24" x14ac:dyDescent="0.25">
      <c r="A3038" s="479" t="s">
        <v>12</v>
      </c>
      <c r="B3038" s="480"/>
      <c r="C3038" s="480"/>
      <c r="D3038" s="480"/>
      <c r="E3038" s="480"/>
      <c r="F3038" s="480"/>
      <c r="G3038" s="480"/>
      <c r="H3038" s="480"/>
      <c r="I3038" s="23"/>
      <c r="P3038"/>
      <c r="Q3038"/>
      <c r="R3038"/>
      <c r="S3038"/>
      <c r="T3038"/>
      <c r="U3038"/>
      <c r="V3038"/>
      <c r="W3038"/>
      <c r="X3038"/>
    </row>
    <row r="3039" spans="1:24" x14ac:dyDescent="0.25">
      <c r="A3039" s="4" t="s">
        <v>22</v>
      </c>
      <c r="B3039" s="4" t="s">
        <v>40</v>
      </c>
      <c r="C3039" s="4" t="s">
        <v>31</v>
      </c>
      <c r="D3039" s="12" t="s">
        <v>13</v>
      </c>
      <c r="E3039" s="12" t="s">
        <v>14</v>
      </c>
      <c r="F3039" s="12">
        <v>1820000</v>
      </c>
      <c r="G3039" s="12">
        <v>1820000</v>
      </c>
      <c r="H3039" s="12">
        <v>1</v>
      </c>
      <c r="I3039" s="23"/>
      <c r="P3039"/>
      <c r="Q3039"/>
      <c r="R3039"/>
      <c r="S3039"/>
      <c r="T3039"/>
      <c r="U3039"/>
      <c r="V3039"/>
      <c r="W3039"/>
      <c r="X3039"/>
    </row>
    <row r="3040" spans="1:24" x14ac:dyDescent="0.25">
      <c r="A3040" s="516" t="s">
        <v>26</v>
      </c>
      <c r="B3040" s="517"/>
      <c r="C3040" s="517"/>
      <c r="D3040" s="517"/>
      <c r="E3040" s="517"/>
      <c r="F3040" s="517"/>
      <c r="G3040" s="517"/>
      <c r="H3040" s="517"/>
      <c r="I3040" s="23"/>
      <c r="P3040"/>
      <c r="Q3040"/>
      <c r="R3040"/>
      <c r="S3040"/>
      <c r="T3040"/>
      <c r="U3040"/>
      <c r="V3040"/>
      <c r="W3040"/>
      <c r="X3040"/>
    </row>
    <row r="3041" spans="1:24" x14ac:dyDescent="0.25">
      <c r="A3041" s="490" t="s">
        <v>149</v>
      </c>
      <c r="B3041" s="491"/>
      <c r="C3041" s="491"/>
      <c r="D3041" s="491"/>
      <c r="E3041" s="491"/>
      <c r="F3041" s="491"/>
      <c r="G3041" s="491"/>
      <c r="H3041" s="491"/>
      <c r="I3041" s="23"/>
      <c r="P3041"/>
      <c r="Q3041"/>
      <c r="R3041"/>
      <c r="S3041"/>
      <c r="T3041"/>
      <c r="U3041"/>
      <c r="V3041"/>
      <c r="W3041"/>
      <c r="X3041"/>
    </row>
    <row r="3042" spans="1:24" x14ac:dyDescent="0.25">
      <c r="A3042" s="492" t="s">
        <v>8</v>
      </c>
      <c r="B3042" s="493"/>
      <c r="C3042" s="493"/>
      <c r="D3042" s="493"/>
      <c r="E3042" s="493"/>
      <c r="F3042" s="493"/>
      <c r="G3042" s="493"/>
      <c r="H3042" s="494"/>
      <c r="P3042"/>
      <c r="Q3042"/>
      <c r="R3042"/>
      <c r="S3042"/>
      <c r="T3042"/>
      <c r="U3042"/>
      <c r="V3042"/>
      <c r="W3042"/>
      <c r="X3042"/>
    </row>
    <row r="3043" spans="1:24" x14ac:dyDescent="0.25">
      <c r="A3043" s="256">
        <v>4264</v>
      </c>
      <c r="B3043" s="256" t="s">
        <v>4568</v>
      </c>
      <c r="C3043" s="256" t="s">
        <v>264</v>
      </c>
      <c r="D3043" s="256" t="s">
        <v>9</v>
      </c>
      <c r="E3043" s="256" t="s">
        <v>11</v>
      </c>
      <c r="F3043" s="256">
        <v>480</v>
      </c>
      <c r="G3043" s="256">
        <f>+F3043*H3043</f>
        <v>8846400</v>
      </c>
      <c r="H3043" s="256">
        <v>18430</v>
      </c>
      <c r="P3043"/>
      <c r="Q3043"/>
      <c r="R3043"/>
      <c r="S3043"/>
      <c r="T3043"/>
      <c r="U3043"/>
      <c r="V3043"/>
      <c r="W3043"/>
      <c r="X3043"/>
    </row>
    <row r="3044" spans="1:24" x14ac:dyDescent="0.25">
      <c r="A3044" s="256">
        <v>4267</v>
      </c>
      <c r="B3044" s="256" t="s">
        <v>1033</v>
      </c>
      <c r="C3044" s="256" t="s">
        <v>584</v>
      </c>
      <c r="D3044" s="256" t="s">
        <v>9</v>
      </c>
      <c r="E3044" s="256" t="s">
        <v>11</v>
      </c>
      <c r="F3044" s="256">
        <v>249.99</v>
      </c>
      <c r="G3044" s="256">
        <f>+F3044*H3044</f>
        <v>249990</v>
      </c>
      <c r="H3044" s="256">
        <v>1000</v>
      </c>
      <c r="P3044"/>
      <c r="Q3044"/>
      <c r="R3044"/>
      <c r="S3044"/>
      <c r="T3044"/>
      <c r="U3044"/>
      <c r="V3044"/>
      <c r="W3044"/>
      <c r="X3044"/>
    </row>
    <row r="3045" spans="1:24" x14ac:dyDescent="0.25">
      <c r="A3045" s="60">
        <v>4267</v>
      </c>
      <c r="B3045" s="256" t="s">
        <v>1034</v>
      </c>
      <c r="C3045" s="256" t="s">
        <v>584</v>
      </c>
      <c r="D3045" s="256" t="s">
        <v>9</v>
      </c>
      <c r="E3045" s="256" t="s">
        <v>11</v>
      </c>
      <c r="F3045" s="256">
        <v>67.14</v>
      </c>
      <c r="G3045" s="256">
        <f>+F3045*H3045</f>
        <v>698256</v>
      </c>
      <c r="H3045" s="256">
        <v>10400</v>
      </c>
      <c r="P3045"/>
      <c r="Q3045"/>
      <c r="R3045"/>
      <c r="S3045"/>
      <c r="T3045"/>
      <c r="U3045"/>
      <c r="V3045"/>
      <c r="W3045"/>
      <c r="X3045"/>
    </row>
    <row r="3046" spans="1:24" x14ac:dyDescent="0.25">
      <c r="A3046" s="60">
        <v>4264</v>
      </c>
      <c r="B3046" s="60" t="s">
        <v>1151</v>
      </c>
      <c r="C3046" s="256" t="s">
        <v>264</v>
      </c>
      <c r="D3046" s="256" t="s">
        <v>9</v>
      </c>
      <c r="E3046" s="256" t="s">
        <v>11</v>
      </c>
      <c r="F3046" s="256">
        <v>490</v>
      </c>
      <c r="G3046" s="256">
        <f>F3046*H3046</f>
        <v>9030700</v>
      </c>
      <c r="H3046" s="12">
        <v>18430</v>
      </c>
      <c r="P3046"/>
      <c r="Q3046"/>
      <c r="R3046"/>
      <c r="S3046"/>
      <c r="T3046"/>
      <c r="U3046"/>
      <c r="V3046"/>
      <c r="W3046"/>
      <c r="X3046"/>
    </row>
    <row r="3047" spans="1:24" ht="15" customHeight="1" x14ac:dyDescent="0.25">
      <c r="A3047" s="492" t="s">
        <v>12</v>
      </c>
      <c r="B3047" s="493"/>
      <c r="C3047" s="493"/>
      <c r="D3047" s="493"/>
      <c r="E3047" s="493"/>
      <c r="F3047" s="493"/>
      <c r="G3047" s="493"/>
      <c r="H3047" s="494"/>
      <c r="P3047"/>
      <c r="Q3047"/>
      <c r="R3047"/>
      <c r="S3047"/>
      <c r="T3047"/>
      <c r="U3047"/>
      <c r="V3047"/>
      <c r="W3047"/>
      <c r="X3047"/>
    </row>
    <row r="3048" spans="1:24" s="459" customFormat="1" ht="40.5" x14ac:dyDescent="0.25">
      <c r="A3048" s="464">
        <v>4252</v>
      </c>
      <c r="B3048" s="464" t="s">
        <v>4721</v>
      </c>
      <c r="C3048" s="464" t="s">
        <v>1178</v>
      </c>
      <c r="D3048" s="464" t="s">
        <v>424</v>
      </c>
      <c r="E3048" s="464" t="s">
        <v>14</v>
      </c>
      <c r="F3048" s="464">
        <v>504000</v>
      </c>
      <c r="G3048" s="464">
        <v>504000</v>
      </c>
      <c r="H3048" s="464">
        <v>1</v>
      </c>
      <c r="I3048" s="460"/>
    </row>
    <row r="3049" spans="1:24" ht="27" x14ac:dyDescent="0.25">
      <c r="A3049" s="256">
        <v>4214</v>
      </c>
      <c r="B3049" s="464" t="s">
        <v>2795</v>
      </c>
      <c r="C3049" s="464" t="s">
        <v>553</v>
      </c>
      <c r="D3049" s="464" t="s">
        <v>13</v>
      </c>
      <c r="E3049" s="464" t="s">
        <v>14</v>
      </c>
      <c r="F3049" s="464">
        <v>13000000</v>
      </c>
      <c r="G3049" s="464">
        <v>13000000</v>
      </c>
      <c r="H3049" s="464">
        <v>1</v>
      </c>
      <c r="P3049"/>
      <c r="Q3049"/>
      <c r="R3049"/>
      <c r="S3049"/>
      <c r="T3049"/>
      <c r="U3049"/>
      <c r="V3049"/>
      <c r="W3049"/>
      <c r="X3049"/>
    </row>
    <row r="3050" spans="1:24" ht="40.5" x14ac:dyDescent="0.25">
      <c r="A3050" s="256">
        <v>4241</v>
      </c>
      <c r="B3050" s="256" t="s">
        <v>2794</v>
      </c>
      <c r="C3050" s="256" t="s">
        <v>442</v>
      </c>
      <c r="D3050" s="256" t="s">
        <v>13</v>
      </c>
      <c r="E3050" s="256" t="s">
        <v>14</v>
      </c>
      <c r="F3050" s="256">
        <v>77900</v>
      </c>
      <c r="G3050" s="256">
        <v>77900</v>
      </c>
      <c r="H3050" s="12">
        <v>1</v>
      </c>
      <c r="P3050"/>
      <c r="Q3050"/>
      <c r="R3050"/>
      <c r="S3050"/>
      <c r="T3050"/>
      <c r="U3050"/>
      <c r="V3050"/>
      <c r="W3050"/>
      <c r="X3050"/>
    </row>
    <row r="3051" spans="1:24" ht="40.5" x14ac:dyDescent="0.25">
      <c r="A3051" s="256">
        <v>4215</v>
      </c>
      <c r="B3051" s="256" t="s">
        <v>1790</v>
      </c>
      <c r="C3051" s="256" t="s">
        <v>1365</v>
      </c>
      <c r="D3051" s="256" t="s">
        <v>13</v>
      </c>
      <c r="E3051" s="256" t="s">
        <v>14</v>
      </c>
      <c r="F3051" s="256">
        <v>133000</v>
      </c>
      <c r="G3051" s="256">
        <v>133000</v>
      </c>
      <c r="H3051" s="12">
        <v>1</v>
      </c>
      <c r="P3051"/>
      <c r="Q3051"/>
      <c r="R3051"/>
      <c r="S3051"/>
      <c r="T3051"/>
      <c r="U3051"/>
      <c r="V3051"/>
      <c r="W3051"/>
      <c r="X3051"/>
    </row>
    <row r="3052" spans="1:24" ht="40.5" x14ac:dyDescent="0.25">
      <c r="A3052" s="256">
        <v>4215</v>
      </c>
      <c r="B3052" s="256" t="s">
        <v>1791</v>
      </c>
      <c r="C3052" s="256" t="s">
        <v>1365</v>
      </c>
      <c r="D3052" s="256" t="s">
        <v>13</v>
      </c>
      <c r="E3052" s="256" t="s">
        <v>14</v>
      </c>
      <c r="F3052" s="256">
        <v>133000</v>
      </c>
      <c r="G3052" s="256">
        <v>133000</v>
      </c>
      <c r="H3052" s="12">
        <v>1</v>
      </c>
      <c r="P3052"/>
      <c r="Q3052"/>
      <c r="R3052"/>
      <c r="S3052"/>
      <c r="T3052"/>
      <c r="U3052"/>
      <c r="V3052"/>
      <c r="W3052"/>
      <c r="X3052"/>
    </row>
    <row r="3053" spans="1:24" ht="40.5" x14ac:dyDescent="0.25">
      <c r="A3053" s="256">
        <v>4215</v>
      </c>
      <c r="B3053" s="256" t="s">
        <v>1792</v>
      </c>
      <c r="C3053" s="256" t="s">
        <v>1365</v>
      </c>
      <c r="D3053" s="256" t="s">
        <v>13</v>
      </c>
      <c r="E3053" s="256" t="s">
        <v>14</v>
      </c>
      <c r="F3053" s="256">
        <v>133000</v>
      </c>
      <c r="G3053" s="256">
        <v>133000</v>
      </c>
      <c r="H3053" s="12">
        <v>1</v>
      </c>
      <c r="P3053"/>
      <c r="Q3053"/>
      <c r="R3053"/>
      <c r="S3053"/>
      <c r="T3053"/>
      <c r="U3053"/>
      <c r="V3053"/>
      <c r="W3053"/>
      <c r="X3053"/>
    </row>
    <row r="3054" spans="1:24" ht="40.5" x14ac:dyDescent="0.25">
      <c r="A3054" s="256">
        <v>4215</v>
      </c>
      <c r="B3054" s="256" t="s">
        <v>1793</v>
      </c>
      <c r="C3054" s="256" t="s">
        <v>1365</v>
      </c>
      <c r="D3054" s="256" t="s">
        <v>13</v>
      </c>
      <c r="E3054" s="256" t="s">
        <v>14</v>
      </c>
      <c r="F3054" s="256">
        <v>133000</v>
      </c>
      <c r="G3054" s="256">
        <v>133000</v>
      </c>
      <c r="H3054" s="12">
        <v>1</v>
      </c>
      <c r="P3054"/>
      <c r="Q3054"/>
      <c r="R3054"/>
      <c r="S3054"/>
      <c r="T3054"/>
      <c r="U3054"/>
      <c r="V3054"/>
      <c r="W3054"/>
      <c r="X3054"/>
    </row>
    <row r="3055" spans="1:24" ht="40.5" x14ac:dyDescent="0.25">
      <c r="A3055" s="256">
        <v>4215</v>
      </c>
      <c r="B3055" s="256" t="s">
        <v>1794</v>
      </c>
      <c r="C3055" s="256" t="s">
        <v>1365</v>
      </c>
      <c r="D3055" s="256" t="s">
        <v>13</v>
      </c>
      <c r="E3055" s="256" t="s">
        <v>14</v>
      </c>
      <c r="F3055" s="256">
        <v>133000</v>
      </c>
      <c r="G3055" s="256">
        <v>133000</v>
      </c>
      <c r="H3055" s="12">
        <v>1</v>
      </c>
      <c r="P3055"/>
      <c r="Q3055"/>
      <c r="R3055"/>
      <c r="S3055"/>
      <c r="T3055"/>
      <c r="U3055"/>
      <c r="V3055"/>
      <c r="W3055"/>
      <c r="X3055"/>
    </row>
    <row r="3056" spans="1:24" ht="40.5" x14ac:dyDescent="0.25">
      <c r="A3056" s="256">
        <v>4215</v>
      </c>
      <c r="B3056" s="256" t="s">
        <v>1795</v>
      </c>
      <c r="C3056" s="256" t="s">
        <v>1365</v>
      </c>
      <c r="D3056" s="256" t="s">
        <v>13</v>
      </c>
      <c r="E3056" s="256" t="s">
        <v>14</v>
      </c>
      <c r="F3056" s="256">
        <v>133000</v>
      </c>
      <c r="G3056" s="256">
        <v>133000</v>
      </c>
      <c r="H3056" s="12">
        <v>1</v>
      </c>
      <c r="P3056"/>
      <c r="Q3056"/>
      <c r="R3056"/>
      <c r="S3056"/>
      <c r="T3056"/>
      <c r="U3056"/>
      <c r="V3056"/>
      <c r="W3056"/>
      <c r="X3056"/>
    </row>
    <row r="3057" spans="1:24" ht="40.5" x14ac:dyDescent="0.25">
      <c r="A3057" s="256">
        <v>4215</v>
      </c>
      <c r="B3057" s="256" t="s">
        <v>1796</v>
      </c>
      <c r="C3057" s="256" t="s">
        <v>1365</v>
      </c>
      <c r="D3057" s="256" t="s">
        <v>13</v>
      </c>
      <c r="E3057" s="256" t="s">
        <v>14</v>
      </c>
      <c r="F3057" s="256">
        <v>133000</v>
      </c>
      <c r="G3057" s="256">
        <v>133000</v>
      </c>
      <c r="H3057" s="12">
        <v>1</v>
      </c>
      <c r="P3057"/>
      <c r="Q3057"/>
      <c r="R3057"/>
      <c r="S3057"/>
      <c r="T3057"/>
      <c r="U3057"/>
      <c r="V3057"/>
      <c r="W3057"/>
      <c r="X3057"/>
    </row>
    <row r="3058" spans="1:24" ht="40.5" x14ac:dyDescent="0.25">
      <c r="A3058" s="256">
        <v>4215</v>
      </c>
      <c r="B3058" s="256" t="s">
        <v>1797</v>
      </c>
      <c r="C3058" s="256" t="s">
        <v>1365</v>
      </c>
      <c r="D3058" s="256" t="s">
        <v>13</v>
      </c>
      <c r="E3058" s="256" t="s">
        <v>14</v>
      </c>
      <c r="F3058" s="256">
        <v>133000</v>
      </c>
      <c r="G3058" s="256">
        <v>133000</v>
      </c>
      <c r="H3058" s="12">
        <v>1</v>
      </c>
      <c r="P3058"/>
      <c r="Q3058"/>
      <c r="R3058"/>
      <c r="S3058"/>
      <c r="T3058"/>
      <c r="U3058"/>
      <c r="V3058"/>
      <c r="W3058"/>
      <c r="X3058"/>
    </row>
    <row r="3059" spans="1:24" ht="40.5" x14ac:dyDescent="0.25">
      <c r="A3059" s="256">
        <v>4252</v>
      </c>
      <c r="B3059" s="256" t="s">
        <v>1714</v>
      </c>
      <c r="C3059" s="256" t="s">
        <v>1178</v>
      </c>
      <c r="D3059" s="256" t="s">
        <v>13</v>
      </c>
      <c r="E3059" s="256" t="s">
        <v>14</v>
      </c>
      <c r="F3059" s="256">
        <v>0</v>
      </c>
      <c r="G3059" s="256">
        <v>0</v>
      </c>
      <c r="H3059" s="12">
        <v>1</v>
      </c>
      <c r="P3059"/>
      <c r="Q3059"/>
      <c r="R3059"/>
      <c r="S3059"/>
      <c r="T3059"/>
      <c r="U3059"/>
      <c r="V3059"/>
      <c r="W3059"/>
      <c r="X3059"/>
    </row>
    <row r="3060" spans="1:24" ht="27" x14ac:dyDescent="0.25">
      <c r="A3060" s="256">
        <v>4241</v>
      </c>
      <c r="B3060" s="256" t="s">
        <v>1712</v>
      </c>
      <c r="C3060" s="256" t="s">
        <v>734</v>
      </c>
      <c r="D3060" s="256" t="s">
        <v>424</v>
      </c>
      <c r="E3060" s="256" t="s">
        <v>14</v>
      </c>
      <c r="F3060" s="256">
        <v>0</v>
      </c>
      <c r="G3060" s="256">
        <v>0</v>
      </c>
      <c r="H3060" s="12">
        <v>1</v>
      </c>
      <c r="P3060"/>
      <c r="Q3060"/>
      <c r="R3060"/>
      <c r="S3060"/>
      <c r="T3060"/>
      <c r="U3060"/>
      <c r="V3060"/>
      <c r="W3060"/>
      <c r="X3060"/>
    </row>
    <row r="3061" spans="1:24" ht="40.5" x14ac:dyDescent="0.25">
      <c r="A3061" s="256">
        <v>4214</v>
      </c>
      <c r="B3061" s="256" t="s">
        <v>1408</v>
      </c>
      <c r="C3061" s="256" t="s">
        <v>446</v>
      </c>
      <c r="D3061" s="256" t="s">
        <v>9</v>
      </c>
      <c r="E3061" s="256" t="s">
        <v>14</v>
      </c>
      <c r="F3061" s="256">
        <v>57024</v>
      </c>
      <c r="G3061" s="256">
        <v>57024</v>
      </c>
      <c r="H3061" s="12">
        <v>1</v>
      </c>
      <c r="P3061"/>
      <c r="Q3061"/>
      <c r="R3061"/>
      <c r="S3061"/>
      <c r="T3061"/>
      <c r="U3061"/>
      <c r="V3061"/>
      <c r="W3061"/>
      <c r="X3061"/>
    </row>
    <row r="3062" spans="1:24" ht="27" x14ac:dyDescent="0.25">
      <c r="A3062" s="256">
        <v>4214</v>
      </c>
      <c r="B3062" s="256" t="s">
        <v>1407</v>
      </c>
      <c r="C3062" s="256" t="s">
        <v>1253</v>
      </c>
      <c r="D3062" s="256" t="s">
        <v>9</v>
      </c>
      <c r="E3062" s="256" t="s">
        <v>14</v>
      </c>
      <c r="F3062" s="256">
        <v>3409200</v>
      </c>
      <c r="G3062" s="256">
        <v>3409200</v>
      </c>
      <c r="H3062" s="12">
        <v>1</v>
      </c>
      <c r="P3062"/>
      <c r="Q3062"/>
      <c r="R3062"/>
      <c r="S3062"/>
      <c r="T3062"/>
      <c r="U3062"/>
      <c r="V3062"/>
      <c r="W3062"/>
      <c r="X3062"/>
    </row>
    <row r="3063" spans="1:24" ht="40.5" x14ac:dyDescent="0.25">
      <c r="A3063" s="256">
        <v>4252</v>
      </c>
      <c r="B3063" s="256" t="s">
        <v>1177</v>
      </c>
      <c r="C3063" s="256" t="s">
        <v>1178</v>
      </c>
      <c r="D3063" s="256" t="s">
        <v>424</v>
      </c>
      <c r="E3063" s="256" t="s">
        <v>14</v>
      </c>
      <c r="F3063" s="256">
        <v>0</v>
      </c>
      <c r="G3063" s="256">
        <v>0</v>
      </c>
      <c r="H3063" s="12">
        <v>1</v>
      </c>
      <c r="P3063"/>
      <c r="Q3063"/>
      <c r="R3063"/>
      <c r="S3063"/>
      <c r="T3063"/>
      <c r="U3063"/>
      <c r="V3063"/>
      <c r="W3063"/>
      <c r="X3063"/>
    </row>
    <row r="3064" spans="1:24" ht="15" customHeight="1" x14ac:dyDescent="0.25">
      <c r="A3064" s="256">
        <v>4241</v>
      </c>
      <c r="B3064" s="256" t="s">
        <v>1715</v>
      </c>
      <c r="C3064" s="256" t="s">
        <v>1716</v>
      </c>
      <c r="D3064" s="256" t="s">
        <v>9</v>
      </c>
      <c r="E3064" s="256" t="s">
        <v>14</v>
      </c>
      <c r="F3064" s="256">
        <v>0</v>
      </c>
      <c r="G3064" s="256">
        <v>0</v>
      </c>
      <c r="H3064" s="12">
        <v>1</v>
      </c>
      <c r="P3064"/>
      <c r="Q3064"/>
      <c r="R3064"/>
      <c r="S3064"/>
      <c r="T3064"/>
      <c r="U3064"/>
      <c r="V3064"/>
      <c r="W3064"/>
      <c r="X3064"/>
    </row>
    <row r="3065" spans="1:24" ht="27" x14ac:dyDescent="0.25">
      <c r="A3065" s="256">
        <v>4213</v>
      </c>
      <c r="B3065" s="256" t="s">
        <v>1176</v>
      </c>
      <c r="C3065" s="256" t="s">
        <v>559</v>
      </c>
      <c r="D3065" s="256" t="s">
        <v>424</v>
      </c>
      <c r="E3065" s="256" t="s">
        <v>14</v>
      </c>
      <c r="F3065" s="256">
        <v>7797000</v>
      </c>
      <c r="G3065" s="256">
        <v>7797000</v>
      </c>
      <c r="H3065" s="12">
        <v>1</v>
      </c>
      <c r="P3065"/>
      <c r="Q3065"/>
      <c r="R3065"/>
      <c r="S3065"/>
      <c r="T3065"/>
      <c r="U3065"/>
      <c r="V3065"/>
      <c r="W3065"/>
      <c r="X3065"/>
    </row>
    <row r="3066" spans="1:24" ht="27" x14ac:dyDescent="0.25">
      <c r="A3066" s="256">
        <v>4252</v>
      </c>
      <c r="B3066" s="256" t="s">
        <v>1172</v>
      </c>
      <c r="C3066" s="256" t="s">
        <v>439</v>
      </c>
      <c r="D3066" s="256" t="s">
        <v>424</v>
      </c>
      <c r="E3066" s="256" t="s">
        <v>14</v>
      </c>
      <c r="F3066" s="256">
        <v>600000</v>
      </c>
      <c r="G3066" s="256">
        <v>600000</v>
      </c>
      <c r="H3066" s="12">
        <v>1</v>
      </c>
      <c r="P3066"/>
      <c r="Q3066"/>
      <c r="R3066"/>
      <c r="S3066"/>
      <c r="T3066"/>
      <c r="U3066"/>
      <c r="V3066"/>
      <c r="W3066"/>
      <c r="X3066"/>
    </row>
    <row r="3067" spans="1:24" ht="27" x14ac:dyDescent="0.25">
      <c r="A3067" s="60">
        <v>4252</v>
      </c>
      <c r="B3067" s="256" t="s">
        <v>1175</v>
      </c>
      <c r="C3067" s="256" t="s">
        <v>439</v>
      </c>
      <c r="D3067" s="256" t="s">
        <v>424</v>
      </c>
      <c r="E3067" s="256" t="s">
        <v>14</v>
      </c>
      <c r="F3067" s="256">
        <v>350000</v>
      </c>
      <c r="G3067" s="256">
        <v>350000</v>
      </c>
      <c r="H3067" s="12">
        <v>1</v>
      </c>
      <c r="P3067"/>
      <c r="Q3067"/>
      <c r="R3067"/>
      <c r="S3067"/>
      <c r="T3067"/>
      <c r="U3067"/>
      <c r="V3067"/>
      <c r="W3067"/>
      <c r="X3067"/>
    </row>
    <row r="3068" spans="1:24" ht="27" x14ac:dyDescent="0.25">
      <c r="A3068" s="60">
        <v>4252</v>
      </c>
      <c r="B3068" s="256" t="s">
        <v>1173</v>
      </c>
      <c r="C3068" s="256" t="s">
        <v>439</v>
      </c>
      <c r="D3068" s="256" t="s">
        <v>424</v>
      </c>
      <c r="E3068" s="256" t="s">
        <v>14</v>
      </c>
      <c r="F3068" s="256">
        <v>500000</v>
      </c>
      <c r="G3068" s="256">
        <v>500000</v>
      </c>
      <c r="H3068" s="12">
        <v>1</v>
      </c>
      <c r="P3068"/>
      <c r="Q3068"/>
      <c r="R3068"/>
      <c r="S3068"/>
      <c r="T3068"/>
      <c r="U3068"/>
      <c r="V3068"/>
      <c r="W3068"/>
      <c r="X3068"/>
    </row>
    <row r="3069" spans="1:24" ht="27" x14ac:dyDescent="0.25">
      <c r="A3069" s="12">
        <v>4252</v>
      </c>
      <c r="B3069" s="256" t="s">
        <v>1171</v>
      </c>
      <c r="C3069" s="256" t="s">
        <v>439</v>
      </c>
      <c r="D3069" s="256" t="s">
        <v>424</v>
      </c>
      <c r="E3069" s="256" t="s">
        <v>14</v>
      </c>
      <c r="F3069" s="256">
        <v>1486000</v>
      </c>
      <c r="G3069" s="256">
        <v>1486000</v>
      </c>
      <c r="H3069" s="12">
        <v>1</v>
      </c>
      <c r="P3069"/>
      <c r="Q3069"/>
      <c r="R3069"/>
      <c r="S3069"/>
      <c r="T3069"/>
      <c r="U3069"/>
      <c r="V3069"/>
      <c r="W3069"/>
      <c r="X3069"/>
    </row>
    <row r="3070" spans="1:24" ht="27" x14ac:dyDescent="0.25">
      <c r="A3070" s="12">
        <v>4252</v>
      </c>
      <c r="B3070" s="256" t="s">
        <v>1170</v>
      </c>
      <c r="C3070" s="256" t="s">
        <v>439</v>
      </c>
      <c r="D3070" s="256" t="s">
        <v>424</v>
      </c>
      <c r="E3070" s="256" t="s">
        <v>14</v>
      </c>
      <c r="F3070" s="256">
        <v>614000</v>
      </c>
      <c r="G3070" s="256">
        <v>614000</v>
      </c>
      <c r="H3070" s="12">
        <v>1</v>
      </c>
      <c r="P3070"/>
      <c r="Q3070"/>
      <c r="R3070"/>
      <c r="S3070"/>
      <c r="T3070"/>
      <c r="U3070"/>
      <c r="V3070"/>
      <c r="W3070"/>
      <c r="X3070"/>
    </row>
    <row r="3071" spans="1:24" ht="27" x14ac:dyDescent="0.25">
      <c r="A3071" s="12">
        <v>4252</v>
      </c>
      <c r="B3071" s="256" t="s">
        <v>1174</v>
      </c>
      <c r="C3071" s="256" t="s">
        <v>439</v>
      </c>
      <c r="D3071" s="256" t="s">
        <v>424</v>
      </c>
      <c r="E3071" s="256" t="s">
        <v>14</v>
      </c>
      <c r="F3071" s="256">
        <v>450000</v>
      </c>
      <c r="G3071" s="256">
        <v>450000</v>
      </c>
      <c r="H3071" s="12">
        <v>1</v>
      </c>
      <c r="P3071"/>
      <c r="Q3071"/>
      <c r="R3071"/>
      <c r="S3071"/>
      <c r="T3071"/>
      <c r="U3071"/>
      <c r="V3071"/>
      <c r="W3071"/>
      <c r="X3071"/>
    </row>
    <row r="3072" spans="1:24" ht="27" x14ac:dyDescent="0.25">
      <c r="A3072" s="12">
        <v>4241</v>
      </c>
      <c r="B3072" s="256" t="s">
        <v>1167</v>
      </c>
      <c r="C3072" s="256" t="s">
        <v>1168</v>
      </c>
      <c r="D3072" s="256" t="s">
        <v>424</v>
      </c>
      <c r="E3072" s="256" t="s">
        <v>14</v>
      </c>
      <c r="F3072" s="256">
        <v>0</v>
      </c>
      <c r="G3072" s="256">
        <v>0</v>
      </c>
      <c r="H3072" s="12">
        <v>1</v>
      </c>
      <c r="P3072"/>
      <c r="Q3072"/>
      <c r="R3072"/>
      <c r="S3072"/>
      <c r="T3072"/>
      <c r="U3072"/>
      <c r="V3072"/>
      <c r="W3072"/>
      <c r="X3072"/>
    </row>
    <row r="3073" spans="1:49" ht="27" x14ac:dyDescent="0.25">
      <c r="A3073" s="12">
        <v>4241</v>
      </c>
      <c r="B3073" s="12" t="s">
        <v>1169</v>
      </c>
      <c r="C3073" s="12" t="s">
        <v>1168</v>
      </c>
      <c r="D3073" s="12" t="s">
        <v>13</v>
      </c>
      <c r="E3073" s="12" t="s">
        <v>14</v>
      </c>
      <c r="F3073" s="12">
        <v>0</v>
      </c>
      <c r="G3073" s="12">
        <v>0</v>
      </c>
      <c r="H3073" s="12">
        <v>1</v>
      </c>
      <c r="P3073"/>
      <c r="Q3073"/>
      <c r="R3073"/>
      <c r="S3073"/>
      <c r="T3073"/>
      <c r="U3073"/>
      <c r="V3073"/>
      <c r="W3073"/>
      <c r="X3073"/>
    </row>
    <row r="3074" spans="1:49" s="12" customFormat="1" ht="40.5" x14ac:dyDescent="0.25">
      <c r="A3074" s="12">
        <v>4241</v>
      </c>
      <c r="B3074" s="12" t="s">
        <v>1152</v>
      </c>
      <c r="C3074" s="12" t="s">
        <v>442</v>
      </c>
      <c r="D3074" s="12" t="s">
        <v>13</v>
      </c>
      <c r="E3074" s="12" t="s">
        <v>14</v>
      </c>
      <c r="F3074" s="12">
        <v>0</v>
      </c>
      <c r="G3074" s="12">
        <v>0</v>
      </c>
      <c r="H3074" s="12">
        <v>1</v>
      </c>
      <c r="I3074" s="217"/>
      <c r="J3074" s="217"/>
      <c r="K3074" s="217"/>
      <c r="L3074" s="217"/>
      <c r="M3074" s="217"/>
      <c r="N3074" s="217"/>
      <c r="O3074" s="217"/>
      <c r="P3074" s="217"/>
      <c r="Q3074" s="217"/>
      <c r="R3074" s="217"/>
      <c r="S3074" s="217"/>
      <c r="T3074" s="217"/>
      <c r="U3074" s="217"/>
      <c r="V3074" s="217"/>
      <c r="W3074" s="217"/>
      <c r="X3074" s="217"/>
      <c r="Y3074" s="217"/>
      <c r="Z3074" s="217"/>
      <c r="AA3074" s="217"/>
      <c r="AB3074" s="217"/>
      <c r="AC3074" s="217"/>
      <c r="AD3074" s="217"/>
      <c r="AE3074" s="217"/>
      <c r="AF3074" s="217"/>
      <c r="AG3074" s="217"/>
      <c r="AH3074" s="217"/>
      <c r="AI3074" s="217"/>
      <c r="AJ3074" s="217"/>
      <c r="AK3074" s="217"/>
      <c r="AL3074" s="217"/>
      <c r="AM3074" s="217"/>
      <c r="AN3074" s="217"/>
      <c r="AO3074" s="217"/>
      <c r="AP3074" s="217"/>
      <c r="AQ3074" s="217"/>
      <c r="AR3074" s="217"/>
      <c r="AS3074" s="217"/>
      <c r="AT3074" s="217"/>
      <c r="AU3074" s="217"/>
      <c r="AV3074" s="217"/>
      <c r="AW3074" s="214"/>
    </row>
    <row r="3075" spans="1:49" ht="40.5" x14ac:dyDescent="0.25">
      <c r="A3075" s="12">
        <v>4241</v>
      </c>
      <c r="B3075" s="12" t="s">
        <v>1153</v>
      </c>
      <c r="C3075" s="12" t="s">
        <v>1154</v>
      </c>
      <c r="D3075" s="12" t="s">
        <v>13</v>
      </c>
      <c r="E3075" s="12" t="s">
        <v>14</v>
      </c>
      <c r="F3075" s="12">
        <v>0</v>
      </c>
      <c r="G3075" s="12">
        <v>0</v>
      </c>
      <c r="H3075" s="12">
        <v>1</v>
      </c>
      <c r="P3075"/>
      <c r="Q3075"/>
      <c r="R3075"/>
      <c r="S3075"/>
      <c r="T3075"/>
      <c r="U3075"/>
      <c r="V3075"/>
      <c r="W3075"/>
      <c r="X3075"/>
    </row>
    <row r="3076" spans="1:49" x14ac:dyDescent="0.25">
      <c r="A3076" s="12">
        <v>4239</v>
      </c>
      <c r="B3076" s="12" t="s">
        <v>1155</v>
      </c>
      <c r="C3076" s="12" t="s">
        <v>31</v>
      </c>
      <c r="D3076" s="12" t="s">
        <v>13</v>
      </c>
      <c r="E3076" s="12" t="s">
        <v>14</v>
      </c>
      <c r="F3076" s="12">
        <v>0</v>
      </c>
      <c r="G3076" s="12">
        <v>0</v>
      </c>
      <c r="H3076" s="12">
        <v>1</v>
      </c>
      <c r="P3076"/>
      <c r="Q3076"/>
      <c r="R3076"/>
      <c r="S3076"/>
      <c r="T3076"/>
      <c r="U3076"/>
      <c r="V3076"/>
      <c r="W3076"/>
      <c r="X3076"/>
    </row>
    <row r="3077" spans="1:49" x14ac:dyDescent="0.25">
      <c r="A3077" s="12">
        <v>4239</v>
      </c>
      <c r="B3077" s="12" t="s">
        <v>1156</v>
      </c>
      <c r="C3077" s="12" t="s">
        <v>31</v>
      </c>
      <c r="D3077" s="12" t="s">
        <v>13</v>
      </c>
      <c r="E3077" s="12" t="s">
        <v>14</v>
      </c>
      <c r="F3077" s="12">
        <v>2730000</v>
      </c>
      <c r="G3077" s="12">
        <v>2730000</v>
      </c>
      <c r="H3077" s="12">
        <v>1</v>
      </c>
      <c r="P3077"/>
      <c r="Q3077"/>
      <c r="R3077"/>
      <c r="S3077"/>
      <c r="T3077"/>
      <c r="U3077"/>
      <c r="V3077"/>
      <c r="W3077"/>
      <c r="X3077"/>
    </row>
    <row r="3078" spans="1:49" ht="40.5" x14ac:dyDescent="0.25">
      <c r="A3078" s="12">
        <v>4252</v>
      </c>
      <c r="B3078" s="12" t="s">
        <v>1157</v>
      </c>
      <c r="C3078" s="12" t="s">
        <v>565</v>
      </c>
      <c r="D3078" s="12" t="s">
        <v>424</v>
      </c>
      <c r="E3078" s="12" t="s">
        <v>14</v>
      </c>
      <c r="F3078" s="12">
        <v>2000000</v>
      </c>
      <c r="G3078" s="12">
        <v>2000000</v>
      </c>
      <c r="H3078" s="12">
        <v>1</v>
      </c>
      <c r="P3078"/>
      <c r="Q3078"/>
      <c r="R3078"/>
      <c r="S3078"/>
      <c r="T3078"/>
      <c r="U3078"/>
      <c r="V3078"/>
      <c r="W3078"/>
      <c r="X3078"/>
    </row>
    <row r="3079" spans="1:49" ht="40.5" x14ac:dyDescent="0.25">
      <c r="A3079" s="12">
        <v>4252</v>
      </c>
      <c r="B3079" s="12" t="s">
        <v>1158</v>
      </c>
      <c r="C3079" s="12" t="s">
        <v>565</v>
      </c>
      <c r="D3079" s="12" t="s">
        <v>424</v>
      </c>
      <c r="E3079" s="12" t="s">
        <v>14</v>
      </c>
      <c r="F3079" s="12">
        <v>400000</v>
      </c>
      <c r="G3079" s="12">
        <v>400000</v>
      </c>
      <c r="H3079" s="12">
        <v>1</v>
      </c>
      <c r="P3079"/>
      <c r="Q3079"/>
      <c r="R3079"/>
      <c r="S3079"/>
      <c r="T3079"/>
      <c r="U3079"/>
      <c r="V3079"/>
      <c r="W3079"/>
      <c r="X3079"/>
    </row>
    <row r="3080" spans="1:49" ht="40.5" x14ac:dyDescent="0.25">
      <c r="A3080" s="12">
        <v>4252</v>
      </c>
      <c r="B3080" s="12" t="s">
        <v>1159</v>
      </c>
      <c r="C3080" s="12" t="s">
        <v>565</v>
      </c>
      <c r="D3080" s="12" t="s">
        <v>424</v>
      </c>
      <c r="E3080" s="12" t="s">
        <v>14</v>
      </c>
      <c r="F3080" s="12">
        <v>300000</v>
      </c>
      <c r="G3080" s="12">
        <v>300000</v>
      </c>
      <c r="H3080" s="12">
        <v>1</v>
      </c>
      <c r="P3080"/>
      <c r="Q3080"/>
      <c r="R3080"/>
      <c r="S3080"/>
      <c r="T3080"/>
      <c r="U3080"/>
      <c r="V3080"/>
      <c r="W3080"/>
      <c r="X3080"/>
    </row>
    <row r="3081" spans="1:49" ht="40.5" x14ac:dyDescent="0.25">
      <c r="A3081" s="12">
        <v>4252</v>
      </c>
      <c r="B3081" s="12" t="s">
        <v>1160</v>
      </c>
      <c r="C3081" s="12" t="s">
        <v>568</v>
      </c>
      <c r="D3081" s="12" t="s">
        <v>424</v>
      </c>
      <c r="E3081" s="12" t="s">
        <v>14</v>
      </c>
      <c r="F3081" s="12">
        <v>100000</v>
      </c>
      <c r="G3081" s="12">
        <v>100000</v>
      </c>
      <c r="H3081" s="12">
        <v>1</v>
      </c>
      <c r="P3081"/>
      <c r="Q3081"/>
      <c r="R3081"/>
      <c r="S3081"/>
      <c r="T3081"/>
      <c r="U3081"/>
      <c r="V3081"/>
      <c r="W3081"/>
      <c r="X3081"/>
    </row>
    <row r="3082" spans="1:49" ht="27" x14ac:dyDescent="0.25">
      <c r="A3082" s="12">
        <v>4252</v>
      </c>
      <c r="B3082" s="12" t="s">
        <v>1161</v>
      </c>
      <c r="C3082" s="12" t="s">
        <v>919</v>
      </c>
      <c r="D3082" s="12" t="s">
        <v>424</v>
      </c>
      <c r="E3082" s="12" t="s">
        <v>14</v>
      </c>
      <c r="F3082" s="12">
        <v>0</v>
      </c>
      <c r="G3082" s="12">
        <v>0</v>
      </c>
      <c r="H3082" s="12">
        <v>1</v>
      </c>
      <c r="P3082"/>
      <c r="Q3082"/>
      <c r="R3082"/>
      <c r="S3082"/>
      <c r="T3082"/>
      <c r="U3082"/>
      <c r="V3082"/>
      <c r="W3082"/>
      <c r="X3082"/>
    </row>
    <row r="3083" spans="1:49" ht="27" x14ac:dyDescent="0.25">
      <c r="A3083" s="12">
        <v>4252</v>
      </c>
      <c r="B3083" s="12" t="s">
        <v>1162</v>
      </c>
      <c r="C3083" s="12" t="s">
        <v>1163</v>
      </c>
      <c r="D3083" s="12" t="s">
        <v>424</v>
      </c>
      <c r="E3083" s="12" t="s">
        <v>14</v>
      </c>
      <c r="F3083" s="12">
        <v>300000</v>
      </c>
      <c r="G3083" s="12">
        <v>300000</v>
      </c>
      <c r="H3083" s="12">
        <v>1</v>
      </c>
      <c r="P3083"/>
      <c r="Q3083"/>
      <c r="R3083"/>
      <c r="S3083"/>
      <c r="T3083"/>
      <c r="U3083"/>
      <c r="V3083"/>
      <c r="W3083"/>
      <c r="X3083"/>
    </row>
    <row r="3084" spans="1:49" ht="54" x14ac:dyDescent="0.25">
      <c r="A3084" s="12">
        <v>4252</v>
      </c>
      <c r="B3084" s="12" t="s">
        <v>1164</v>
      </c>
      <c r="C3084" s="12" t="s">
        <v>732</v>
      </c>
      <c r="D3084" s="12" t="s">
        <v>424</v>
      </c>
      <c r="E3084" s="12" t="s">
        <v>14</v>
      </c>
      <c r="F3084" s="12">
        <v>700000</v>
      </c>
      <c r="G3084" s="12">
        <v>700000</v>
      </c>
      <c r="H3084" s="12">
        <v>1</v>
      </c>
      <c r="P3084"/>
      <c r="Q3084"/>
      <c r="R3084"/>
      <c r="S3084"/>
      <c r="T3084"/>
      <c r="U3084"/>
      <c r="V3084"/>
      <c r="W3084"/>
      <c r="X3084"/>
    </row>
    <row r="3085" spans="1:49" ht="54" x14ac:dyDescent="0.25">
      <c r="A3085" s="12">
        <v>4252</v>
      </c>
      <c r="B3085" s="12" t="s">
        <v>1165</v>
      </c>
      <c r="C3085" s="12" t="s">
        <v>732</v>
      </c>
      <c r="D3085" s="12" t="s">
        <v>424</v>
      </c>
      <c r="E3085" s="12" t="s">
        <v>14</v>
      </c>
      <c r="F3085" s="12">
        <v>250000</v>
      </c>
      <c r="G3085" s="12">
        <v>250000</v>
      </c>
      <c r="H3085" s="12">
        <v>1</v>
      </c>
      <c r="P3085"/>
      <c r="Q3085"/>
      <c r="R3085"/>
      <c r="S3085"/>
      <c r="T3085"/>
      <c r="U3085"/>
      <c r="V3085"/>
      <c r="W3085"/>
      <c r="X3085"/>
    </row>
    <row r="3086" spans="1:49" ht="54" x14ac:dyDescent="0.25">
      <c r="A3086" s="12">
        <v>4252</v>
      </c>
      <c r="B3086" s="12" t="s">
        <v>1166</v>
      </c>
      <c r="C3086" s="12" t="s">
        <v>732</v>
      </c>
      <c r="D3086" s="12" t="s">
        <v>424</v>
      </c>
      <c r="E3086" s="12" t="s">
        <v>14</v>
      </c>
      <c r="F3086" s="12">
        <v>200000</v>
      </c>
      <c r="G3086" s="12">
        <v>200000</v>
      </c>
      <c r="H3086" s="12">
        <v>1</v>
      </c>
      <c r="P3086"/>
      <c r="Q3086"/>
      <c r="R3086"/>
      <c r="S3086"/>
      <c r="T3086"/>
      <c r="U3086"/>
      <c r="V3086"/>
      <c r="W3086"/>
      <c r="X3086"/>
    </row>
    <row r="3087" spans="1:49" x14ac:dyDescent="0.25">
      <c r="A3087" s="484" t="s">
        <v>4508</v>
      </c>
      <c r="B3087" s="485"/>
      <c r="C3087" s="485"/>
      <c r="D3087" s="485"/>
      <c r="E3087" s="485"/>
      <c r="F3087" s="485"/>
      <c r="G3087" s="485"/>
      <c r="H3087" s="485"/>
      <c r="P3087"/>
      <c r="Q3087"/>
      <c r="R3087"/>
      <c r="S3087"/>
      <c r="T3087"/>
      <c r="U3087"/>
      <c r="V3087"/>
      <c r="W3087"/>
      <c r="X3087"/>
    </row>
    <row r="3088" spans="1:49" x14ac:dyDescent="0.25">
      <c r="A3088" s="11"/>
      <c r="B3088" s="479" t="s">
        <v>16</v>
      </c>
      <c r="C3088" s="480"/>
      <c r="D3088" s="480"/>
      <c r="E3088" s="480"/>
      <c r="F3088" s="480"/>
      <c r="G3088" s="486"/>
      <c r="H3088" s="19"/>
      <c r="P3088"/>
      <c r="Q3088"/>
      <c r="R3088"/>
      <c r="S3088"/>
      <c r="T3088"/>
      <c r="U3088"/>
      <c r="V3088"/>
      <c r="W3088"/>
      <c r="X3088"/>
    </row>
    <row r="3089" spans="1:24" ht="27" x14ac:dyDescent="0.25">
      <c r="A3089" s="439">
        <v>5113</v>
      </c>
      <c r="B3089" s="439" t="s">
        <v>4509</v>
      </c>
      <c r="C3089" s="439" t="s">
        <v>4485</v>
      </c>
      <c r="D3089" s="439" t="s">
        <v>424</v>
      </c>
      <c r="E3089" s="439" t="s">
        <v>14</v>
      </c>
      <c r="F3089" s="439">
        <v>10198800</v>
      </c>
      <c r="G3089" s="439">
        <v>10198800</v>
      </c>
      <c r="H3089" s="4">
        <v>1</v>
      </c>
      <c r="P3089"/>
      <c r="Q3089"/>
      <c r="R3089"/>
      <c r="S3089"/>
      <c r="T3089"/>
      <c r="U3089"/>
      <c r="V3089"/>
      <c r="W3089"/>
      <c r="X3089"/>
    </row>
    <row r="3090" spans="1:24" x14ac:dyDescent="0.25">
      <c r="A3090" s="484" t="s">
        <v>331</v>
      </c>
      <c r="B3090" s="485"/>
      <c r="C3090" s="485"/>
      <c r="D3090" s="485"/>
      <c r="E3090" s="485"/>
      <c r="F3090" s="485"/>
      <c r="G3090" s="485"/>
      <c r="H3090" s="485"/>
      <c r="I3090" s="23"/>
      <c r="P3090"/>
      <c r="Q3090"/>
      <c r="R3090"/>
      <c r="S3090"/>
      <c r="T3090"/>
      <c r="U3090"/>
      <c r="V3090"/>
      <c r="W3090"/>
      <c r="X3090"/>
    </row>
    <row r="3091" spans="1:24" x14ac:dyDescent="0.25">
      <c r="A3091" s="11"/>
      <c r="B3091" s="479" t="s">
        <v>16</v>
      </c>
      <c r="C3091" s="480"/>
      <c r="D3091" s="480"/>
      <c r="E3091" s="480"/>
      <c r="F3091" s="480"/>
      <c r="G3091" s="486"/>
      <c r="H3091" s="19"/>
      <c r="I3091" s="23"/>
      <c r="P3091"/>
      <c r="Q3091"/>
      <c r="R3091"/>
      <c r="S3091"/>
      <c r="T3091"/>
      <c r="U3091"/>
      <c r="V3091"/>
      <c r="W3091"/>
      <c r="X3091"/>
    </row>
    <row r="3092" spans="1:24" x14ac:dyDescent="0.25">
      <c r="A3092" s="149"/>
      <c r="B3092" s="149"/>
      <c r="C3092" s="149"/>
      <c r="D3092" s="149"/>
      <c r="E3092" s="149"/>
      <c r="F3092" s="149"/>
      <c r="G3092" s="149"/>
      <c r="H3092" s="149"/>
      <c r="I3092" s="23"/>
      <c r="P3092"/>
      <c r="Q3092"/>
      <c r="R3092"/>
      <c r="S3092"/>
      <c r="T3092"/>
      <c r="U3092"/>
      <c r="V3092"/>
      <c r="W3092"/>
      <c r="X3092"/>
    </row>
    <row r="3093" spans="1:24" x14ac:dyDescent="0.25">
      <c r="A3093" s="484" t="s">
        <v>54</v>
      </c>
      <c r="B3093" s="485"/>
      <c r="C3093" s="485"/>
      <c r="D3093" s="485"/>
      <c r="E3093" s="485"/>
      <c r="F3093" s="485"/>
      <c r="G3093" s="485"/>
      <c r="H3093" s="485"/>
      <c r="I3093" s="23"/>
      <c r="P3093"/>
      <c r="Q3093"/>
      <c r="R3093"/>
      <c r="S3093"/>
      <c r="T3093"/>
      <c r="U3093"/>
      <c r="V3093"/>
      <c r="W3093"/>
      <c r="X3093"/>
    </row>
    <row r="3094" spans="1:24" x14ac:dyDescent="0.25">
      <c r="A3094" s="11"/>
      <c r="B3094" s="479" t="s">
        <v>16</v>
      </c>
      <c r="C3094" s="480"/>
      <c r="D3094" s="480"/>
      <c r="E3094" s="480"/>
      <c r="F3094" s="480"/>
      <c r="G3094" s="486"/>
      <c r="H3094" s="19"/>
      <c r="I3094" s="23"/>
      <c r="P3094"/>
      <c r="Q3094"/>
      <c r="R3094"/>
      <c r="S3094"/>
      <c r="T3094"/>
      <c r="U3094"/>
      <c r="V3094"/>
      <c r="W3094"/>
      <c r="X3094"/>
    </row>
    <row r="3095" spans="1:24" ht="27" x14ac:dyDescent="0.25">
      <c r="A3095" s="4">
        <v>5134</v>
      </c>
      <c r="B3095" s="4" t="s">
        <v>4390</v>
      </c>
      <c r="C3095" s="4" t="s">
        <v>435</v>
      </c>
      <c r="D3095" s="4" t="s">
        <v>424</v>
      </c>
      <c r="E3095" s="4" t="s">
        <v>14</v>
      </c>
      <c r="F3095" s="4">
        <v>2000000</v>
      </c>
      <c r="G3095" s="4">
        <v>2000000</v>
      </c>
      <c r="H3095" s="4">
        <v>1</v>
      </c>
      <c r="I3095" s="23"/>
      <c r="P3095"/>
      <c r="Q3095"/>
      <c r="R3095"/>
      <c r="S3095"/>
      <c r="T3095"/>
      <c r="U3095"/>
      <c r="V3095"/>
      <c r="W3095"/>
      <c r="X3095"/>
    </row>
    <row r="3096" spans="1:24" x14ac:dyDescent="0.25">
      <c r="A3096" s="484" t="s">
        <v>508</v>
      </c>
      <c r="B3096" s="485"/>
      <c r="C3096" s="485"/>
      <c r="D3096" s="485"/>
      <c r="E3096" s="485"/>
      <c r="F3096" s="485"/>
      <c r="G3096" s="485"/>
      <c r="H3096" s="485"/>
      <c r="I3096" s="23"/>
      <c r="P3096"/>
      <c r="Q3096"/>
      <c r="R3096"/>
      <c r="S3096"/>
      <c r="T3096"/>
      <c r="U3096"/>
      <c r="V3096"/>
      <c r="W3096"/>
      <c r="X3096"/>
    </row>
    <row r="3097" spans="1:24" x14ac:dyDescent="0.25">
      <c r="A3097" s="479" t="s">
        <v>16</v>
      </c>
      <c r="B3097" s="480"/>
      <c r="C3097" s="480"/>
      <c r="D3097" s="480"/>
      <c r="E3097" s="480"/>
      <c r="F3097" s="480"/>
      <c r="G3097" s="480"/>
      <c r="H3097" s="480"/>
      <c r="I3097" s="23"/>
      <c r="P3097"/>
      <c r="Q3097"/>
      <c r="R3097"/>
      <c r="S3097"/>
      <c r="T3097"/>
      <c r="U3097"/>
      <c r="V3097"/>
      <c r="W3097"/>
      <c r="X3097"/>
    </row>
    <row r="3098" spans="1:24" ht="54" x14ac:dyDescent="0.25">
      <c r="A3098" s="12">
        <v>5112</v>
      </c>
      <c r="B3098" s="12" t="s">
        <v>2286</v>
      </c>
      <c r="C3098" s="315" t="s">
        <v>509</v>
      </c>
      <c r="D3098" s="315" t="s">
        <v>424</v>
      </c>
      <c r="E3098" s="315" t="s">
        <v>14</v>
      </c>
      <c r="F3098" s="12">
        <v>9800000</v>
      </c>
      <c r="G3098" s="12">
        <v>9800000</v>
      </c>
      <c r="H3098" s="12">
        <v>1</v>
      </c>
      <c r="I3098" s="23"/>
      <c r="P3098"/>
      <c r="Q3098"/>
      <c r="R3098"/>
      <c r="S3098"/>
      <c r="T3098"/>
      <c r="U3098"/>
      <c r="V3098"/>
      <c r="W3098"/>
      <c r="X3098"/>
    </row>
    <row r="3099" spans="1:24" x14ac:dyDescent="0.25">
      <c r="A3099" s="479" t="s">
        <v>12</v>
      </c>
      <c r="B3099" s="480"/>
      <c r="C3099" s="480"/>
      <c r="D3099" s="480"/>
      <c r="E3099" s="480"/>
      <c r="F3099" s="480"/>
      <c r="G3099" s="480"/>
      <c r="H3099" s="486"/>
      <c r="I3099" s="23"/>
      <c r="P3099"/>
      <c r="Q3099"/>
      <c r="R3099"/>
      <c r="S3099"/>
      <c r="T3099"/>
      <c r="U3099"/>
      <c r="V3099"/>
      <c r="W3099"/>
      <c r="X3099"/>
    </row>
    <row r="3100" spans="1:24" ht="27" x14ac:dyDescent="0.25">
      <c r="A3100" s="315">
        <v>5112</v>
      </c>
      <c r="B3100" s="315" t="s">
        <v>2287</v>
      </c>
      <c r="C3100" s="315" t="s">
        <v>497</v>
      </c>
      <c r="D3100" s="315" t="s">
        <v>1255</v>
      </c>
      <c r="E3100" s="315" t="s">
        <v>14</v>
      </c>
      <c r="F3100" s="315">
        <v>200000</v>
      </c>
      <c r="G3100" s="315">
        <v>200000</v>
      </c>
      <c r="H3100" s="315">
        <v>1</v>
      </c>
      <c r="I3100" s="23"/>
      <c r="P3100"/>
      <c r="Q3100"/>
      <c r="R3100"/>
      <c r="S3100"/>
      <c r="T3100"/>
      <c r="U3100"/>
      <c r="V3100"/>
      <c r="W3100"/>
      <c r="X3100"/>
    </row>
    <row r="3101" spans="1:24" x14ac:dyDescent="0.25">
      <c r="A3101" s="9"/>
      <c r="B3101" s="9"/>
      <c r="C3101" s="9"/>
      <c r="D3101" s="9"/>
      <c r="E3101" s="9"/>
      <c r="F3101" s="9"/>
      <c r="G3101" s="9"/>
      <c r="H3101" s="9"/>
      <c r="I3101" s="23"/>
      <c r="P3101"/>
      <c r="Q3101"/>
      <c r="R3101"/>
      <c r="S3101"/>
      <c r="T3101"/>
      <c r="U3101"/>
      <c r="V3101"/>
      <c r="W3101"/>
      <c r="X3101"/>
    </row>
    <row r="3102" spans="1:24" ht="37.5" customHeight="1" x14ac:dyDescent="0.25">
      <c r="A3102" s="11"/>
      <c r="B3102" s="11"/>
      <c r="C3102" s="11"/>
      <c r="D3102" s="303"/>
      <c r="E3102" s="11"/>
      <c r="F3102" s="11"/>
      <c r="G3102" s="11"/>
      <c r="H3102" s="11"/>
      <c r="I3102" s="23"/>
      <c r="P3102"/>
      <c r="Q3102"/>
      <c r="R3102"/>
      <c r="S3102"/>
      <c r="T3102"/>
      <c r="U3102"/>
      <c r="V3102"/>
      <c r="W3102"/>
      <c r="X3102"/>
    </row>
    <row r="3103" spans="1:24" x14ac:dyDescent="0.25">
      <c r="A3103" s="484" t="s">
        <v>1147</v>
      </c>
      <c r="B3103" s="485"/>
      <c r="C3103" s="485"/>
      <c r="D3103" s="485"/>
      <c r="E3103" s="485"/>
      <c r="F3103" s="485"/>
      <c r="G3103" s="485"/>
      <c r="H3103" s="485"/>
      <c r="I3103" s="23"/>
      <c r="P3103"/>
      <c r="Q3103"/>
      <c r="R3103"/>
      <c r="S3103"/>
      <c r="T3103"/>
      <c r="U3103"/>
      <c r="V3103"/>
      <c r="W3103"/>
      <c r="X3103"/>
    </row>
    <row r="3104" spans="1:24" x14ac:dyDescent="0.25">
      <c r="A3104" s="479" t="s">
        <v>12</v>
      </c>
      <c r="B3104" s="480"/>
      <c r="C3104" s="480"/>
      <c r="D3104" s="480"/>
      <c r="E3104" s="480"/>
      <c r="F3104" s="480"/>
      <c r="G3104" s="480"/>
      <c r="H3104" s="480"/>
      <c r="I3104" s="23"/>
      <c r="P3104"/>
      <c r="Q3104"/>
      <c r="R3104"/>
      <c r="S3104"/>
      <c r="T3104"/>
      <c r="U3104"/>
      <c r="V3104"/>
      <c r="W3104"/>
      <c r="X3104"/>
    </row>
    <row r="3105" spans="1:24" ht="40.5" x14ac:dyDescent="0.25">
      <c r="A3105" s="395">
        <v>4239</v>
      </c>
      <c r="B3105" s="395" t="s">
        <v>3958</v>
      </c>
      <c r="C3105" s="395" t="s">
        <v>477</v>
      </c>
      <c r="D3105" s="395" t="s">
        <v>9</v>
      </c>
      <c r="E3105" s="395" t="s">
        <v>14</v>
      </c>
      <c r="F3105" s="395">
        <v>500000</v>
      </c>
      <c r="G3105" s="395">
        <v>500000</v>
      </c>
      <c r="H3105" s="395">
        <v>1</v>
      </c>
      <c r="I3105" s="23"/>
      <c r="P3105"/>
      <c r="Q3105"/>
      <c r="R3105"/>
      <c r="S3105"/>
      <c r="T3105"/>
      <c r="U3105"/>
      <c r="V3105"/>
      <c r="W3105"/>
      <c r="X3105"/>
    </row>
    <row r="3106" spans="1:24" ht="40.5" x14ac:dyDescent="0.25">
      <c r="A3106" s="395">
        <v>4239</v>
      </c>
      <c r="B3106" s="395" t="s">
        <v>3959</v>
      </c>
      <c r="C3106" s="395" t="s">
        <v>477</v>
      </c>
      <c r="D3106" s="395" t="s">
        <v>9</v>
      </c>
      <c r="E3106" s="395" t="s">
        <v>14</v>
      </c>
      <c r="F3106" s="395">
        <v>510000</v>
      </c>
      <c r="G3106" s="395">
        <v>510000</v>
      </c>
      <c r="H3106" s="395">
        <v>1</v>
      </c>
      <c r="I3106" s="23"/>
      <c r="P3106"/>
      <c r="Q3106"/>
      <c r="R3106"/>
      <c r="S3106"/>
      <c r="T3106"/>
      <c r="U3106"/>
      <c r="V3106"/>
      <c r="W3106"/>
      <c r="X3106"/>
    </row>
    <row r="3107" spans="1:24" ht="40.5" x14ac:dyDescent="0.25">
      <c r="A3107" s="395">
        <v>4239</v>
      </c>
      <c r="B3107" s="395" t="s">
        <v>3960</v>
      </c>
      <c r="C3107" s="395" t="s">
        <v>477</v>
      </c>
      <c r="D3107" s="395" t="s">
        <v>9</v>
      </c>
      <c r="E3107" s="395" t="s">
        <v>14</v>
      </c>
      <c r="F3107" s="395">
        <v>364000</v>
      </c>
      <c r="G3107" s="395">
        <v>364000</v>
      </c>
      <c r="H3107" s="395">
        <v>1</v>
      </c>
      <c r="I3107" s="23"/>
      <c r="P3107"/>
      <c r="Q3107"/>
      <c r="R3107"/>
      <c r="S3107"/>
      <c r="T3107"/>
      <c r="U3107"/>
      <c r="V3107"/>
      <c r="W3107"/>
      <c r="X3107"/>
    </row>
    <row r="3108" spans="1:24" ht="40.5" x14ac:dyDescent="0.25">
      <c r="A3108" s="395">
        <v>4239</v>
      </c>
      <c r="B3108" s="395" t="s">
        <v>3961</v>
      </c>
      <c r="C3108" s="395" t="s">
        <v>477</v>
      </c>
      <c r="D3108" s="395" t="s">
        <v>9</v>
      </c>
      <c r="E3108" s="395" t="s">
        <v>14</v>
      </c>
      <c r="F3108" s="395">
        <v>250000</v>
      </c>
      <c r="G3108" s="395">
        <v>250000</v>
      </c>
      <c r="H3108" s="395">
        <v>1</v>
      </c>
      <c r="I3108" s="23"/>
      <c r="P3108"/>
      <c r="Q3108"/>
      <c r="R3108"/>
      <c r="S3108"/>
      <c r="T3108"/>
      <c r="U3108"/>
      <c r="V3108"/>
      <c r="W3108"/>
      <c r="X3108"/>
    </row>
    <row r="3109" spans="1:24" ht="40.5" x14ac:dyDescent="0.25">
      <c r="A3109" s="395">
        <v>4239</v>
      </c>
      <c r="B3109" s="395" t="s">
        <v>3962</v>
      </c>
      <c r="C3109" s="395" t="s">
        <v>477</v>
      </c>
      <c r="D3109" s="395" t="s">
        <v>9</v>
      </c>
      <c r="E3109" s="395" t="s">
        <v>14</v>
      </c>
      <c r="F3109" s="395">
        <v>316000</v>
      </c>
      <c r="G3109" s="395">
        <v>316000</v>
      </c>
      <c r="H3109" s="395">
        <v>1</v>
      </c>
      <c r="I3109" s="23"/>
      <c r="P3109"/>
      <c r="Q3109"/>
      <c r="R3109"/>
      <c r="S3109"/>
      <c r="T3109"/>
      <c r="U3109"/>
      <c r="V3109"/>
      <c r="W3109"/>
      <c r="X3109"/>
    </row>
    <row r="3110" spans="1:24" ht="40.5" x14ac:dyDescent="0.25">
      <c r="A3110" s="395">
        <v>4239</v>
      </c>
      <c r="B3110" s="395" t="s">
        <v>3963</v>
      </c>
      <c r="C3110" s="395" t="s">
        <v>477</v>
      </c>
      <c r="D3110" s="395" t="s">
        <v>9</v>
      </c>
      <c r="E3110" s="395" t="s">
        <v>14</v>
      </c>
      <c r="F3110" s="395">
        <v>247200</v>
      </c>
      <c r="G3110" s="395">
        <v>247200</v>
      </c>
      <c r="H3110" s="395">
        <v>1</v>
      </c>
      <c r="I3110" s="23"/>
      <c r="P3110"/>
      <c r="Q3110"/>
      <c r="R3110"/>
      <c r="S3110"/>
      <c r="T3110"/>
      <c r="U3110"/>
      <c r="V3110"/>
      <c r="W3110"/>
      <c r="X3110"/>
    </row>
    <row r="3111" spans="1:24" ht="40.5" x14ac:dyDescent="0.25">
      <c r="A3111" s="395">
        <v>4239</v>
      </c>
      <c r="B3111" s="395" t="s">
        <v>3964</v>
      </c>
      <c r="C3111" s="395" t="s">
        <v>477</v>
      </c>
      <c r="D3111" s="395" t="s">
        <v>9</v>
      </c>
      <c r="E3111" s="395" t="s">
        <v>14</v>
      </c>
      <c r="F3111" s="395">
        <v>774500</v>
      </c>
      <c r="G3111" s="395">
        <v>774500</v>
      </c>
      <c r="H3111" s="395">
        <v>1</v>
      </c>
      <c r="I3111" s="23"/>
      <c r="P3111"/>
      <c r="Q3111"/>
      <c r="R3111"/>
      <c r="S3111"/>
      <c r="T3111"/>
      <c r="U3111"/>
      <c r="V3111"/>
      <c r="W3111"/>
      <c r="X3111"/>
    </row>
    <row r="3112" spans="1:24" ht="40.5" x14ac:dyDescent="0.25">
      <c r="A3112" s="395">
        <v>4239</v>
      </c>
      <c r="B3112" s="395" t="s">
        <v>1856</v>
      </c>
      <c r="C3112" s="395" t="s">
        <v>477</v>
      </c>
      <c r="D3112" s="395" t="s">
        <v>9</v>
      </c>
      <c r="E3112" s="395" t="s">
        <v>14</v>
      </c>
      <c r="F3112" s="395">
        <v>0</v>
      </c>
      <c r="G3112" s="395">
        <v>0</v>
      </c>
      <c r="H3112" s="395">
        <v>1</v>
      </c>
      <c r="I3112" s="23"/>
      <c r="P3112"/>
      <c r="Q3112"/>
      <c r="R3112"/>
      <c r="S3112"/>
      <c r="T3112"/>
      <c r="U3112"/>
      <c r="V3112"/>
      <c r="W3112"/>
      <c r="X3112"/>
    </row>
    <row r="3113" spans="1:24" ht="40.5" x14ac:dyDescent="0.25">
      <c r="A3113" s="395">
        <v>4239</v>
      </c>
      <c r="B3113" s="395" t="s">
        <v>1857</v>
      </c>
      <c r="C3113" s="395" t="s">
        <v>477</v>
      </c>
      <c r="D3113" s="395" t="s">
        <v>9</v>
      </c>
      <c r="E3113" s="395" t="s">
        <v>14</v>
      </c>
      <c r="F3113" s="395">
        <v>0</v>
      </c>
      <c r="G3113" s="395">
        <v>0</v>
      </c>
      <c r="H3113" s="395">
        <v>1</v>
      </c>
      <c r="I3113" s="23"/>
      <c r="P3113"/>
      <c r="Q3113"/>
      <c r="R3113"/>
      <c r="S3113"/>
      <c r="T3113"/>
      <c r="U3113"/>
      <c r="V3113"/>
      <c r="W3113"/>
      <c r="X3113"/>
    </row>
    <row r="3114" spans="1:24" ht="40.5" x14ac:dyDescent="0.25">
      <c r="A3114" s="262">
        <v>4239</v>
      </c>
      <c r="B3114" s="262" t="s">
        <v>1858</v>
      </c>
      <c r="C3114" s="262" t="s">
        <v>477</v>
      </c>
      <c r="D3114" s="262" t="s">
        <v>9</v>
      </c>
      <c r="E3114" s="262" t="s">
        <v>14</v>
      </c>
      <c r="F3114" s="262">
        <v>0</v>
      </c>
      <c r="G3114" s="262">
        <v>0</v>
      </c>
      <c r="H3114" s="262">
        <v>1</v>
      </c>
      <c r="I3114" s="23"/>
      <c r="P3114"/>
      <c r="Q3114"/>
      <c r="R3114"/>
      <c r="S3114"/>
      <c r="T3114"/>
      <c r="U3114"/>
      <c r="V3114"/>
      <c r="W3114"/>
      <c r="X3114"/>
    </row>
    <row r="3115" spans="1:24" ht="40.5" x14ac:dyDescent="0.25">
      <c r="A3115" s="262">
        <v>4239</v>
      </c>
      <c r="B3115" s="262" t="s">
        <v>1859</v>
      </c>
      <c r="C3115" s="262" t="s">
        <v>477</v>
      </c>
      <c r="D3115" s="262" t="s">
        <v>9</v>
      </c>
      <c r="E3115" s="262" t="s">
        <v>14</v>
      </c>
      <c r="F3115" s="262">
        <v>0</v>
      </c>
      <c r="G3115" s="262">
        <v>0</v>
      </c>
      <c r="H3115" s="262">
        <v>1</v>
      </c>
      <c r="I3115" s="23"/>
      <c r="P3115"/>
      <c r="Q3115"/>
      <c r="R3115"/>
      <c r="S3115"/>
      <c r="T3115"/>
      <c r="U3115"/>
      <c r="V3115"/>
      <c r="W3115"/>
      <c r="X3115"/>
    </row>
    <row r="3116" spans="1:24" ht="40.5" x14ac:dyDescent="0.25">
      <c r="A3116" s="262">
        <v>4239</v>
      </c>
      <c r="B3116" s="262" t="s">
        <v>1860</v>
      </c>
      <c r="C3116" s="262" t="s">
        <v>477</v>
      </c>
      <c r="D3116" s="262" t="s">
        <v>9</v>
      </c>
      <c r="E3116" s="262" t="s">
        <v>14</v>
      </c>
      <c r="F3116" s="262">
        <v>0</v>
      </c>
      <c r="G3116" s="262">
        <v>0</v>
      </c>
      <c r="H3116" s="262">
        <v>1</v>
      </c>
      <c r="I3116" s="23"/>
      <c r="P3116"/>
      <c r="Q3116"/>
      <c r="R3116"/>
      <c r="S3116"/>
      <c r="T3116"/>
      <c r="U3116"/>
      <c r="V3116"/>
      <c r="W3116"/>
      <c r="X3116"/>
    </row>
    <row r="3117" spans="1:24" ht="40.5" x14ac:dyDescent="0.25">
      <c r="A3117" s="262">
        <v>4239</v>
      </c>
      <c r="B3117" s="262" t="s">
        <v>1861</v>
      </c>
      <c r="C3117" s="262" t="s">
        <v>477</v>
      </c>
      <c r="D3117" s="262" t="s">
        <v>9</v>
      </c>
      <c r="E3117" s="262" t="s">
        <v>14</v>
      </c>
      <c r="F3117" s="262">
        <v>0</v>
      </c>
      <c r="G3117" s="262">
        <v>0</v>
      </c>
      <c r="H3117" s="262">
        <v>1</v>
      </c>
      <c r="I3117" s="23"/>
      <c r="P3117"/>
      <c r="Q3117"/>
      <c r="R3117"/>
      <c r="S3117"/>
      <c r="T3117"/>
      <c r="U3117"/>
      <c r="V3117"/>
      <c r="W3117"/>
      <c r="X3117"/>
    </row>
    <row r="3118" spans="1:24" ht="40.5" x14ac:dyDescent="0.25">
      <c r="A3118" s="262">
        <v>4239</v>
      </c>
      <c r="B3118" s="262" t="s">
        <v>1862</v>
      </c>
      <c r="C3118" s="262" t="s">
        <v>477</v>
      </c>
      <c r="D3118" s="262" t="s">
        <v>9</v>
      </c>
      <c r="E3118" s="262" t="s">
        <v>14</v>
      </c>
      <c r="F3118" s="262">
        <v>0</v>
      </c>
      <c r="G3118" s="262">
        <v>0</v>
      </c>
      <c r="H3118" s="262">
        <v>1</v>
      </c>
      <c r="I3118" s="23"/>
      <c r="P3118"/>
      <c r="Q3118"/>
      <c r="R3118"/>
      <c r="S3118"/>
      <c r="T3118"/>
      <c r="U3118"/>
      <c r="V3118"/>
      <c r="W3118"/>
      <c r="X3118"/>
    </row>
    <row r="3119" spans="1:24" ht="40.5" x14ac:dyDescent="0.25">
      <c r="A3119" s="262">
        <v>4239</v>
      </c>
      <c r="B3119" s="262" t="s">
        <v>1148</v>
      </c>
      <c r="C3119" s="262" t="s">
        <v>477</v>
      </c>
      <c r="D3119" s="262" t="s">
        <v>9</v>
      </c>
      <c r="E3119" s="365" t="s">
        <v>14</v>
      </c>
      <c r="F3119" s="365">
        <v>1330000</v>
      </c>
      <c r="G3119" s="365">
        <v>1330000</v>
      </c>
      <c r="H3119" s="365">
        <v>1</v>
      </c>
      <c r="I3119" s="23"/>
      <c r="P3119"/>
      <c r="Q3119"/>
      <c r="R3119"/>
      <c r="S3119"/>
      <c r="T3119"/>
      <c r="U3119"/>
      <c r="V3119"/>
      <c r="W3119"/>
      <c r="X3119"/>
    </row>
    <row r="3120" spans="1:24" ht="40.5" x14ac:dyDescent="0.25">
      <c r="A3120" s="262">
        <v>4239</v>
      </c>
      <c r="B3120" s="262" t="s">
        <v>1149</v>
      </c>
      <c r="C3120" s="365" t="s">
        <v>477</v>
      </c>
      <c r="D3120" s="262" t="s">
        <v>9</v>
      </c>
      <c r="E3120" s="365" t="s">
        <v>14</v>
      </c>
      <c r="F3120" s="365">
        <v>688360</v>
      </c>
      <c r="G3120" s="365">
        <v>688360</v>
      </c>
      <c r="H3120" s="365">
        <v>1</v>
      </c>
      <c r="I3120" s="23"/>
      <c r="P3120"/>
      <c r="Q3120"/>
      <c r="R3120"/>
      <c r="S3120"/>
      <c r="T3120"/>
      <c r="U3120"/>
      <c r="V3120"/>
      <c r="W3120"/>
      <c r="X3120"/>
    </row>
    <row r="3121" spans="1:24" ht="40.5" x14ac:dyDescent="0.25">
      <c r="A3121" s="213">
        <v>4239</v>
      </c>
      <c r="B3121" s="213" t="s">
        <v>1150</v>
      </c>
      <c r="C3121" s="213" t="s">
        <v>477</v>
      </c>
      <c r="D3121" s="365" t="s">
        <v>9</v>
      </c>
      <c r="E3121" s="365" t="s">
        <v>14</v>
      </c>
      <c r="F3121" s="365">
        <v>1246000</v>
      </c>
      <c r="G3121" s="365">
        <v>1246000</v>
      </c>
      <c r="H3121" s="365">
        <v>1</v>
      </c>
      <c r="I3121" s="23"/>
      <c r="P3121"/>
      <c r="Q3121"/>
      <c r="R3121"/>
      <c r="S3121"/>
      <c r="T3121"/>
      <c r="U3121"/>
      <c r="V3121"/>
      <c r="W3121"/>
      <c r="X3121"/>
    </row>
    <row r="3122" spans="1:24" x14ac:dyDescent="0.25">
      <c r="A3122" s="484" t="s">
        <v>237</v>
      </c>
      <c r="B3122" s="485"/>
      <c r="C3122" s="485"/>
      <c r="D3122" s="485"/>
      <c r="E3122" s="485"/>
      <c r="F3122" s="485"/>
      <c r="G3122" s="485"/>
      <c r="H3122" s="485"/>
      <c r="I3122" s="23"/>
      <c r="P3122"/>
      <c r="Q3122"/>
      <c r="R3122"/>
      <c r="S3122"/>
      <c r="T3122"/>
      <c r="U3122"/>
      <c r="V3122"/>
      <c r="W3122"/>
      <c r="X3122"/>
    </row>
    <row r="3123" spans="1:24" x14ac:dyDescent="0.25">
      <c r="A3123" s="479" t="s">
        <v>16</v>
      </c>
      <c r="B3123" s="480"/>
      <c r="C3123" s="480"/>
      <c r="D3123" s="480"/>
      <c r="E3123" s="480"/>
      <c r="F3123" s="480"/>
      <c r="G3123" s="480"/>
      <c r="H3123" s="480"/>
      <c r="I3123" s="23"/>
      <c r="P3123"/>
      <c r="Q3123"/>
      <c r="R3123"/>
      <c r="S3123"/>
      <c r="T3123"/>
      <c r="U3123"/>
      <c r="V3123"/>
      <c r="W3123"/>
      <c r="X3123"/>
    </row>
    <row r="3124" spans="1:24" ht="26.25" customHeight="1" x14ac:dyDescent="0.25">
      <c r="A3124" s="49"/>
      <c r="B3124" s="49"/>
      <c r="C3124" s="49"/>
      <c r="D3124" s="49"/>
      <c r="E3124" s="49"/>
      <c r="F3124" s="49"/>
      <c r="G3124" s="49"/>
      <c r="H3124" s="49"/>
      <c r="I3124" s="23"/>
      <c r="P3124"/>
      <c r="Q3124"/>
      <c r="R3124"/>
      <c r="S3124"/>
      <c r="T3124"/>
      <c r="U3124"/>
      <c r="V3124"/>
      <c r="W3124"/>
      <c r="X3124"/>
    </row>
    <row r="3125" spans="1:24" ht="17.25" customHeight="1" x14ac:dyDescent="0.25">
      <c r="A3125" s="484" t="s">
        <v>170</v>
      </c>
      <c r="B3125" s="485"/>
      <c r="C3125" s="485"/>
      <c r="D3125" s="485"/>
      <c r="E3125" s="485"/>
      <c r="F3125" s="485"/>
      <c r="G3125" s="485"/>
      <c r="H3125" s="485"/>
      <c r="I3125" s="23"/>
      <c r="P3125"/>
      <c r="Q3125"/>
      <c r="R3125"/>
      <c r="S3125"/>
      <c r="T3125"/>
      <c r="U3125"/>
      <c r="V3125"/>
      <c r="W3125"/>
      <c r="X3125"/>
    </row>
    <row r="3126" spans="1:24" x14ac:dyDescent="0.25">
      <c r="A3126" s="479" t="s">
        <v>16</v>
      </c>
      <c r="B3126" s="480"/>
      <c r="C3126" s="480"/>
      <c r="D3126" s="480"/>
      <c r="E3126" s="480"/>
      <c r="F3126" s="480"/>
      <c r="G3126" s="480"/>
      <c r="H3126" s="480"/>
      <c r="I3126" s="23"/>
      <c r="P3126"/>
      <c r="Q3126"/>
      <c r="R3126"/>
      <c r="S3126"/>
      <c r="T3126"/>
      <c r="U3126"/>
      <c r="V3126"/>
      <c r="W3126"/>
      <c r="X3126"/>
    </row>
    <row r="3127" spans="1:24" ht="27" x14ac:dyDescent="0.25">
      <c r="A3127" s="314">
        <v>4251</v>
      </c>
      <c r="B3127" s="314" t="s">
        <v>2295</v>
      </c>
      <c r="C3127" s="314" t="s">
        <v>507</v>
      </c>
      <c r="D3127" s="12" t="s">
        <v>15</v>
      </c>
      <c r="E3127" s="314" t="s">
        <v>14</v>
      </c>
      <c r="F3127" s="12">
        <v>9800000</v>
      </c>
      <c r="G3127" s="12">
        <v>9800000</v>
      </c>
      <c r="H3127" s="12">
        <v>1</v>
      </c>
      <c r="I3127" s="23"/>
      <c r="P3127"/>
      <c r="Q3127"/>
      <c r="R3127"/>
      <c r="S3127"/>
      <c r="T3127"/>
      <c r="U3127"/>
      <c r="V3127"/>
      <c r="W3127"/>
      <c r="X3127"/>
    </row>
    <row r="3128" spans="1:24" x14ac:dyDescent="0.25">
      <c r="A3128" s="518" t="s">
        <v>12</v>
      </c>
      <c r="B3128" s="518"/>
      <c r="C3128" s="518"/>
      <c r="D3128" s="518"/>
      <c r="E3128" s="518"/>
      <c r="F3128" s="518"/>
      <c r="G3128" s="518"/>
      <c r="H3128" s="518"/>
      <c r="I3128" s="23"/>
      <c r="P3128"/>
      <c r="Q3128"/>
      <c r="R3128"/>
      <c r="S3128"/>
      <c r="T3128"/>
      <c r="U3128"/>
      <c r="V3128"/>
      <c r="W3128"/>
      <c r="X3128"/>
    </row>
    <row r="3129" spans="1:24" ht="27" x14ac:dyDescent="0.25">
      <c r="A3129" s="314">
        <v>4251</v>
      </c>
      <c r="B3129" s="314" t="s">
        <v>2296</v>
      </c>
      <c r="C3129" s="314" t="s">
        <v>497</v>
      </c>
      <c r="D3129" s="12" t="s">
        <v>15</v>
      </c>
      <c r="E3129" s="314" t="s">
        <v>14</v>
      </c>
      <c r="F3129" s="12">
        <v>200000</v>
      </c>
      <c r="G3129" s="12">
        <v>200000</v>
      </c>
      <c r="H3129" s="12">
        <v>1</v>
      </c>
      <c r="I3129" s="23"/>
      <c r="P3129"/>
      <c r="Q3129"/>
      <c r="R3129"/>
      <c r="S3129"/>
      <c r="T3129"/>
      <c r="U3129"/>
      <c r="V3129"/>
      <c r="W3129"/>
      <c r="X3129"/>
    </row>
    <row r="3130" spans="1:24" x14ac:dyDescent="0.25">
      <c r="A3130" s="12"/>
      <c r="B3130" s="12"/>
      <c r="C3130" s="12"/>
      <c r="D3130" s="12"/>
      <c r="E3130" s="12"/>
      <c r="F3130" s="12"/>
      <c r="G3130" s="12"/>
      <c r="H3130" s="12"/>
      <c r="I3130" s="23"/>
      <c r="P3130"/>
      <c r="Q3130"/>
      <c r="R3130"/>
      <c r="S3130"/>
      <c r="T3130"/>
      <c r="U3130"/>
      <c r="V3130"/>
      <c r="W3130"/>
      <c r="X3130"/>
    </row>
    <row r="3131" spans="1:24" ht="17.25" customHeight="1" x14ac:dyDescent="0.25">
      <c r="A3131" s="484" t="s">
        <v>93</v>
      </c>
      <c r="B3131" s="485"/>
      <c r="C3131" s="485"/>
      <c r="D3131" s="485"/>
      <c r="E3131" s="485"/>
      <c r="F3131" s="485"/>
      <c r="G3131" s="485"/>
      <c r="H3131" s="485"/>
      <c r="I3131" s="23"/>
      <c r="P3131"/>
      <c r="Q3131"/>
      <c r="R3131"/>
      <c r="S3131"/>
      <c r="T3131"/>
      <c r="U3131"/>
      <c r="V3131"/>
      <c r="W3131"/>
      <c r="X3131"/>
    </row>
    <row r="3132" spans="1:24" x14ac:dyDescent="0.25">
      <c r="A3132" s="479" t="s">
        <v>16</v>
      </c>
      <c r="B3132" s="480"/>
      <c r="C3132" s="480"/>
      <c r="D3132" s="480"/>
      <c r="E3132" s="480"/>
      <c r="F3132" s="480"/>
      <c r="G3132" s="480"/>
      <c r="H3132" s="480"/>
      <c r="I3132" s="23"/>
      <c r="P3132"/>
      <c r="Q3132"/>
      <c r="R3132"/>
      <c r="S3132"/>
      <c r="T3132"/>
      <c r="U3132"/>
      <c r="V3132"/>
      <c r="W3132"/>
      <c r="X3132"/>
    </row>
    <row r="3133" spans="1:24" ht="27" x14ac:dyDescent="0.25">
      <c r="A3133" s="253">
        <v>4861</v>
      </c>
      <c r="B3133" s="253" t="s">
        <v>1711</v>
      </c>
      <c r="C3133" s="253" t="s">
        <v>20</v>
      </c>
      <c r="D3133" s="253" t="s">
        <v>424</v>
      </c>
      <c r="E3133" s="253" t="s">
        <v>14</v>
      </c>
      <c r="F3133" s="253">
        <v>54501000</v>
      </c>
      <c r="G3133" s="253">
        <v>54501000</v>
      </c>
      <c r="H3133" s="253">
        <v>1</v>
      </c>
      <c r="I3133" s="23"/>
      <c r="P3133"/>
      <c r="Q3133"/>
      <c r="R3133"/>
      <c r="S3133"/>
      <c r="T3133"/>
      <c r="U3133"/>
      <c r="V3133"/>
      <c r="W3133"/>
      <c r="X3133"/>
    </row>
    <row r="3134" spans="1:24" x14ac:dyDescent="0.25">
      <c r="A3134" s="479" t="s">
        <v>12</v>
      </c>
      <c r="B3134" s="480"/>
      <c r="C3134" s="480"/>
      <c r="D3134" s="480"/>
      <c r="E3134" s="480"/>
      <c r="F3134" s="480"/>
      <c r="G3134" s="480"/>
      <c r="H3134" s="480"/>
      <c r="I3134" s="23"/>
      <c r="P3134"/>
      <c r="Q3134"/>
      <c r="R3134"/>
      <c r="S3134"/>
      <c r="T3134"/>
      <c r="U3134"/>
      <c r="V3134"/>
      <c r="W3134"/>
      <c r="X3134"/>
    </row>
    <row r="3135" spans="1:24" ht="27" x14ac:dyDescent="0.25">
      <c r="A3135" s="37">
        <v>4861</v>
      </c>
      <c r="B3135" s="254" t="s">
        <v>2288</v>
      </c>
      <c r="C3135" s="254" t="s">
        <v>497</v>
      </c>
      <c r="D3135" s="254" t="s">
        <v>1255</v>
      </c>
      <c r="E3135" s="254" t="s">
        <v>14</v>
      </c>
      <c r="F3135" s="254">
        <v>999000</v>
      </c>
      <c r="G3135" s="254">
        <v>999000</v>
      </c>
      <c r="H3135" s="254">
        <v>1</v>
      </c>
      <c r="I3135" s="23"/>
      <c r="P3135"/>
      <c r="Q3135"/>
      <c r="R3135"/>
      <c r="S3135"/>
      <c r="T3135"/>
      <c r="U3135"/>
      <c r="V3135"/>
      <c r="W3135"/>
      <c r="X3135"/>
    </row>
    <row r="3136" spans="1:24" x14ac:dyDescent="0.25">
      <c r="A3136" s="484" t="s">
        <v>150</v>
      </c>
      <c r="B3136" s="485"/>
      <c r="C3136" s="485"/>
      <c r="D3136" s="485"/>
      <c r="E3136" s="485"/>
      <c r="F3136" s="485"/>
      <c r="G3136" s="485"/>
      <c r="H3136" s="485"/>
      <c r="I3136" s="23"/>
      <c r="P3136"/>
      <c r="Q3136"/>
      <c r="R3136"/>
      <c r="S3136"/>
      <c r="T3136"/>
      <c r="U3136"/>
      <c r="V3136"/>
      <c r="W3136"/>
      <c r="X3136"/>
    </row>
    <row r="3137" spans="1:24" x14ac:dyDescent="0.25">
      <c r="A3137" s="479" t="s">
        <v>16</v>
      </c>
      <c r="B3137" s="480"/>
      <c r="C3137" s="480"/>
      <c r="D3137" s="480"/>
      <c r="E3137" s="480"/>
      <c r="F3137" s="480"/>
      <c r="G3137" s="480"/>
      <c r="H3137" s="480"/>
      <c r="I3137" s="23"/>
      <c r="P3137"/>
      <c r="Q3137"/>
      <c r="R3137"/>
      <c r="S3137"/>
      <c r="T3137"/>
      <c r="U3137"/>
      <c r="V3137"/>
      <c r="W3137"/>
      <c r="X3137"/>
    </row>
    <row r="3138" spans="1:24" x14ac:dyDescent="0.25">
      <c r="A3138" s="4"/>
      <c r="B3138" s="13"/>
      <c r="C3138" s="13"/>
      <c r="D3138" s="13"/>
      <c r="E3138" s="13"/>
      <c r="F3138" s="13"/>
      <c r="G3138" s="13"/>
      <c r="H3138" s="21"/>
      <c r="I3138" s="23"/>
      <c r="P3138"/>
      <c r="Q3138"/>
      <c r="R3138"/>
      <c r="S3138"/>
      <c r="T3138"/>
      <c r="U3138"/>
      <c r="V3138"/>
      <c r="W3138"/>
      <c r="X3138"/>
    </row>
    <row r="3139" spans="1:24" x14ac:dyDescent="0.25">
      <c r="A3139" s="484" t="s">
        <v>236</v>
      </c>
      <c r="B3139" s="485"/>
      <c r="C3139" s="485"/>
      <c r="D3139" s="485"/>
      <c r="E3139" s="485"/>
      <c r="F3139" s="485"/>
      <c r="G3139" s="485"/>
      <c r="H3139" s="485"/>
      <c r="I3139" s="23"/>
      <c r="P3139"/>
      <c r="Q3139"/>
      <c r="R3139"/>
      <c r="S3139"/>
      <c r="T3139"/>
      <c r="U3139"/>
      <c r="V3139"/>
      <c r="W3139"/>
      <c r="X3139"/>
    </row>
    <row r="3140" spans="1:24" x14ac:dyDescent="0.25">
      <c r="A3140" s="479" t="s">
        <v>16</v>
      </c>
      <c r="B3140" s="480"/>
      <c r="C3140" s="480"/>
      <c r="D3140" s="480"/>
      <c r="E3140" s="480"/>
      <c r="F3140" s="480"/>
      <c r="G3140" s="480"/>
      <c r="H3140" s="480"/>
      <c r="I3140" s="23"/>
      <c r="P3140"/>
      <c r="Q3140"/>
      <c r="R3140"/>
      <c r="S3140"/>
      <c r="T3140"/>
      <c r="U3140"/>
      <c r="V3140"/>
      <c r="W3140"/>
      <c r="X3140"/>
    </row>
    <row r="3141" spans="1:24" ht="27" x14ac:dyDescent="0.25">
      <c r="A3141" s="4">
        <v>4251</v>
      </c>
      <c r="B3141" s="4" t="s">
        <v>3843</v>
      </c>
      <c r="C3141" s="4" t="s">
        <v>507</v>
      </c>
      <c r="D3141" s="4" t="s">
        <v>424</v>
      </c>
      <c r="E3141" s="4" t="s">
        <v>515</v>
      </c>
      <c r="F3141" s="4">
        <v>16660000</v>
      </c>
      <c r="G3141" s="4">
        <v>16660000</v>
      </c>
      <c r="H3141" s="4">
        <v>1</v>
      </c>
      <c r="I3141" s="23"/>
      <c r="P3141"/>
      <c r="Q3141"/>
      <c r="R3141"/>
      <c r="S3141"/>
      <c r="T3141"/>
      <c r="U3141"/>
      <c r="V3141"/>
      <c r="W3141"/>
      <c r="X3141"/>
    </row>
    <row r="3142" spans="1:24" x14ac:dyDescent="0.25">
      <c r="A3142" s="498" t="s">
        <v>12</v>
      </c>
      <c r="B3142" s="499"/>
      <c r="C3142" s="499"/>
      <c r="D3142" s="499"/>
      <c r="E3142" s="499"/>
      <c r="F3142" s="499"/>
      <c r="G3142" s="499"/>
      <c r="H3142" s="500"/>
      <c r="I3142" s="23"/>
      <c r="P3142"/>
      <c r="Q3142"/>
      <c r="R3142"/>
      <c r="S3142"/>
      <c r="T3142"/>
      <c r="U3142"/>
      <c r="V3142"/>
      <c r="W3142"/>
      <c r="X3142"/>
    </row>
    <row r="3143" spans="1:24" ht="27" x14ac:dyDescent="0.25">
      <c r="A3143" s="393">
        <v>4251</v>
      </c>
      <c r="B3143" s="393" t="s">
        <v>3844</v>
      </c>
      <c r="C3143" s="393" t="s">
        <v>497</v>
      </c>
      <c r="D3143" s="393" t="s">
        <v>1255</v>
      </c>
      <c r="E3143" s="393" t="s">
        <v>14</v>
      </c>
      <c r="F3143" s="393">
        <v>340000</v>
      </c>
      <c r="G3143" s="393">
        <v>340000</v>
      </c>
      <c r="H3143" s="393">
        <v>1</v>
      </c>
      <c r="I3143" s="23"/>
      <c r="P3143"/>
      <c r="Q3143"/>
      <c r="R3143"/>
      <c r="S3143"/>
      <c r="T3143"/>
      <c r="U3143"/>
      <c r="V3143"/>
      <c r="W3143"/>
      <c r="X3143"/>
    </row>
    <row r="3144" spans="1:24" ht="13.5" customHeight="1" x14ac:dyDescent="0.25">
      <c r="A3144" s="484" t="s">
        <v>200</v>
      </c>
      <c r="B3144" s="485"/>
      <c r="C3144" s="485"/>
      <c r="D3144" s="485"/>
      <c r="E3144" s="485"/>
      <c r="F3144" s="485"/>
      <c r="G3144" s="485"/>
      <c r="H3144" s="485"/>
      <c r="I3144" s="23"/>
      <c r="P3144"/>
      <c r="Q3144"/>
      <c r="R3144"/>
      <c r="S3144"/>
      <c r="T3144"/>
      <c r="U3144"/>
      <c r="V3144"/>
      <c r="W3144"/>
      <c r="X3144"/>
    </row>
    <row r="3145" spans="1:24" x14ac:dyDescent="0.25">
      <c r="A3145" s="479" t="s">
        <v>12</v>
      </c>
      <c r="B3145" s="480"/>
      <c r="C3145" s="480"/>
      <c r="D3145" s="480"/>
      <c r="E3145" s="480"/>
      <c r="F3145" s="480"/>
      <c r="G3145" s="480"/>
      <c r="H3145" s="480"/>
      <c r="I3145" s="23"/>
      <c r="P3145"/>
      <c r="Q3145"/>
      <c r="R3145"/>
      <c r="S3145"/>
      <c r="T3145"/>
      <c r="U3145"/>
      <c r="V3145"/>
      <c r="W3145"/>
      <c r="X3145"/>
    </row>
    <row r="3146" spans="1:24" x14ac:dyDescent="0.25">
      <c r="A3146" s="144"/>
      <c r="B3146" s="144"/>
      <c r="C3146" s="144"/>
      <c r="D3146" s="144"/>
      <c r="E3146" s="144"/>
      <c r="F3146" s="144"/>
      <c r="G3146" s="144"/>
      <c r="H3146" s="144"/>
      <c r="I3146" s="23"/>
      <c r="P3146"/>
      <c r="Q3146"/>
      <c r="R3146"/>
      <c r="S3146"/>
      <c r="T3146"/>
      <c r="U3146"/>
      <c r="V3146"/>
      <c r="W3146"/>
      <c r="X3146"/>
    </row>
    <row r="3147" spans="1:24" ht="15" customHeight="1" x14ac:dyDescent="0.25">
      <c r="A3147" s="484" t="s">
        <v>188</v>
      </c>
      <c r="B3147" s="485"/>
      <c r="C3147" s="485"/>
      <c r="D3147" s="485"/>
      <c r="E3147" s="485"/>
      <c r="F3147" s="485"/>
      <c r="G3147" s="485"/>
      <c r="H3147" s="485"/>
      <c r="I3147" s="23"/>
      <c r="P3147"/>
      <c r="Q3147"/>
      <c r="R3147"/>
      <c r="S3147"/>
      <c r="T3147"/>
      <c r="U3147"/>
      <c r="V3147"/>
      <c r="W3147"/>
      <c r="X3147"/>
    </row>
    <row r="3148" spans="1:24" x14ac:dyDescent="0.25">
      <c r="A3148" s="479" t="s">
        <v>16</v>
      </c>
      <c r="B3148" s="480"/>
      <c r="C3148" s="480"/>
      <c r="D3148" s="480"/>
      <c r="E3148" s="480"/>
      <c r="F3148" s="480"/>
      <c r="G3148" s="480"/>
      <c r="H3148" s="480"/>
      <c r="I3148" s="23"/>
      <c r="P3148"/>
      <c r="Q3148"/>
      <c r="R3148"/>
      <c r="S3148"/>
      <c r="T3148"/>
      <c r="U3148"/>
      <c r="V3148"/>
      <c r="W3148"/>
      <c r="X3148"/>
    </row>
    <row r="3149" spans="1:24" ht="27" x14ac:dyDescent="0.25">
      <c r="A3149" s="314">
        <v>4251</v>
      </c>
      <c r="B3149" s="314" t="s">
        <v>2293</v>
      </c>
      <c r="C3149" s="314" t="s">
        <v>513</v>
      </c>
      <c r="D3149" s="314" t="s">
        <v>15</v>
      </c>
      <c r="E3149" s="314" t="s">
        <v>14</v>
      </c>
      <c r="F3149" s="314">
        <v>211775000</v>
      </c>
      <c r="G3149" s="314">
        <v>211775000</v>
      </c>
      <c r="H3149" s="314">
        <v>1</v>
      </c>
      <c r="I3149" s="23"/>
      <c r="P3149"/>
      <c r="Q3149"/>
      <c r="R3149"/>
      <c r="S3149"/>
      <c r="T3149"/>
      <c r="U3149"/>
      <c r="V3149"/>
      <c r="W3149"/>
      <c r="X3149"/>
    </row>
    <row r="3150" spans="1:24" x14ac:dyDescent="0.25">
      <c r="A3150" s="479" t="s">
        <v>12</v>
      </c>
      <c r="B3150" s="480"/>
      <c r="C3150" s="480"/>
      <c r="D3150" s="480"/>
      <c r="E3150" s="480"/>
      <c r="F3150" s="480"/>
      <c r="G3150" s="480"/>
      <c r="H3150" s="480"/>
      <c r="I3150" s="23"/>
      <c r="P3150"/>
      <c r="Q3150"/>
      <c r="R3150"/>
      <c r="S3150"/>
      <c r="T3150"/>
      <c r="U3150"/>
      <c r="V3150"/>
      <c r="W3150"/>
      <c r="X3150"/>
    </row>
    <row r="3151" spans="1:24" ht="27" x14ac:dyDescent="0.25">
      <c r="A3151" s="314">
        <v>4251</v>
      </c>
      <c r="B3151" s="314" t="s">
        <v>2294</v>
      </c>
      <c r="C3151" s="314" t="s">
        <v>497</v>
      </c>
      <c r="D3151" s="314" t="s">
        <v>15</v>
      </c>
      <c r="E3151" s="314" t="s">
        <v>14</v>
      </c>
      <c r="F3151" s="314">
        <v>3225000</v>
      </c>
      <c r="G3151" s="314">
        <v>3225000</v>
      </c>
      <c r="H3151" s="314">
        <v>1</v>
      </c>
      <c r="I3151" s="23"/>
      <c r="P3151"/>
      <c r="Q3151"/>
      <c r="R3151"/>
      <c r="S3151"/>
      <c r="T3151"/>
      <c r="U3151"/>
      <c r="V3151"/>
      <c r="W3151"/>
      <c r="X3151"/>
    </row>
    <row r="3152" spans="1:24" x14ac:dyDescent="0.25">
      <c r="A3152" s="12"/>
      <c r="B3152" s="12"/>
      <c r="C3152" s="12"/>
      <c r="D3152" s="12"/>
      <c r="E3152" s="12"/>
      <c r="F3152" s="12"/>
      <c r="G3152" s="12"/>
      <c r="H3152" s="12"/>
      <c r="I3152" s="23"/>
      <c r="P3152"/>
      <c r="Q3152"/>
      <c r="R3152"/>
      <c r="S3152"/>
      <c r="T3152"/>
      <c r="U3152"/>
      <c r="V3152"/>
      <c r="W3152"/>
      <c r="X3152"/>
    </row>
    <row r="3153" spans="1:24" x14ac:dyDescent="0.25">
      <c r="A3153" s="484" t="s">
        <v>250</v>
      </c>
      <c r="B3153" s="485"/>
      <c r="C3153" s="485"/>
      <c r="D3153" s="485"/>
      <c r="E3153" s="485"/>
      <c r="F3153" s="485"/>
      <c r="G3153" s="485"/>
      <c r="H3153" s="485"/>
      <c r="I3153" s="23"/>
      <c r="P3153"/>
      <c r="Q3153"/>
      <c r="R3153"/>
      <c r="S3153"/>
      <c r="T3153"/>
      <c r="U3153"/>
      <c r="V3153"/>
      <c r="W3153"/>
      <c r="X3153"/>
    </row>
    <row r="3154" spans="1:24" x14ac:dyDescent="0.25">
      <c r="A3154" s="481" t="s">
        <v>16</v>
      </c>
      <c r="B3154" s="482"/>
      <c r="C3154" s="482"/>
      <c r="D3154" s="482"/>
      <c r="E3154" s="482"/>
      <c r="F3154" s="482"/>
      <c r="G3154" s="482"/>
      <c r="H3154" s="483"/>
      <c r="I3154" s="23"/>
      <c r="P3154"/>
      <c r="Q3154"/>
      <c r="R3154"/>
      <c r="S3154"/>
      <c r="T3154"/>
      <c r="U3154"/>
      <c r="V3154"/>
      <c r="W3154"/>
      <c r="X3154"/>
    </row>
    <row r="3155" spans="1:24" s="459" customFormat="1" ht="27" x14ac:dyDescent="0.25">
      <c r="A3155" s="458">
        <v>4251</v>
      </c>
      <c r="B3155" s="458" t="s">
        <v>4718</v>
      </c>
      <c r="C3155" s="458" t="s">
        <v>20</v>
      </c>
      <c r="D3155" s="458" t="s">
        <v>424</v>
      </c>
      <c r="E3155" s="458" t="s">
        <v>14</v>
      </c>
      <c r="F3155" s="458">
        <v>5169448</v>
      </c>
      <c r="G3155" s="458">
        <v>5169448</v>
      </c>
      <c r="H3155" s="458">
        <v>1</v>
      </c>
      <c r="I3155" s="462"/>
    </row>
    <row r="3156" spans="1:24" s="459" customFormat="1" x14ac:dyDescent="0.25">
      <c r="A3156" s="481" t="s">
        <v>8</v>
      </c>
      <c r="B3156" s="482"/>
      <c r="C3156" s="482"/>
      <c r="D3156" s="482"/>
      <c r="E3156" s="482"/>
      <c r="F3156" s="482"/>
      <c r="G3156" s="482"/>
      <c r="H3156" s="483"/>
      <c r="I3156" s="462"/>
    </row>
    <row r="3157" spans="1:24" s="459" customFormat="1" x14ac:dyDescent="0.25">
      <c r="A3157" s="466">
        <v>4267</v>
      </c>
      <c r="B3157" s="466" t="s">
        <v>4730</v>
      </c>
      <c r="C3157" s="466" t="s">
        <v>1000</v>
      </c>
      <c r="D3157" s="466" t="s">
        <v>424</v>
      </c>
      <c r="E3157" s="466" t="s">
        <v>14</v>
      </c>
      <c r="F3157" s="466">
        <v>15000</v>
      </c>
      <c r="G3157" s="466">
        <f>+F3157*H3157</f>
        <v>3000000</v>
      </c>
      <c r="H3157" s="466">
        <v>200</v>
      </c>
      <c r="I3157" s="462"/>
    </row>
    <row r="3158" spans="1:24" s="459" customFormat="1" x14ac:dyDescent="0.25">
      <c r="A3158" s="481" t="s">
        <v>12</v>
      </c>
      <c r="B3158" s="482"/>
      <c r="C3158" s="482"/>
      <c r="D3158" s="482"/>
      <c r="E3158" s="482"/>
      <c r="F3158" s="482"/>
      <c r="G3158" s="482"/>
      <c r="H3158" s="483"/>
      <c r="I3158" s="462"/>
    </row>
    <row r="3159" spans="1:24" s="459" customFormat="1" ht="27" x14ac:dyDescent="0.25">
      <c r="A3159" s="458">
        <v>4251</v>
      </c>
      <c r="B3159" s="458" t="s">
        <v>4719</v>
      </c>
      <c r="C3159" s="458" t="s">
        <v>497</v>
      </c>
      <c r="D3159" s="458" t="s">
        <v>1255</v>
      </c>
      <c r="E3159" s="458" t="s">
        <v>14</v>
      </c>
      <c r="F3159" s="458">
        <v>103400</v>
      </c>
      <c r="G3159" s="458">
        <v>103400</v>
      </c>
      <c r="H3159" s="458">
        <v>1</v>
      </c>
      <c r="I3159" s="462"/>
    </row>
    <row r="3160" spans="1:24" ht="27" x14ac:dyDescent="0.25">
      <c r="A3160" s="429">
        <v>4239</v>
      </c>
      <c r="B3160" s="458" t="s">
        <v>4337</v>
      </c>
      <c r="C3160" s="458" t="s">
        <v>900</v>
      </c>
      <c r="D3160" s="458" t="s">
        <v>9</v>
      </c>
      <c r="E3160" s="458" t="s">
        <v>14</v>
      </c>
      <c r="F3160" s="458">
        <v>251000</v>
      </c>
      <c r="G3160" s="458">
        <v>251000</v>
      </c>
      <c r="H3160" s="458">
        <v>1</v>
      </c>
      <c r="I3160" s="23"/>
      <c r="P3160"/>
      <c r="Q3160"/>
      <c r="R3160"/>
      <c r="S3160"/>
      <c r="T3160"/>
      <c r="U3160"/>
      <c r="V3160"/>
      <c r="W3160"/>
      <c r="X3160"/>
    </row>
    <row r="3161" spans="1:24" ht="27" x14ac:dyDescent="0.25">
      <c r="A3161" s="429">
        <v>4239</v>
      </c>
      <c r="B3161" s="429" t="s">
        <v>4338</v>
      </c>
      <c r="C3161" s="429" t="s">
        <v>900</v>
      </c>
      <c r="D3161" s="429" t="s">
        <v>9</v>
      </c>
      <c r="E3161" s="429" t="s">
        <v>14</v>
      </c>
      <c r="F3161" s="429">
        <v>1576500</v>
      </c>
      <c r="G3161" s="429">
        <v>1576500</v>
      </c>
      <c r="H3161" s="429">
        <v>1</v>
      </c>
      <c r="I3161" s="23"/>
      <c r="P3161"/>
      <c r="Q3161"/>
      <c r="R3161"/>
      <c r="S3161"/>
      <c r="T3161"/>
      <c r="U3161"/>
      <c r="V3161"/>
      <c r="W3161"/>
      <c r="X3161"/>
    </row>
    <row r="3162" spans="1:24" ht="27" x14ac:dyDescent="0.25">
      <c r="A3162" s="429">
        <v>4239</v>
      </c>
      <c r="B3162" s="429" t="s">
        <v>3955</v>
      </c>
      <c r="C3162" s="429" t="s">
        <v>900</v>
      </c>
      <c r="D3162" s="429" t="s">
        <v>9</v>
      </c>
      <c r="E3162" s="429" t="s">
        <v>14</v>
      </c>
      <c r="F3162" s="429">
        <v>252000</v>
      </c>
      <c r="G3162" s="429">
        <v>252000</v>
      </c>
      <c r="H3162" s="429">
        <v>1</v>
      </c>
      <c r="I3162" s="23"/>
      <c r="P3162"/>
      <c r="Q3162"/>
      <c r="R3162"/>
      <c r="S3162"/>
      <c r="T3162"/>
      <c r="U3162"/>
      <c r="V3162"/>
      <c r="W3162"/>
      <c r="X3162"/>
    </row>
    <row r="3163" spans="1:24" ht="27" x14ac:dyDescent="0.25">
      <c r="A3163" s="429">
        <v>4239</v>
      </c>
      <c r="B3163" s="429" t="s">
        <v>3956</v>
      </c>
      <c r="C3163" s="429" t="s">
        <v>900</v>
      </c>
      <c r="D3163" s="429" t="s">
        <v>9</v>
      </c>
      <c r="E3163" s="429" t="s">
        <v>14</v>
      </c>
      <c r="F3163" s="429">
        <v>241000</v>
      </c>
      <c r="G3163" s="429">
        <v>241000</v>
      </c>
      <c r="H3163" s="429">
        <v>1</v>
      </c>
      <c r="I3163" s="23"/>
      <c r="P3163"/>
      <c r="Q3163"/>
      <c r="R3163"/>
      <c r="S3163"/>
      <c r="T3163"/>
      <c r="U3163"/>
      <c r="V3163"/>
      <c r="W3163"/>
      <c r="X3163"/>
    </row>
    <row r="3164" spans="1:24" ht="27" x14ac:dyDescent="0.25">
      <c r="A3164" s="429">
        <v>4239</v>
      </c>
      <c r="B3164" s="429" t="s">
        <v>3957</v>
      </c>
      <c r="C3164" s="429" t="s">
        <v>900</v>
      </c>
      <c r="D3164" s="429" t="s">
        <v>9</v>
      </c>
      <c r="E3164" s="429" t="s">
        <v>14</v>
      </c>
      <c r="F3164" s="429">
        <v>374000</v>
      </c>
      <c r="G3164" s="429">
        <v>374000</v>
      </c>
      <c r="H3164" s="429">
        <v>1</v>
      </c>
      <c r="I3164" s="23"/>
      <c r="P3164"/>
      <c r="Q3164"/>
      <c r="R3164"/>
      <c r="S3164"/>
      <c r="T3164"/>
      <c r="U3164"/>
      <c r="V3164"/>
      <c r="W3164"/>
      <c r="X3164"/>
    </row>
    <row r="3165" spans="1:24" ht="27" x14ac:dyDescent="0.25">
      <c r="A3165" s="397">
        <v>4239</v>
      </c>
      <c r="B3165" s="397" t="s">
        <v>1713</v>
      </c>
      <c r="C3165" s="397" t="s">
        <v>900</v>
      </c>
      <c r="D3165" s="397" t="s">
        <v>9</v>
      </c>
      <c r="E3165" s="397" t="s">
        <v>14</v>
      </c>
      <c r="F3165" s="397">
        <v>0</v>
      </c>
      <c r="G3165" s="397">
        <v>0</v>
      </c>
      <c r="H3165" s="255">
        <v>1</v>
      </c>
      <c r="I3165" s="23"/>
      <c r="P3165"/>
      <c r="Q3165"/>
      <c r="R3165"/>
      <c r="S3165"/>
      <c r="T3165"/>
      <c r="U3165"/>
      <c r="V3165"/>
      <c r="W3165"/>
      <c r="X3165"/>
    </row>
    <row r="3166" spans="1:24" ht="27" x14ac:dyDescent="0.25">
      <c r="A3166" s="397">
        <v>4239</v>
      </c>
      <c r="B3166" s="397" t="s">
        <v>899</v>
      </c>
      <c r="C3166" s="397" t="s">
        <v>900</v>
      </c>
      <c r="D3166" s="397" t="s">
        <v>9</v>
      </c>
      <c r="E3166" s="397" t="s">
        <v>14</v>
      </c>
      <c r="F3166" s="397">
        <v>0</v>
      </c>
      <c r="G3166" s="397">
        <v>0</v>
      </c>
      <c r="H3166" s="255">
        <v>1</v>
      </c>
      <c r="I3166" s="23"/>
      <c r="P3166"/>
      <c r="Q3166"/>
      <c r="R3166"/>
      <c r="S3166"/>
      <c r="T3166"/>
      <c r="U3166"/>
      <c r="V3166"/>
      <c r="W3166"/>
      <c r="X3166"/>
    </row>
    <row r="3167" spans="1:24" ht="31.5" customHeight="1" x14ac:dyDescent="0.25">
      <c r="A3167" s="484" t="s">
        <v>278</v>
      </c>
      <c r="B3167" s="485"/>
      <c r="C3167" s="485"/>
      <c r="D3167" s="485"/>
      <c r="E3167" s="485"/>
      <c r="F3167" s="485"/>
      <c r="G3167" s="485"/>
      <c r="H3167" s="485"/>
      <c r="I3167" s="23"/>
      <c r="P3167"/>
      <c r="Q3167"/>
      <c r="R3167"/>
      <c r="S3167"/>
      <c r="T3167"/>
      <c r="U3167"/>
      <c r="V3167"/>
      <c r="W3167"/>
      <c r="X3167"/>
    </row>
    <row r="3168" spans="1:24" x14ac:dyDescent="0.25">
      <c r="A3168" s="481" t="s">
        <v>16</v>
      </c>
      <c r="B3168" s="482"/>
      <c r="C3168" s="482"/>
      <c r="D3168" s="482"/>
      <c r="E3168" s="482"/>
      <c r="F3168" s="482"/>
      <c r="G3168" s="482"/>
      <c r="H3168" s="483"/>
      <c r="I3168" s="23"/>
      <c r="P3168"/>
      <c r="Q3168"/>
      <c r="R3168"/>
      <c r="S3168"/>
      <c r="T3168"/>
      <c r="U3168"/>
      <c r="V3168"/>
      <c r="W3168"/>
      <c r="X3168"/>
    </row>
    <row r="3169" spans="1:24" ht="27" x14ac:dyDescent="0.25">
      <c r="A3169" s="412">
        <v>5113</v>
      </c>
      <c r="B3169" s="412" t="s">
        <v>4260</v>
      </c>
      <c r="C3169" s="412" t="s">
        <v>1017</v>
      </c>
      <c r="D3169" s="412" t="s">
        <v>424</v>
      </c>
      <c r="E3169" s="412" t="s">
        <v>14</v>
      </c>
      <c r="F3169" s="412">
        <v>31530008</v>
      </c>
      <c r="G3169" s="412">
        <v>31530008</v>
      </c>
      <c r="H3169" s="412">
        <v>1</v>
      </c>
      <c r="I3169" s="23"/>
      <c r="P3169"/>
      <c r="Q3169"/>
      <c r="R3169"/>
      <c r="S3169"/>
      <c r="T3169"/>
      <c r="U3169"/>
      <c r="V3169"/>
      <c r="W3169"/>
      <c r="X3169"/>
    </row>
    <row r="3170" spans="1:24" ht="27" x14ac:dyDescent="0.25">
      <c r="A3170" s="101">
        <v>5113</v>
      </c>
      <c r="B3170" s="412" t="s">
        <v>4261</v>
      </c>
      <c r="C3170" s="412" t="s">
        <v>1017</v>
      </c>
      <c r="D3170" s="412" t="s">
        <v>424</v>
      </c>
      <c r="E3170" s="412" t="s">
        <v>14</v>
      </c>
      <c r="F3170" s="412">
        <v>15534420</v>
      </c>
      <c r="G3170" s="412">
        <v>15534420</v>
      </c>
      <c r="H3170" s="412">
        <v>1</v>
      </c>
      <c r="I3170" s="23"/>
      <c r="P3170"/>
      <c r="Q3170"/>
      <c r="R3170"/>
      <c r="S3170"/>
      <c r="T3170"/>
      <c r="U3170"/>
      <c r="V3170"/>
      <c r="W3170"/>
      <c r="X3170"/>
    </row>
    <row r="3171" spans="1:24" x14ac:dyDescent="0.25">
      <c r="A3171" s="481" t="s">
        <v>8</v>
      </c>
      <c r="B3171" s="482"/>
      <c r="C3171" s="482"/>
      <c r="D3171" s="482"/>
      <c r="E3171" s="482"/>
      <c r="F3171" s="482"/>
      <c r="G3171" s="482"/>
      <c r="H3171" s="483"/>
      <c r="I3171" s="23"/>
      <c r="P3171"/>
      <c r="Q3171"/>
      <c r="R3171"/>
      <c r="S3171"/>
      <c r="T3171"/>
      <c r="U3171"/>
      <c r="V3171"/>
      <c r="W3171"/>
      <c r="X3171"/>
    </row>
    <row r="3172" spans="1:24" x14ac:dyDescent="0.25">
      <c r="A3172" s="258"/>
      <c r="B3172" s="259"/>
      <c r="C3172" s="259"/>
      <c r="D3172" s="259"/>
      <c r="E3172" s="259"/>
      <c r="F3172" s="259"/>
      <c r="G3172" s="259"/>
      <c r="H3172" s="259"/>
      <c r="I3172" s="23"/>
      <c r="P3172"/>
      <c r="Q3172"/>
      <c r="R3172"/>
      <c r="S3172"/>
      <c r="T3172"/>
      <c r="U3172"/>
      <c r="V3172"/>
      <c r="W3172"/>
      <c r="X3172"/>
    </row>
    <row r="3173" spans="1:24" x14ac:dyDescent="0.25">
      <c r="A3173" s="484" t="s">
        <v>266</v>
      </c>
      <c r="B3173" s="485"/>
      <c r="C3173" s="485"/>
      <c r="D3173" s="485"/>
      <c r="E3173" s="485"/>
      <c r="F3173" s="485"/>
      <c r="G3173" s="485"/>
      <c r="H3173" s="485"/>
      <c r="I3173" s="23"/>
      <c r="P3173"/>
      <c r="Q3173"/>
      <c r="R3173"/>
      <c r="S3173"/>
      <c r="T3173"/>
      <c r="U3173"/>
      <c r="V3173"/>
      <c r="W3173"/>
      <c r="X3173"/>
    </row>
    <row r="3174" spans="1:24" x14ac:dyDescent="0.25">
      <c r="A3174" s="481" t="s">
        <v>8</v>
      </c>
      <c r="B3174" s="482"/>
      <c r="C3174" s="482"/>
      <c r="D3174" s="482"/>
      <c r="E3174" s="482"/>
      <c r="F3174" s="482"/>
      <c r="G3174" s="482"/>
      <c r="H3174" s="483"/>
      <c r="I3174" s="23"/>
      <c r="P3174"/>
      <c r="Q3174"/>
      <c r="R3174"/>
      <c r="S3174"/>
      <c r="T3174"/>
      <c r="U3174"/>
      <c r="V3174"/>
      <c r="W3174"/>
      <c r="X3174"/>
    </row>
    <row r="3175" spans="1:24" x14ac:dyDescent="0.25">
      <c r="A3175" s="14">
        <v>4267</v>
      </c>
      <c r="B3175" s="14" t="s">
        <v>1798</v>
      </c>
      <c r="C3175" s="14" t="s">
        <v>1000</v>
      </c>
      <c r="D3175" s="14" t="s">
        <v>424</v>
      </c>
      <c r="E3175" s="14" t="s">
        <v>14</v>
      </c>
      <c r="F3175" s="14">
        <v>0</v>
      </c>
      <c r="G3175" s="14">
        <v>0</v>
      </c>
      <c r="H3175" s="14">
        <v>200</v>
      </c>
      <c r="I3175" s="23"/>
      <c r="P3175"/>
      <c r="Q3175"/>
      <c r="R3175"/>
      <c r="S3175"/>
      <c r="T3175"/>
      <c r="U3175"/>
      <c r="V3175"/>
      <c r="W3175"/>
      <c r="X3175"/>
    </row>
    <row r="3176" spans="1:24" x14ac:dyDescent="0.25">
      <c r="A3176" s="479" t="s">
        <v>12</v>
      </c>
      <c r="B3176" s="480"/>
      <c r="C3176" s="480"/>
      <c r="D3176" s="480"/>
      <c r="E3176" s="480"/>
      <c r="F3176" s="480"/>
      <c r="G3176" s="480"/>
      <c r="H3176" s="480"/>
      <c r="I3176" s="23"/>
      <c r="P3176"/>
      <c r="Q3176"/>
      <c r="R3176"/>
      <c r="S3176"/>
      <c r="T3176"/>
      <c r="U3176"/>
      <c r="V3176"/>
      <c r="W3176"/>
      <c r="X3176"/>
    </row>
    <row r="3177" spans="1:24" ht="27" x14ac:dyDescent="0.25">
      <c r="A3177" s="38">
        <v>5113</v>
      </c>
      <c r="B3177" s="38" t="s">
        <v>4239</v>
      </c>
      <c r="C3177" s="414" t="s">
        <v>497</v>
      </c>
      <c r="D3177" s="38" t="s">
        <v>1255</v>
      </c>
      <c r="E3177" s="38" t="s">
        <v>14</v>
      </c>
      <c r="F3177" s="38">
        <v>59000</v>
      </c>
      <c r="G3177" s="38">
        <v>59000</v>
      </c>
      <c r="H3177" s="38">
        <v>1</v>
      </c>
      <c r="I3177" s="23"/>
      <c r="P3177"/>
      <c r="Q3177"/>
      <c r="R3177"/>
      <c r="S3177"/>
      <c r="T3177"/>
      <c r="U3177"/>
      <c r="V3177"/>
      <c r="W3177"/>
      <c r="X3177"/>
    </row>
    <row r="3178" spans="1:24" ht="27" x14ac:dyDescent="0.25">
      <c r="A3178" s="38">
        <v>5113</v>
      </c>
      <c r="B3178" s="38" t="s">
        <v>4240</v>
      </c>
      <c r="C3178" s="414" t="s">
        <v>497</v>
      </c>
      <c r="D3178" s="38" t="s">
        <v>1255</v>
      </c>
      <c r="E3178" s="38" t="s">
        <v>14</v>
      </c>
      <c r="F3178" s="38">
        <v>143000</v>
      </c>
      <c r="G3178" s="38">
        <v>143000</v>
      </c>
      <c r="H3178" s="38">
        <v>1</v>
      </c>
      <c r="I3178" s="23"/>
      <c r="P3178"/>
      <c r="Q3178"/>
      <c r="R3178"/>
      <c r="S3178"/>
      <c r="T3178"/>
      <c r="U3178"/>
      <c r="V3178"/>
      <c r="W3178"/>
      <c r="X3178"/>
    </row>
    <row r="3179" spans="1:24" x14ac:dyDescent="0.25">
      <c r="A3179" s="484" t="s">
        <v>224</v>
      </c>
      <c r="B3179" s="485"/>
      <c r="C3179" s="485"/>
      <c r="D3179" s="485"/>
      <c r="E3179" s="485"/>
      <c r="F3179" s="485"/>
      <c r="G3179" s="485"/>
      <c r="H3179" s="485"/>
      <c r="I3179" s="23"/>
      <c r="P3179"/>
      <c r="Q3179"/>
      <c r="R3179"/>
      <c r="S3179"/>
      <c r="T3179"/>
      <c r="U3179"/>
      <c r="V3179"/>
      <c r="W3179"/>
      <c r="X3179"/>
    </row>
    <row r="3180" spans="1:24" x14ac:dyDescent="0.25">
      <c r="A3180" s="481" t="s">
        <v>16</v>
      </c>
      <c r="B3180" s="482"/>
      <c r="C3180" s="482"/>
      <c r="D3180" s="482"/>
      <c r="E3180" s="482"/>
      <c r="F3180" s="482"/>
      <c r="G3180" s="482"/>
      <c r="H3180" s="483"/>
      <c r="I3180" s="23"/>
      <c r="P3180"/>
      <c r="Q3180"/>
      <c r="R3180"/>
      <c r="S3180"/>
      <c r="T3180"/>
      <c r="U3180"/>
      <c r="V3180"/>
      <c r="W3180"/>
      <c r="X3180"/>
    </row>
    <row r="3181" spans="1:24" ht="27" x14ac:dyDescent="0.25">
      <c r="A3181" s="316">
        <v>4861</v>
      </c>
      <c r="B3181" s="316" t="s">
        <v>2289</v>
      </c>
      <c r="C3181" s="316" t="s">
        <v>510</v>
      </c>
      <c r="D3181" s="316" t="s">
        <v>424</v>
      </c>
      <c r="E3181" s="316" t="s">
        <v>14</v>
      </c>
      <c r="F3181" s="316">
        <v>24500000</v>
      </c>
      <c r="G3181" s="316">
        <v>24500000</v>
      </c>
      <c r="H3181" s="316">
        <v>1</v>
      </c>
      <c r="I3181" s="23"/>
      <c r="P3181"/>
      <c r="Q3181"/>
      <c r="R3181"/>
      <c r="S3181"/>
      <c r="T3181"/>
      <c r="U3181"/>
      <c r="V3181"/>
      <c r="W3181"/>
      <c r="X3181"/>
    </row>
    <row r="3182" spans="1:24" x14ac:dyDescent="0.25">
      <c r="A3182" s="479" t="s">
        <v>12</v>
      </c>
      <c r="B3182" s="480"/>
      <c r="C3182" s="480"/>
      <c r="D3182" s="480"/>
      <c r="E3182" s="480"/>
      <c r="F3182" s="480"/>
      <c r="G3182" s="480"/>
      <c r="H3182" s="480"/>
      <c r="I3182" s="23"/>
      <c r="P3182"/>
      <c r="Q3182"/>
      <c r="R3182"/>
      <c r="S3182"/>
      <c r="T3182"/>
      <c r="U3182"/>
      <c r="V3182"/>
      <c r="W3182"/>
      <c r="X3182"/>
    </row>
    <row r="3183" spans="1:24" ht="27" x14ac:dyDescent="0.25">
      <c r="A3183" s="316">
        <v>4861</v>
      </c>
      <c r="B3183" s="12" t="s">
        <v>2290</v>
      </c>
      <c r="C3183" s="12" t="s">
        <v>497</v>
      </c>
      <c r="D3183" s="316" t="s">
        <v>1255</v>
      </c>
      <c r="E3183" s="316" t="s">
        <v>14</v>
      </c>
      <c r="F3183" s="316">
        <v>500000</v>
      </c>
      <c r="G3183" s="316">
        <v>500000</v>
      </c>
      <c r="H3183" s="316">
        <v>1</v>
      </c>
      <c r="I3183" s="23"/>
      <c r="P3183"/>
      <c r="Q3183"/>
      <c r="R3183"/>
      <c r="S3183"/>
      <c r="T3183"/>
      <c r="U3183"/>
      <c r="V3183"/>
      <c r="W3183"/>
      <c r="X3183"/>
    </row>
    <row r="3184" spans="1:24" ht="30" customHeight="1" x14ac:dyDescent="0.25">
      <c r="A3184" s="484" t="s">
        <v>1409</v>
      </c>
      <c r="B3184" s="485"/>
      <c r="C3184" s="485"/>
      <c r="D3184" s="485"/>
      <c r="E3184" s="485"/>
      <c r="F3184" s="485"/>
      <c r="G3184" s="485"/>
      <c r="H3184" s="485"/>
      <c r="I3184" s="23"/>
      <c r="P3184"/>
      <c r="Q3184"/>
      <c r="R3184"/>
      <c r="S3184"/>
      <c r="T3184"/>
      <c r="U3184"/>
      <c r="V3184"/>
      <c r="W3184"/>
      <c r="X3184"/>
    </row>
    <row r="3185" spans="1:24" s="31" customFormat="1" ht="48" x14ac:dyDescent="0.25">
      <c r="A3185" s="208">
        <v>4239</v>
      </c>
      <c r="B3185" s="208" t="s">
        <v>1717</v>
      </c>
      <c r="C3185" s="208" t="s">
        <v>1411</v>
      </c>
      <c r="D3185" s="208" t="s">
        <v>9</v>
      </c>
      <c r="E3185" s="208" t="s">
        <v>14</v>
      </c>
      <c r="F3185" s="208">
        <v>0</v>
      </c>
      <c r="G3185" s="208">
        <v>0</v>
      </c>
      <c r="H3185" s="208">
        <v>1</v>
      </c>
      <c r="I3185" s="30"/>
    </row>
    <row r="3186" spans="1:24" s="226" customFormat="1" ht="48" x14ac:dyDescent="0.25">
      <c r="A3186" s="208">
        <v>4239</v>
      </c>
      <c r="B3186" s="208" t="s">
        <v>1410</v>
      </c>
      <c r="C3186" s="208" t="s">
        <v>1411</v>
      </c>
      <c r="D3186" s="208" t="s">
        <v>9</v>
      </c>
      <c r="E3186" s="208" t="s">
        <v>14</v>
      </c>
      <c r="F3186" s="208">
        <v>0</v>
      </c>
      <c r="G3186" s="208">
        <v>0</v>
      </c>
      <c r="H3186" s="208">
        <v>1</v>
      </c>
      <c r="I3186" s="225"/>
    </row>
    <row r="3187" spans="1:24" x14ac:dyDescent="0.25">
      <c r="A3187" s="479" t="s">
        <v>12</v>
      </c>
      <c r="B3187" s="480"/>
      <c r="C3187" s="480"/>
      <c r="D3187" s="480"/>
      <c r="E3187" s="480"/>
      <c r="F3187" s="480"/>
      <c r="G3187" s="480"/>
      <c r="H3187" s="480"/>
      <c r="I3187" s="23"/>
      <c r="P3187"/>
      <c r="Q3187"/>
      <c r="R3187"/>
      <c r="S3187"/>
      <c r="T3187"/>
      <c r="U3187"/>
      <c r="V3187"/>
      <c r="W3187"/>
      <c r="X3187"/>
    </row>
    <row r="3188" spans="1:24" x14ac:dyDescent="0.25">
      <c r="A3188" s="484" t="s">
        <v>251</v>
      </c>
      <c r="B3188" s="485"/>
      <c r="C3188" s="485"/>
      <c r="D3188" s="485"/>
      <c r="E3188" s="485"/>
      <c r="F3188" s="485"/>
      <c r="G3188" s="485"/>
      <c r="H3188" s="485"/>
      <c r="I3188" s="23"/>
      <c r="P3188"/>
      <c r="Q3188"/>
      <c r="R3188"/>
      <c r="S3188"/>
      <c r="T3188"/>
      <c r="U3188"/>
      <c r="V3188"/>
      <c r="W3188"/>
      <c r="X3188"/>
    </row>
    <row r="3189" spans="1:24" x14ac:dyDescent="0.25">
      <c r="A3189" s="479" t="s">
        <v>12</v>
      </c>
      <c r="B3189" s="480"/>
      <c r="C3189" s="480"/>
      <c r="D3189" s="480"/>
      <c r="E3189" s="480"/>
      <c r="F3189" s="480"/>
      <c r="G3189" s="480"/>
      <c r="H3189" s="480"/>
      <c r="I3189" s="23"/>
      <c r="P3189"/>
      <c r="Q3189"/>
      <c r="R3189"/>
      <c r="S3189"/>
      <c r="T3189"/>
      <c r="U3189"/>
      <c r="V3189"/>
      <c r="W3189"/>
      <c r="X3189"/>
    </row>
    <row r="3190" spans="1:24" x14ac:dyDescent="0.25">
      <c r="A3190" s="484" t="s">
        <v>300</v>
      </c>
      <c r="B3190" s="485"/>
      <c r="C3190" s="485"/>
      <c r="D3190" s="485"/>
      <c r="E3190" s="485"/>
      <c r="F3190" s="485"/>
      <c r="G3190" s="485"/>
      <c r="H3190" s="485"/>
      <c r="I3190" s="23"/>
      <c r="P3190"/>
      <c r="Q3190"/>
      <c r="R3190"/>
      <c r="S3190"/>
      <c r="T3190"/>
      <c r="U3190"/>
      <c r="V3190"/>
      <c r="W3190"/>
      <c r="X3190"/>
    </row>
    <row r="3191" spans="1:24" x14ac:dyDescent="0.25">
      <c r="A3191" s="479" t="s">
        <v>12</v>
      </c>
      <c r="B3191" s="480"/>
      <c r="C3191" s="480"/>
      <c r="D3191" s="480"/>
      <c r="E3191" s="480"/>
      <c r="F3191" s="480"/>
      <c r="G3191" s="480"/>
      <c r="H3191" s="480"/>
      <c r="I3191" s="23"/>
      <c r="P3191"/>
      <c r="Q3191"/>
      <c r="R3191"/>
      <c r="S3191"/>
      <c r="T3191"/>
      <c r="U3191"/>
      <c r="V3191"/>
      <c r="W3191"/>
      <c r="X3191"/>
    </row>
    <row r="3192" spans="1:24" x14ac:dyDescent="0.25">
      <c r="A3192" s="176"/>
      <c r="B3192" s="176"/>
      <c r="C3192" s="176"/>
      <c r="D3192" s="176"/>
      <c r="E3192" s="176"/>
      <c r="F3192" s="176"/>
      <c r="G3192" s="176"/>
      <c r="H3192" s="176"/>
      <c r="I3192" s="23"/>
      <c r="P3192"/>
      <c r="Q3192"/>
      <c r="R3192"/>
      <c r="S3192"/>
      <c r="T3192"/>
      <c r="U3192"/>
      <c r="V3192"/>
      <c r="W3192"/>
      <c r="X3192"/>
    </row>
    <row r="3193" spans="1:24" x14ac:dyDescent="0.25">
      <c r="A3193" s="484" t="s">
        <v>151</v>
      </c>
      <c r="B3193" s="485"/>
      <c r="C3193" s="485"/>
      <c r="D3193" s="485"/>
      <c r="E3193" s="485"/>
      <c r="F3193" s="485"/>
      <c r="G3193" s="485"/>
      <c r="H3193" s="485"/>
      <c r="I3193" s="23"/>
      <c r="P3193"/>
      <c r="Q3193"/>
      <c r="R3193"/>
      <c r="S3193"/>
      <c r="T3193"/>
      <c r="U3193"/>
      <c r="V3193"/>
      <c r="W3193"/>
      <c r="X3193"/>
    </row>
    <row r="3194" spans="1:24" ht="15" customHeight="1" x14ac:dyDescent="0.25">
      <c r="A3194" s="479" t="s">
        <v>12</v>
      </c>
      <c r="B3194" s="480"/>
      <c r="C3194" s="480"/>
      <c r="D3194" s="480"/>
      <c r="E3194" s="480"/>
      <c r="F3194" s="480"/>
      <c r="G3194" s="480"/>
      <c r="H3194" s="480"/>
      <c r="I3194" s="23"/>
      <c r="P3194"/>
      <c r="Q3194"/>
      <c r="R3194"/>
      <c r="S3194"/>
      <c r="T3194"/>
      <c r="U3194"/>
      <c r="V3194"/>
      <c r="W3194"/>
      <c r="X3194"/>
    </row>
    <row r="3195" spans="1:24" ht="24.75" customHeight="1" x14ac:dyDescent="0.25">
      <c r="A3195" s="4"/>
      <c r="B3195" s="4"/>
      <c r="C3195" s="4"/>
      <c r="D3195" s="13"/>
      <c r="E3195" s="13"/>
      <c r="F3195" s="47"/>
      <c r="G3195" s="47"/>
      <c r="H3195" s="21"/>
      <c r="I3195" s="23"/>
      <c r="P3195"/>
      <c r="Q3195"/>
      <c r="R3195"/>
      <c r="S3195"/>
      <c r="T3195"/>
      <c r="U3195"/>
      <c r="V3195"/>
      <c r="W3195"/>
      <c r="X3195"/>
    </row>
    <row r="3196" spans="1:24" x14ac:dyDescent="0.25">
      <c r="A3196" s="484" t="s">
        <v>514</v>
      </c>
      <c r="B3196" s="485"/>
      <c r="C3196" s="485"/>
      <c r="D3196" s="485"/>
      <c r="E3196" s="485"/>
      <c r="F3196" s="485"/>
      <c r="G3196" s="485"/>
      <c r="H3196" s="485"/>
      <c r="I3196" s="23"/>
      <c r="P3196"/>
      <c r="Q3196"/>
      <c r="R3196"/>
      <c r="S3196"/>
      <c r="T3196"/>
      <c r="U3196"/>
      <c r="V3196"/>
      <c r="W3196"/>
      <c r="X3196"/>
    </row>
    <row r="3197" spans="1:24" ht="15" customHeight="1" x14ac:dyDescent="0.25">
      <c r="A3197" s="479" t="s">
        <v>16</v>
      </c>
      <c r="B3197" s="480"/>
      <c r="C3197" s="480"/>
      <c r="D3197" s="480"/>
      <c r="E3197" s="480"/>
      <c r="F3197" s="480"/>
      <c r="G3197" s="480"/>
      <c r="H3197" s="480"/>
      <c r="I3197" s="23"/>
      <c r="P3197"/>
      <c r="Q3197"/>
      <c r="R3197"/>
      <c r="S3197"/>
      <c r="T3197"/>
      <c r="U3197"/>
      <c r="V3197"/>
      <c r="W3197"/>
      <c r="X3197"/>
    </row>
    <row r="3198" spans="1:24" ht="27" x14ac:dyDescent="0.25">
      <c r="A3198" s="421">
        <v>4251</v>
      </c>
      <c r="B3198" s="12" t="s">
        <v>4299</v>
      </c>
      <c r="C3198" s="12" t="s">
        <v>497</v>
      </c>
      <c r="D3198" s="12" t="s">
        <v>15</v>
      </c>
      <c r="E3198" s="12" t="s">
        <v>14</v>
      </c>
      <c r="F3198" s="12">
        <v>1800000</v>
      </c>
      <c r="G3198" s="12">
        <v>1800000</v>
      </c>
      <c r="H3198" s="12">
        <v>1</v>
      </c>
      <c r="I3198" s="23"/>
      <c r="P3198"/>
      <c r="Q3198"/>
      <c r="R3198"/>
      <c r="S3198"/>
      <c r="T3198"/>
      <c r="U3198"/>
      <c r="V3198"/>
      <c r="W3198"/>
      <c r="X3198"/>
    </row>
    <row r="3199" spans="1:24" ht="40.5" x14ac:dyDescent="0.25">
      <c r="A3199" s="12">
        <v>4251</v>
      </c>
      <c r="B3199" s="12" t="s">
        <v>4114</v>
      </c>
      <c r="C3199" s="12" t="s">
        <v>24</v>
      </c>
      <c r="D3199" s="12" t="s">
        <v>15</v>
      </c>
      <c r="E3199" s="12" t="s">
        <v>14</v>
      </c>
      <c r="F3199" s="12">
        <v>118200000</v>
      </c>
      <c r="G3199" s="12">
        <v>118200000</v>
      </c>
      <c r="H3199" s="12">
        <v>1</v>
      </c>
      <c r="I3199" s="23"/>
      <c r="P3199"/>
      <c r="Q3199"/>
      <c r="R3199"/>
      <c r="S3199"/>
      <c r="T3199"/>
      <c r="U3199"/>
      <c r="V3199"/>
      <c r="W3199"/>
      <c r="X3199"/>
    </row>
    <row r="3200" spans="1:24" ht="40.5" x14ac:dyDescent="0.25">
      <c r="A3200" s="12">
        <v>4251</v>
      </c>
      <c r="B3200" s="12" t="s">
        <v>3812</v>
      </c>
      <c r="C3200" s="12" t="s">
        <v>24</v>
      </c>
      <c r="D3200" s="12" t="s">
        <v>15</v>
      </c>
      <c r="E3200" s="12" t="s">
        <v>14</v>
      </c>
      <c r="F3200" s="12">
        <v>88872800</v>
      </c>
      <c r="G3200" s="12">
        <v>88872800</v>
      </c>
      <c r="H3200" s="12">
        <v>1</v>
      </c>
      <c r="I3200" s="23"/>
      <c r="P3200"/>
      <c r="Q3200"/>
      <c r="R3200"/>
      <c r="S3200"/>
      <c r="T3200"/>
      <c r="U3200"/>
      <c r="V3200"/>
      <c r="W3200"/>
      <c r="X3200"/>
    </row>
    <row r="3201" spans="1:24" ht="40.5" x14ac:dyDescent="0.25">
      <c r="A3201" s="12">
        <v>4251</v>
      </c>
      <c r="B3201" s="12" t="s">
        <v>3813</v>
      </c>
      <c r="C3201" s="12" t="s">
        <v>24</v>
      </c>
      <c r="D3201" s="12" t="s">
        <v>424</v>
      </c>
      <c r="E3201" s="12" t="s">
        <v>14</v>
      </c>
      <c r="F3201" s="12">
        <v>29327200</v>
      </c>
      <c r="G3201" s="12">
        <v>29327200</v>
      </c>
      <c r="H3201" s="12">
        <v>1</v>
      </c>
      <c r="I3201" s="23"/>
      <c r="P3201"/>
      <c r="Q3201"/>
      <c r="R3201"/>
      <c r="S3201"/>
      <c r="T3201"/>
      <c r="U3201"/>
      <c r="V3201"/>
      <c r="W3201"/>
      <c r="X3201"/>
    </row>
    <row r="3202" spans="1:24" ht="27" x14ac:dyDescent="0.25">
      <c r="A3202" s="12">
        <v>4251</v>
      </c>
      <c r="B3202" s="12" t="s">
        <v>4115</v>
      </c>
      <c r="C3202" s="12" t="s">
        <v>497</v>
      </c>
      <c r="D3202" s="12" t="s">
        <v>1255</v>
      </c>
      <c r="E3202" s="12" t="s">
        <v>14</v>
      </c>
      <c r="F3202" s="12">
        <v>1800000</v>
      </c>
      <c r="G3202" s="12">
        <v>1800000</v>
      </c>
      <c r="H3202" s="12">
        <v>1</v>
      </c>
      <c r="I3202" s="23"/>
      <c r="P3202"/>
      <c r="Q3202"/>
      <c r="R3202"/>
      <c r="S3202"/>
      <c r="T3202"/>
      <c r="U3202"/>
      <c r="V3202"/>
      <c r="W3202"/>
      <c r="X3202"/>
    </row>
    <row r="3203" spans="1:24" ht="27" x14ac:dyDescent="0.25">
      <c r="A3203" s="12">
        <v>4251</v>
      </c>
      <c r="B3203" s="12" t="s">
        <v>3814</v>
      </c>
      <c r="C3203" s="12" t="s">
        <v>497</v>
      </c>
      <c r="D3203" s="12" t="s">
        <v>1255</v>
      </c>
      <c r="E3203" s="12" t="s">
        <v>14</v>
      </c>
      <c r="F3203" s="12">
        <v>1800000</v>
      </c>
      <c r="G3203" s="12">
        <v>1800000</v>
      </c>
      <c r="H3203" s="12">
        <v>1</v>
      </c>
      <c r="I3203" s="23"/>
      <c r="P3203"/>
      <c r="Q3203"/>
      <c r="R3203"/>
      <c r="S3203"/>
      <c r="T3203"/>
      <c r="U3203"/>
      <c r="V3203"/>
      <c r="W3203"/>
      <c r="X3203"/>
    </row>
    <row r="3204" spans="1:24" ht="15" customHeight="1" x14ac:dyDescent="0.25">
      <c r="A3204" s="479" t="s">
        <v>12</v>
      </c>
      <c r="B3204" s="480"/>
      <c r="C3204" s="480"/>
      <c r="D3204" s="480"/>
      <c r="E3204" s="480"/>
      <c r="F3204" s="480"/>
      <c r="G3204" s="480"/>
      <c r="H3204" s="480"/>
      <c r="I3204" s="23"/>
      <c r="P3204"/>
      <c r="Q3204"/>
      <c r="R3204"/>
      <c r="S3204"/>
      <c r="T3204"/>
      <c r="U3204"/>
      <c r="V3204"/>
      <c r="W3204"/>
      <c r="X3204"/>
    </row>
    <row r="3205" spans="1:24" ht="15" customHeight="1" x14ac:dyDescent="0.25">
      <c r="A3205" s="405"/>
      <c r="B3205" s="406"/>
      <c r="C3205" s="406"/>
      <c r="D3205" s="406"/>
      <c r="E3205" s="406"/>
      <c r="F3205" s="406"/>
      <c r="G3205" s="406"/>
      <c r="H3205" s="406"/>
      <c r="I3205" s="23"/>
      <c r="P3205"/>
      <c r="Q3205"/>
      <c r="R3205"/>
      <c r="S3205"/>
      <c r="T3205"/>
      <c r="U3205"/>
      <c r="V3205"/>
      <c r="W3205"/>
      <c r="X3205"/>
    </row>
    <row r="3206" spans="1:24" ht="25.5" customHeight="1" x14ac:dyDescent="0.25">
      <c r="A3206" s="12">
        <v>4251</v>
      </c>
      <c r="B3206" s="12" t="s">
        <v>2285</v>
      </c>
      <c r="C3206" s="12" t="s">
        <v>497</v>
      </c>
      <c r="D3206" s="12" t="s">
        <v>15</v>
      </c>
      <c r="E3206" s="12" t="s">
        <v>14</v>
      </c>
      <c r="F3206" s="12">
        <v>1800000</v>
      </c>
      <c r="G3206" s="12">
        <v>1800000</v>
      </c>
      <c r="H3206" s="12">
        <v>1</v>
      </c>
      <c r="I3206" s="23"/>
      <c r="P3206"/>
      <c r="Q3206"/>
      <c r="R3206"/>
      <c r="S3206"/>
      <c r="T3206"/>
      <c r="U3206"/>
      <c r="V3206"/>
      <c r="W3206"/>
      <c r="X3206"/>
    </row>
    <row r="3207" spans="1:24" ht="15" customHeight="1" x14ac:dyDescent="0.25">
      <c r="A3207" s="9"/>
      <c r="B3207" s="9"/>
      <c r="C3207" s="9"/>
      <c r="D3207" s="9"/>
      <c r="E3207" s="9"/>
      <c r="F3207" s="9"/>
      <c r="G3207" s="9"/>
      <c r="H3207" s="9"/>
      <c r="I3207" s="23"/>
      <c r="P3207"/>
      <c r="Q3207"/>
      <c r="R3207"/>
      <c r="S3207"/>
      <c r="T3207"/>
      <c r="U3207"/>
      <c r="V3207"/>
      <c r="W3207"/>
      <c r="X3207"/>
    </row>
    <row r="3208" spans="1:24" x14ac:dyDescent="0.25">
      <c r="A3208" s="484" t="s">
        <v>86</v>
      </c>
      <c r="B3208" s="485"/>
      <c r="C3208" s="485"/>
      <c r="D3208" s="485"/>
      <c r="E3208" s="485"/>
      <c r="F3208" s="485"/>
      <c r="G3208" s="485"/>
      <c r="H3208" s="485"/>
      <c r="I3208" s="23"/>
      <c r="P3208"/>
      <c r="Q3208"/>
      <c r="R3208"/>
      <c r="S3208"/>
      <c r="T3208"/>
      <c r="U3208"/>
      <c r="V3208"/>
      <c r="W3208"/>
      <c r="X3208"/>
    </row>
    <row r="3209" spans="1:24" ht="15" customHeight="1" x14ac:dyDescent="0.25">
      <c r="A3209" s="479" t="s">
        <v>8</v>
      </c>
      <c r="B3209" s="480"/>
      <c r="C3209" s="480"/>
      <c r="D3209" s="480"/>
      <c r="E3209" s="480"/>
      <c r="F3209" s="480"/>
      <c r="G3209" s="480"/>
      <c r="H3209" s="480"/>
      <c r="I3209" s="23"/>
      <c r="P3209"/>
      <c r="Q3209"/>
      <c r="R3209"/>
      <c r="S3209"/>
      <c r="T3209"/>
      <c r="U3209"/>
      <c r="V3209"/>
      <c r="W3209"/>
      <c r="X3209"/>
    </row>
    <row r="3210" spans="1:24" ht="15" customHeight="1" x14ac:dyDescent="0.25">
      <c r="A3210" s="175"/>
      <c r="B3210" s="175"/>
      <c r="C3210" s="175"/>
      <c r="D3210" s="175"/>
      <c r="E3210" s="175"/>
      <c r="F3210" s="175"/>
      <c r="G3210" s="175"/>
      <c r="H3210" s="175"/>
      <c r="I3210" s="23"/>
      <c r="P3210"/>
      <c r="Q3210"/>
      <c r="R3210"/>
      <c r="S3210"/>
      <c r="T3210"/>
      <c r="U3210"/>
      <c r="V3210"/>
      <c r="W3210"/>
      <c r="X3210"/>
    </row>
    <row r="3211" spans="1:24" ht="15" customHeight="1" x14ac:dyDescent="0.25">
      <c r="A3211" s="479" t="s">
        <v>12</v>
      </c>
      <c r="B3211" s="480"/>
      <c r="C3211" s="480"/>
      <c r="D3211" s="480"/>
      <c r="E3211" s="480"/>
      <c r="F3211" s="480"/>
      <c r="G3211" s="480"/>
      <c r="H3211" s="480"/>
      <c r="I3211" s="23"/>
      <c r="P3211"/>
      <c r="Q3211"/>
      <c r="R3211"/>
      <c r="S3211"/>
      <c r="T3211"/>
      <c r="U3211"/>
      <c r="V3211"/>
      <c r="W3211"/>
      <c r="X3211"/>
    </row>
    <row r="3212" spans="1:24" ht="40.5" x14ac:dyDescent="0.25">
      <c r="A3212" s="12">
        <v>4239</v>
      </c>
      <c r="B3212" s="12" t="s">
        <v>2848</v>
      </c>
      <c r="C3212" s="12" t="s">
        <v>540</v>
      </c>
      <c r="D3212" s="12" t="s">
        <v>9</v>
      </c>
      <c r="E3212" s="12" t="s">
        <v>14</v>
      </c>
      <c r="F3212" s="12">
        <v>1000000</v>
      </c>
      <c r="G3212" s="12">
        <v>1000000</v>
      </c>
      <c r="H3212" s="12">
        <v>1</v>
      </c>
      <c r="I3212" s="23"/>
      <c r="P3212"/>
      <c r="Q3212"/>
      <c r="R3212"/>
      <c r="S3212"/>
      <c r="T3212"/>
      <c r="U3212"/>
      <c r="V3212"/>
      <c r="W3212"/>
      <c r="X3212"/>
    </row>
    <row r="3213" spans="1:24" ht="40.5" x14ac:dyDescent="0.25">
      <c r="A3213" s="12">
        <v>4239</v>
      </c>
      <c r="B3213" s="12" t="s">
        <v>2849</v>
      </c>
      <c r="C3213" s="12" t="s">
        <v>540</v>
      </c>
      <c r="D3213" s="12" t="s">
        <v>9</v>
      </c>
      <c r="E3213" s="12" t="s">
        <v>14</v>
      </c>
      <c r="F3213" s="12">
        <v>1000000</v>
      </c>
      <c r="G3213" s="12">
        <v>1000000</v>
      </c>
      <c r="H3213" s="12">
        <v>1</v>
      </c>
      <c r="I3213" s="23"/>
      <c r="P3213"/>
      <c r="Q3213"/>
      <c r="R3213"/>
      <c r="S3213"/>
      <c r="T3213"/>
      <c r="U3213"/>
      <c r="V3213"/>
      <c r="W3213"/>
      <c r="X3213"/>
    </row>
    <row r="3214" spans="1:24" ht="40.5" x14ac:dyDescent="0.25">
      <c r="A3214" s="12">
        <v>4239</v>
      </c>
      <c r="B3214" s="12" t="s">
        <v>2850</v>
      </c>
      <c r="C3214" s="12" t="s">
        <v>540</v>
      </c>
      <c r="D3214" s="12" t="s">
        <v>9</v>
      </c>
      <c r="E3214" s="12" t="s">
        <v>14</v>
      </c>
      <c r="F3214" s="12">
        <v>2250000</v>
      </c>
      <c r="G3214" s="12">
        <v>2250000</v>
      </c>
      <c r="H3214" s="12">
        <v>1</v>
      </c>
      <c r="I3214" s="23"/>
      <c r="P3214"/>
      <c r="Q3214"/>
      <c r="R3214"/>
      <c r="S3214"/>
      <c r="T3214"/>
      <c r="U3214"/>
      <c r="V3214"/>
      <c r="W3214"/>
      <c r="X3214"/>
    </row>
    <row r="3215" spans="1:24" ht="40.5" x14ac:dyDescent="0.25">
      <c r="A3215" s="12">
        <v>4239</v>
      </c>
      <c r="B3215" s="12" t="s">
        <v>2851</v>
      </c>
      <c r="C3215" s="12" t="s">
        <v>540</v>
      </c>
      <c r="D3215" s="12" t="s">
        <v>9</v>
      </c>
      <c r="E3215" s="12" t="s">
        <v>14</v>
      </c>
      <c r="F3215" s="12">
        <v>900000</v>
      </c>
      <c r="G3215" s="12">
        <v>900000</v>
      </c>
      <c r="H3215" s="12">
        <v>1</v>
      </c>
      <c r="I3215" s="23"/>
      <c r="P3215"/>
      <c r="Q3215"/>
      <c r="R3215"/>
      <c r="S3215"/>
      <c r="T3215"/>
      <c r="U3215"/>
      <c r="V3215"/>
      <c r="W3215"/>
      <c r="X3215"/>
    </row>
    <row r="3216" spans="1:24" ht="40.5" x14ac:dyDescent="0.25">
      <c r="A3216" s="12">
        <v>4239</v>
      </c>
      <c r="B3216" s="12" t="s">
        <v>2852</v>
      </c>
      <c r="C3216" s="12" t="s">
        <v>540</v>
      </c>
      <c r="D3216" s="12" t="s">
        <v>9</v>
      </c>
      <c r="E3216" s="12" t="s">
        <v>14</v>
      </c>
      <c r="F3216" s="12">
        <v>150000</v>
      </c>
      <c r="G3216" s="12">
        <v>150000</v>
      </c>
      <c r="H3216" s="12">
        <v>1</v>
      </c>
      <c r="I3216" s="23"/>
      <c r="P3216"/>
      <c r="Q3216"/>
      <c r="R3216"/>
      <c r="S3216"/>
      <c r="T3216"/>
      <c r="U3216"/>
      <c r="V3216"/>
      <c r="W3216"/>
      <c r="X3216"/>
    </row>
    <row r="3217" spans="1:24" ht="40.5" x14ac:dyDescent="0.25">
      <c r="A3217" s="12">
        <v>4239</v>
      </c>
      <c r="B3217" s="12" t="s">
        <v>2853</v>
      </c>
      <c r="C3217" s="12" t="s">
        <v>540</v>
      </c>
      <c r="D3217" s="12" t="s">
        <v>9</v>
      </c>
      <c r="E3217" s="12" t="s">
        <v>14</v>
      </c>
      <c r="F3217" s="12">
        <v>700000</v>
      </c>
      <c r="G3217" s="12">
        <v>700000</v>
      </c>
      <c r="H3217" s="12">
        <v>1</v>
      </c>
      <c r="I3217" s="23"/>
      <c r="P3217"/>
      <c r="Q3217"/>
      <c r="R3217"/>
      <c r="S3217"/>
      <c r="T3217"/>
      <c r="U3217"/>
      <c r="V3217"/>
      <c r="W3217"/>
      <c r="X3217"/>
    </row>
    <row r="3218" spans="1:24" ht="40.5" x14ac:dyDescent="0.25">
      <c r="A3218" s="12">
        <v>4239</v>
      </c>
      <c r="B3218" s="12" t="s">
        <v>2854</v>
      </c>
      <c r="C3218" s="12" t="s">
        <v>540</v>
      </c>
      <c r="D3218" s="12" t="s">
        <v>9</v>
      </c>
      <c r="E3218" s="12" t="s">
        <v>14</v>
      </c>
      <c r="F3218" s="12">
        <v>800000</v>
      </c>
      <c r="G3218" s="12">
        <v>800000</v>
      </c>
      <c r="H3218" s="12">
        <v>1</v>
      </c>
      <c r="I3218" s="23"/>
      <c r="P3218"/>
      <c r="Q3218"/>
      <c r="R3218"/>
      <c r="S3218"/>
      <c r="T3218"/>
      <c r="U3218"/>
      <c r="V3218"/>
      <c r="W3218"/>
      <c r="X3218"/>
    </row>
    <row r="3219" spans="1:24" ht="40.5" x14ac:dyDescent="0.25">
      <c r="A3219" s="12">
        <v>4239</v>
      </c>
      <c r="B3219" s="12" t="s">
        <v>2855</v>
      </c>
      <c r="C3219" s="12" t="s">
        <v>540</v>
      </c>
      <c r="D3219" s="12" t="s">
        <v>9</v>
      </c>
      <c r="E3219" s="12" t="s">
        <v>14</v>
      </c>
      <c r="F3219" s="12">
        <v>210000</v>
      </c>
      <c r="G3219" s="12">
        <v>210000</v>
      </c>
      <c r="H3219" s="12">
        <v>1</v>
      </c>
      <c r="I3219" s="23"/>
      <c r="P3219"/>
      <c r="Q3219"/>
      <c r="R3219"/>
      <c r="S3219"/>
      <c r="T3219"/>
      <c r="U3219"/>
      <c r="V3219"/>
      <c r="W3219"/>
      <c r="X3219"/>
    </row>
    <row r="3220" spans="1:24" ht="40.5" x14ac:dyDescent="0.25">
      <c r="A3220" s="12">
        <v>4239</v>
      </c>
      <c r="B3220" s="12" t="s">
        <v>2856</v>
      </c>
      <c r="C3220" s="12" t="s">
        <v>540</v>
      </c>
      <c r="D3220" s="12" t="s">
        <v>9</v>
      </c>
      <c r="E3220" s="12" t="s">
        <v>14</v>
      </c>
      <c r="F3220" s="12">
        <v>1200000</v>
      </c>
      <c r="G3220" s="12">
        <v>1200000</v>
      </c>
      <c r="H3220" s="12">
        <v>1</v>
      </c>
      <c r="I3220" s="23"/>
      <c r="P3220"/>
      <c r="Q3220"/>
      <c r="R3220"/>
      <c r="S3220"/>
      <c r="T3220"/>
      <c r="U3220"/>
      <c r="V3220"/>
      <c r="W3220"/>
      <c r="X3220"/>
    </row>
    <row r="3221" spans="1:24" ht="40.5" x14ac:dyDescent="0.25">
      <c r="A3221" s="12">
        <v>4239</v>
      </c>
      <c r="B3221" s="12" t="s">
        <v>2857</v>
      </c>
      <c r="C3221" s="12" t="s">
        <v>540</v>
      </c>
      <c r="D3221" s="12" t="s">
        <v>9</v>
      </c>
      <c r="E3221" s="12" t="s">
        <v>14</v>
      </c>
      <c r="F3221" s="12">
        <v>1000000</v>
      </c>
      <c r="G3221" s="12">
        <v>1000000</v>
      </c>
      <c r="H3221" s="12">
        <v>1</v>
      </c>
      <c r="I3221" s="23"/>
      <c r="P3221"/>
      <c r="Q3221"/>
      <c r="R3221"/>
      <c r="S3221"/>
      <c r="T3221"/>
      <c r="U3221"/>
      <c r="V3221"/>
      <c r="W3221"/>
      <c r="X3221"/>
    </row>
    <row r="3222" spans="1:24" ht="40.5" x14ac:dyDescent="0.25">
      <c r="A3222" s="12">
        <v>4239</v>
      </c>
      <c r="B3222" s="12" t="s">
        <v>2858</v>
      </c>
      <c r="C3222" s="12" t="s">
        <v>540</v>
      </c>
      <c r="D3222" s="12" t="s">
        <v>9</v>
      </c>
      <c r="E3222" s="12" t="s">
        <v>14</v>
      </c>
      <c r="F3222" s="12">
        <v>2200000</v>
      </c>
      <c r="G3222" s="12">
        <v>2200000</v>
      </c>
      <c r="H3222" s="12">
        <v>1</v>
      </c>
      <c r="I3222" s="23"/>
      <c r="P3222"/>
      <c r="Q3222"/>
      <c r="R3222"/>
      <c r="S3222"/>
      <c r="T3222"/>
      <c r="U3222"/>
      <c r="V3222"/>
      <c r="W3222"/>
      <c r="X3222"/>
    </row>
    <row r="3223" spans="1:24" ht="40.5" x14ac:dyDescent="0.25">
      <c r="A3223" s="12">
        <v>4239</v>
      </c>
      <c r="B3223" s="12" t="s">
        <v>2859</v>
      </c>
      <c r="C3223" s="12" t="s">
        <v>540</v>
      </c>
      <c r="D3223" s="12" t="s">
        <v>9</v>
      </c>
      <c r="E3223" s="12" t="s">
        <v>14</v>
      </c>
      <c r="F3223" s="12">
        <v>800000</v>
      </c>
      <c r="G3223" s="12">
        <v>800000</v>
      </c>
      <c r="H3223" s="12">
        <v>1</v>
      </c>
      <c r="I3223" s="23"/>
      <c r="P3223"/>
      <c r="Q3223"/>
      <c r="R3223"/>
      <c r="S3223"/>
      <c r="T3223"/>
      <c r="U3223"/>
      <c r="V3223"/>
      <c r="W3223"/>
      <c r="X3223"/>
    </row>
    <row r="3224" spans="1:24" ht="40.5" x14ac:dyDescent="0.25">
      <c r="A3224" s="12">
        <v>4239</v>
      </c>
      <c r="B3224" s="12" t="s">
        <v>2860</v>
      </c>
      <c r="C3224" s="12" t="s">
        <v>540</v>
      </c>
      <c r="D3224" s="12" t="s">
        <v>9</v>
      </c>
      <c r="E3224" s="12" t="s">
        <v>14</v>
      </c>
      <c r="F3224" s="12">
        <v>1100000</v>
      </c>
      <c r="G3224" s="12">
        <v>1100000</v>
      </c>
      <c r="H3224" s="12">
        <v>1</v>
      </c>
      <c r="I3224" s="23"/>
      <c r="P3224"/>
      <c r="Q3224"/>
      <c r="R3224"/>
      <c r="S3224"/>
      <c r="T3224"/>
      <c r="U3224"/>
      <c r="V3224"/>
      <c r="W3224"/>
      <c r="X3224"/>
    </row>
    <row r="3225" spans="1:24" ht="27" x14ac:dyDescent="0.25">
      <c r="A3225" s="12">
        <v>4239</v>
      </c>
      <c r="B3225" s="12" t="s">
        <v>1138</v>
      </c>
      <c r="C3225" s="12" t="s">
        <v>900</v>
      </c>
      <c r="D3225" s="12" t="s">
        <v>9</v>
      </c>
      <c r="E3225" s="12" t="s">
        <v>14</v>
      </c>
      <c r="F3225" s="12">
        <v>0</v>
      </c>
      <c r="G3225" s="12">
        <v>0</v>
      </c>
      <c r="H3225" s="12">
        <v>1</v>
      </c>
      <c r="I3225" s="23"/>
      <c r="P3225"/>
      <c r="Q3225"/>
      <c r="R3225"/>
      <c r="S3225"/>
      <c r="T3225"/>
      <c r="U3225"/>
      <c r="V3225"/>
      <c r="W3225"/>
      <c r="X3225"/>
    </row>
    <row r="3226" spans="1:24" ht="40.5" x14ac:dyDescent="0.25">
      <c r="A3226" s="12">
        <v>4239</v>
      </c>
      <c r="B3226" s="12" t="s">
        <v>1139</v>
      </c>
      <c r="C3226" s="12" t="s">
        <v>540</v>
      </c>
      <c r="D3226" s="12" t="s">
        <v>9</v>
      </c>
      <c r="E3226" s="12" t="s">
        <v>14</v>
      </c>
      <c r="F3226" s="12">
        <v>0</v>
      </c>
      <c r="G3226" s="12">
        <v>0</v>
      </c>
      <c r="H3226" s="12">
        <v>1</v>
      </c>
      <c r="I3226" s="23"/>
      <c r="P3226"/>
      <c r="Q3226"/>
      <c r="R3226"/>
      <c r="S3226"/>
      <c r="T3226"/>
      <c r="U3226"/>
      <c r="V3226"/>
      <c r="W3226"/>
      <c r="X3226"/>
    </row>
    <row r="3227" spans="1:24" ht="40.5" x14ac:dyDescent="0.25">
      <c r="A3227" s="12">
        <v>4239</v>
      </c>
      <c r="B3227" s="12" t="s">
        <v>1140</v>
      </c>
      <c r="C3227" s="12" t="s">
        <v>540</v>
      </c>
      <c r="D3227" s="12" t="s">
        <v>9</v>
      </c>
      <c r="E3227" s="12" t="s">
        <v>14</v>
      </c>
      <c r="F3227" s="12">
        <v>0</v>
      </c>
      <c r="G3227" s="12">
        <v>0</v>
      </c>
      <c r="H3227" s="12">
        <v>1</v>
      </c>
      <c r="I3227" s="23"/>
      <c r="P3227"/>
      <c r="Q3227"/>
      <c r="R3227"/>
      <c r="S3227"/>
      <c r="T3227"/>
      <c r="U3227"/>
      <c r="V3227"/>
      <c r="W3227"/>
      <c r="X3227"/>
    </row>
    <row r="3228" spans="1:24" ht="40.5" x14ac:dyDescent="0.25">
      <c r="A3228" s="12">
        <v>4239</v>
      </c>
      <c r="B3228" s="12" t="s">
        <v>1141</v>
      </c>
      <c r="C3228" s="12" t="s">
        <v>540</v>
      </c>
      <c r="D3228" s="12" t="s">
        <v>9</v>
      </c>
      <c r="E3228" s="12" t="s">
        <v>14</v>
      </c>
      <c r="F3228" s="12">
        <v>0</v>
      </c>
      <c r="G3228" s="12">
        <v>0</v>
      </c>
      <c r="H3228" s="12">
        <v>1</v>
      </c>
      <c r="I3228" s="23"/>
      <c r="P3228"/>
      <c r="Q3228"/>
      <c r="R3228"/>
      <c r="S3228"/>
      <c r="T3228"/>
      <c r="U3228"/>
      <c r="V3228"/>
      <c r="W3228"/>
      <c r="X3228"/>
    </row>
    <row r="3229" spans="1:24" ht="40.5" x14ac:dyDescent="0.25">
      <c r="A3229" s="12">
        <v>4239</v>
      </c>
      <c r="B3229" s="12" t="s">
        <v>1142</v>
      </c>
      <c r="C3229" s="12" t="s">
        <v>540</v>
      </c>
      <c r="D3229" s="12" t="s">
        <v>9</v>
      </c>
      <c r="E3229" s="12" t="s">
        <v>14</v>
      </c>
      <c r="F3229" s="12">
        <v>0</v>
      </c>
      <c r="G3229" s="12">
        <v>0</v>
      </c>
      <c r="H3229" s="12">
        <v>1</v>
      </c>
      <c r="I3229" s="23"/>
      <c r="P3229"/>
      <c r="Q3229"/>
      <c r="R3229"/>
      <c r="S3229"/>
      <c r="T3229"/>
      <c r="U3229"/>
      <c r="V3229"/>
      <c r="W3229"/>
      <c r="X3229"/>
    </row>
    <row r="3230" spans="1:24" ht="40.5" x14ac:dyDescent="0.25">
      <c r="A3230" s="12">
        <v>4239</v>
      </c>
      <c r="B3230" s="12" t="s">
        <v>1143</v>
      </c>
      <c r="C3230" s="12" t="s">
        <v>540</v>
      </c>
      <c r="D3230" s="12" t="s">
        <v>9</v>
      </c>
      <c r="E3230" s="12" t="s">
        <v>14</v>
      </c>
      <c r="F3230" s="12">
        <v>0</v>
      </c>
      <c r="G3230" s="12">
        <v>0</v>
      </c>
      <c r="H3230" s="12">
        <v>1</v>
      </c>
      <c r="I3230" s="23"/>
      <c r="P3230"/>
      <c r="Q3230"/>
      <c r="R3230"/>
      <c r="S3230"/>
      <c r="T3230"/>
      <c r="U3230"/>
      <c r="V3230"/>
      <c r="W3230"/>
      <c r="X3230"/>
    </row>
    <row r="3231" spans="1:24" ht="40.5" x14ac:dyDescent="0.25">
      <c r="A3231" s="12">
        <v>4239</v>
      </c>
      <c r="B3231" s="12" t="s">
        <v>1144</v>
      </c>
      <c r="C3231" s="12" t="s">
        <v>540</v>
      </c>
      <c r="D3231" s="12" t="s">
        <v>9</v>
      </c>
      <c r="E3231" s="12" t="s">
        <v>14</v>
      </c>
      <c r="F3231" s="12">
        <v>0</v>
      </c>
      <c r="G3231" s="12">
        <v>0</v>
      </c>
      <c r="H3231" s="12">
        <v>1</v>
      </c>
      <c r="I3231" s="23"/>
      <c r="P3231"/>
      <c r="Q3231"/>
      <c r="R3231"/>
      <c r="S3231"/>
      <c r="T3231"/>
      <c r="U3231"/>
      <c r="V3231"/>
      <c r="W3231"/>
      <c r="X3231"/>
    </row>
    <row r="3232" spans="1:24" ht="40.5" x14ac:dyDescent="0.25">
      <c r="A3232" s="12">
        <v>4239</v>
      </c>
      <c r="B3232" s="12" t="s">
        <v>1145</v>
      </c>
      <c r="C3232" s="12" t="s">
        <v>540</v>
      </c>
      <c r="D3232" s="12" t="s">
        <v>9</v>
      </c>
      <c r="E3232" s="12" t="s">
        <v>14</v>
      </c>
      <c r="F3232" s="12">
        <v>0</v>
      </c>
      <c r="G3232" s="12">
        <v>0</v>
      </c>
      <c r="H3232" s="12">
        <v>1</v>
      </c>
      <c r="I3232" s="23"/>
      <c r="P3232"/>
      <c r="Q3232"/>
      <c r="R3232"/>
      <c r="S3232"/>
      <c r="T3232"/>
      <c r="U3232"/>
      <c r="V3232"/>
      <c r="W3232"/>
      <c r="X3232"/>
    </row>
    <row r="3233" spans="1:24" ht="40.5" x14ac:dyDescent="0.25">
      <c r="A3233" s="12">
        <v>4239</v>
      </c>
      <c r="B3233" s="12" t="s">
        <v>1146</v>
      </c>
      <c r="C3233" s="12" t="s">
        <v>540</v>
      </c>
      <c r="D3233" s="12" t="s">
        <v>9</v>
      </c>
      <c r="E3233" s="12" t="s">
        <v>14</v>
      </c>
      <c r="F3233" s="12">
        <v>0</v>
      </c>
      <c r="G3233" s="12">
        <v>0</v>
      </c>
      <c r="H3233" s="12">
        <v>1</v>
      </c>
      <c r="I3233" s="23"/>
      <c r="P3233"/>
      <c r="Q3233"/>
      <c r="R3233"/>
      <c r="S3233"/>
      <c r="T3233"/>
      <c r="U3233"/>
      <c r="V3233"/>
      <c r="W3233"/>
      <c r="X3233"/>
    </row>
    <row r="3234" spans="1:24" x14ac:dyDescent="0.25">
      <c r="A3234" s="484" t="s">
        <v>199</v>
      </c>
      <c r="B3234" s="485"/>
      <c r="C3234" s="485"/>
      <c r="D3234" s="485"/>
      <c r="E3234" s="485"/>
      <c r="F3234" s="485"/>
      <c r="G3234" s="485"/>
      <c r="H3234" s="485"/>
      <c r="I3234" s="23"/>
      <c r="P3234"/>
      <c r="Q3234"/>
      <c r="R3234"/>
      <c r="S3234"/>
      <c r="T3234"/>
      <c r="U3234"/>
      <c r="V3234"/>
      <c r="W3234"/>
      <c r="X3234"/>
    </row>
    <row r="3235" spans="1:24" x14ac:dyDescent="0.25">
      <c r="A3235" s="479" t="s">
        <v>12</v>
      </c>
      <c r="B3235" s="480"/>
      <c r="C3235" s="480"/>
      <c r="D3235" s="480"/>
      <c r="E3235" s="480"/>
      <c r="F3235" s="480"/>
      <c r="G3235" s="480"/>
      <c r="H3235" s="480"/>
      <c r="I3235" s="23"/>
      <c r="P3235"/>
      <c r="Q3235"/>
      <c r="R3235"/>
      <c r="S3235"/>
      <c r="T3235"/>
      <c r="U3235"/>
      <c r="V3235"/>
      <c r="W3235"/>
      <c r="X3235"/>
    </row>
    <row r="3236" spans="1:24" x14ac:dyDescent="0.25">
      <c r="A3236" s="155"/>
      <c r="B3236" s="155"/>
      <c r="C3236" s="155"/>
      <c r="D3236" s="155"/>
      <c r="E3236" s="155"/>
      <c r="F3236" s="155"/>
      <c r="G3236" s="155"/>
      <c r="H3236" s="155"/>
      <c r="I3236" s="23"/>
      <c r="P3236"/>
      <c r="Q3236"/>
      <c r="R3236"/>
      <c r="S3236"/>
      <c r="T3236"/>
      <c r="U3236"/>
      <c r="V3236"/>
      <c r="W3236"/>
      <c r="X3236"/>
    </row>
    <row r="3237" spans="1:24" x14ac:dyDescent="0.25">
      <c r="A3237" s="484" t="s">
        <v>276</v>
      </c>
      <c r="B3237" s="485"/>
      <c r="C3237" s="485"/>
      <c r="D3237" s="485"/>
      <c r="E3237" s="485"/>
      <c r="F3237" s="485"/>
      <c r="G3237" s="485"/>
      <c r="H3237" s="485"/>
      <c r="I3237" s="23"/>
      <c r="P3237"/>
      <c r="Q3237"/>
      <c r="R3237"/>
      <c r="S3237"/>
      <c r="T3237"/>
      <c r="U3237"/>
      <c r="V3237"/>
      <c r="W3237"/>
      <c r="X3237"/>
    </row>
    <row r="3238" spans="1:24" x14ac:dyDescent="0.25">
      <c r="A3238" s="479" t="s">
        <v>12</v>
      </c>
      <c r="B3238" s="480"/>
      <c r="C3238" s="480"/>
      <c r="D3238" s="480"/>
      <c r="E3238" s="480"/>
      <c r="F3238" s="480"/>
      <c r="G3238" s="480"/>
      <c r="H3238" s="486"/>
      <c r="I3238" s="23"/>
      <c r="P3238"/>
      <c r="Q3238"/>
      <c r="R3238"/>
      <c r="S3238"/>
      <c r="T3238"/>
      <c r="U3238"/>
      <c r="V3238"/>
      <c r="W3238"/>
      <c r="X3238"/>
    </row>
    <row r="3239" spans="1:24" ht="27" x14ac:dyDescent="0.25">
      <c r="A3239" s="449">
        <v>4251</v>
      </c>
      <c r="B3239" s="449" t="s">
        <v>4596</v>
      </c>
      <c r="C3239" s="449" t="s">
        <v>4597</v>
      </c>
      <c r="D3239" s="449" t="s">
        <v>424</v>
      </c>
      <c r="E3239" s="449" t="s">
        <v>14</v>
      </c>
      <c r="F3239" s="449">
        <v>2000000</v>
      </c>
      <c r="G3239" s="449">
        <v>2000000</v>
      </c>
      <c r="H3239" s="449">
        <v>1</v>
      </c>
      <c r="I3239" s="23"/>
      <c r="P3239"/>
      <c r="Q3239"/>
      <c r="R3239"/>
      <c r="S3239"/>
      <c r="T3239"/>
      <c r="U3239"/>
      <c r="V3239"/>
      <c r="W3239"/>
      <c r="X3239"/>
    </row>
    <row r="3240" spans="1:24" ht="27" x14ac:dyDescent="0.25">
      <c r="A3240" s="89">
        <v>4251</v>
      </c>
      <c r="B3240" s="449" t="s">
        <v>4598</v>
      </c>
      <c r="C3240" s="449" t="s">
        <v>4597</v>
      </c>
      <c r="D3240" s="449" t="s">
        <v>424</v>
      </c>
      <c r="E3240" s="449" t="s">
        <v>14</v>
      </c>
      <c r="F3240" s="449">
        <v>1050000</v>
      </c>
      <c r="G3240" s="449">
        <v>1050000</v>
      </c>
      <c r="H3240" s="449">
        <v>1</v>
      </c>
      <c r="I3240" s="23"/>
      <c r="P3240"/>
      <c r="Q3240"/>
      <c r="R3240"/>
      <c r="S3240"/>
      <c r="T3240"/>
      <c r="U3240"/>
      <c r="V3240"/>
      <c r="W3240"/>
      <c r="X3240"/>
    </row>
    <row r="3241" spans="1:24" x14ac:dyDescent="0.25">
      <c r="A3241" s="479" t="s">
        <v>8</v>
      </c>
      <c r="B3241" s="480"/>
      <c r="C3241" s="480"/>
      <c r="D3241" s="480"/>
      <c r="E3241" s="480"/>
      <c r="F3241" s="480"/>
      <c r="G3241" s="480"/>
      <c r="H3241" s="486"/>
      <c r="I3241" s="23"/>
      <c r="P3241"/>
      <c r="Q3241"/>
      <c r="R3241"/>
      <c r="S3241"/>
      <c r="T3241"/>
      <c r="U3241"/>
      <c r="V3241"/>
      <c r="W3241"/>
      <c r="X3241"/>
    </row>
    <row r="3242" spans="1:24" x14ac:dyDescent="0.25">
      <c r="A3242" s="89"/>
      <c r="B3242" s="89"/>
      <c r="C3242" s="89"/>
      <c r="D3242" s="89"/>
      <c r="E3242" s="89"/>
      <c r="F3242" s="89"/>
      <c r="G3242" s="89"/>
      <c r="H3242" s="89"/>
      <c r="I3242" s="23"/>
      <c r="P3242"/>
      <c r="Q3242"/>
      <c r="R3242"/>
      <c r="S3242"/>
      <c r="T3242"/>
      <c r="U3242"/>
      <c r="V3242"/>
      <c r="W3242"/>
      <c r="X3242"/>
    </row>
    <row r="3243" spans="1:24" x14ac:dyDescent="0.25">
      <c r="A3243" s="484" t="s">
        <v>332</v>
      </c>
      <c r="B3243" s="485"/>
      <c r="C3243" s="485"/>
      <c r="D3243" s="485"/>
      <c r="E3243" s="485"/>
      <c r="F3243" s="485"/>
      <c r="G3243" s="485"/>
      <c r="H3243" s="485"/>
      <c r="I3243" s="23"/>
      <c r="P3243"/>
      <c r="Q3243"/>
      <c r="R3243"/>
      <c r="S3243"/>
      <c r="T3243"/>
      <c r="U3243"/>
      <c r="V3243"/>
      <c r="W3243"/>
      <c r="X3243"/>
    </row>
    <row r="3244" spans="1:24" x14ac:dyDescent="0.25">
      <c r="A3244" s="479" t="s">
        <v>16</v>
      </c>
      <c r="B3244" s="480"/>
      <c r="C3244" s="480"/>
      <c r="D3244" s="480"/>
      <c r="E3244" s="480"/>
      <c r="F3244" s="480"/>
      <c r="G3244" s="480"/>
      <c r="H3244" s="486"/>
      <c r="I3244" s="23"/>
      <c r="P3244"/>
      <c r="Q3244"/>
      <c r="R3244"/>
      <c r="S3244"/>
      <c r="T3244"/>
      <c r="U3244"/>
      <c r="V3244"/>
      <c r="W3244"/>
      <c r="X3244"/>
    </row>
    <row r="3245" spans="1:24" ht="27" x14ac:dyDescent="0.25">
      <c r="A3245" s="91">
        <v>5113</v>
      </c>
      <c r="B3245" s="91" t="s">
        <v>4484</v>
      </c>
      <c r="C3245" s="91" t="s">
        <v>4485</v>
      </c>
      <c r="D3245" s="91" t="s">
        <v>424</v>
      </c>
      <c r="E3245" s="91" t="s">
        <v>14</v>
      </c>
      <c r="F3245" s="91">
        <v>43732800</v>
      </c>
      <c r="G3245" s="91">
        <v>43732800</v>
      </c>
      <c r="H3245" s="91">
        <v>1</v>
      </c>
      <c r="I3245" s="23"/>
      <c r="P3245"/>
      <c r="Q3245"/>
      <c r="R3245"/>
      <c r="S3245"/>
      <c r="T3245"/>
      <c r="U3245"/>
      <c r="V3245"/>
      <c r="W3245"/>
      <c r="X3245"/>
    </row>
    <row r="3246" spans="1:24" x14ac:dyDescent="0.25">
      <c r="A3246" s="479" t="s">
        <v>189</v>
      </c>
      <c r="B3246" s="480"/>
      <c r="C3246" s="480"/>
      <c r="D3246" s="480"/>
      <c r="E3246" s="480"/>
      <c r="F3246" s="480"/>
      <c r="G3246" s="480"/>
      <c r="H3246" s="486"/>
      <c r="I3246" s="23"/>
      <c r="P3246"/>
      <c r="Q3246"/>
      <c r="R3246"/>
      <c r="S3246"/>
      <c r="T3246"/>
      <c r="U3246"/>
      <c r="V3246"/>
      <c r="W3246"/>
      <c r="X3246"/>
    </row>
    <row r="3247" spans="1:24" ht="27" x14ac:dyDescent="0.25">
      <c r="A3247" s="434">
        <v>5113</v>
      </c>
      <c r="B3247" s="434" t="s">
        <v>4392</v>
      </c>
      <c r="C3247" s="434" t="s">
        <v>497</v>
      </c>
      <c r="D3247" s="434" t="s">
        <v>1255</v>
      </c>
      <c r="E3247" s="434" t="s">
        <v>14</v>
      </c>
      <c r="F3247" s="434">
        <v>90000</v>
      </c>
      <c r="G3247" s="434">
        <v>90000</v>
      </c>
      <c r="H3247" s="434">
        <v>1</v>
      </c>
      <c r="I3247" s="23"/>
      <c r="P3247"/>
      <c r="Q3247"/>
      <c r="R3247"/>
      <c r="S3247"/>
      <c r="T3247"/>
      <c r="U3247"/>
      <c r="V3247"/>
      <c r="W3247"/>
      <c r="X3247"/>
    </row>
    <row r="3248" spans="1:24" ht="27" x14ac:dyDescent="0.25">
      <c r="A3248" s="434">
        <v>5113</v>
      </c>
      <c r="B3248" s="434" t="s">
        <v>4393</v>
      </c>
      <c r="C3248" s="434" t="s">
        <v>497</v>
      </c>
      <c r="D3248" s="434" t="s">
        <v>1255</v>
      </c>
      <c r="E3248" s="434" t="s">
        <v>14</v>
      </c>
      <c r="F3248" s="434">
        <v>210000</v>
      </c>
      <c r="G3248" s="434">
        <v>210000</v>
      </c>
      <c r="H3248" s="434">
        <v>1</v>
      </c>
      <c r="I3248" s="23"/>
      <c r="P3248"/>
      <c r="Q3248"/>
      <c r="R3248"/>
      <c r="S3248"/>
      <c r="T3248"/>
      <c r="U3248"/>
      <c r="V3248"/>
      <c r="W3248"/>
      <c r="X3248"/>
    </row>
    <row r="3249" spans="1:24" x14ac:dyDescent="0.25">
      <c r="A3249" s="484" t="s">
        <v>277</v>
      </c>
      <c r="B3249" s="485"/>
      <c r="C3249" s="485"/>
      <c r="D3249" s="485"/>
      <c r="E3249" s="485"/>
      <c r="F3249" s="485"/>
      <c r="G3249" s="485"/>
      <c r="H3249" s="485"/>
      <c r="I3249" s="23"/>
      <c r="P3249"/>
      <c r="Q3249"/>
      <c r="R3249"/>
      <c r="S3249"/>
      <c r="T3249"/>
      <c r="U3249"/>
      <c r="V3249"/>
      <c r="W3249"/>
      <c r="X3249"/>
    </row>
    <row r="3250" spans="1:24" x14ac:dyDescent="0.25">
      <c r="A3250" s="479" t="s">
        <v>8</v>
      </c>
      <c r="B3250" s="480"/>
      <c r="C3250" s="480"/>
      <c r="D3250" s="480"/>
      <c r="E3250" s="480"/>
      <c r="F3250" s="480"/>
      <c r="G3250" s="480"/>
      <c r="H3250" s="486"/>
      <c r="I3250" s="23"/>
      <c r="P3250"/>
      <c r="Q3250"/>
      <c r="R3250"/>
      <c r="S3250"/>
      <c r="T3250"/>
      <c r="U3250"/>
      <c r="V3250"/>
      <c r="W3250"/>
      <c r="X3250"/>
    </row>
    <row r="3251" spans="1:24" x14ac:dyDescent="0.25">
      <c r="A3251" s="395">
        <v>5129</v>
      </c>
      <c r="B3251" s="395" t="s">
        <v>3942</v>
      </c>
      <c r="C3251" s="395" t="s">
        <v>1628</v>
      </c>
      <c r="D3251" s="395" t="s">
        <v>286</v>
      </c>
      <c r="E3251" s="395" t="s">
        <v>10</v>
      </c>
      <c r="F3251" s="395">
        <v>140000</v>
      </c>
      <c r="G3251" s="395">
        <f>+F3251*H3251</f>
        <v>11900000</v>
      </c>
      <c r="H3251" s="395">
        <v>85</v>
      </c>
      <c r="I3251" s="23"/>
      <c r="P3251"/>
      <c r="Q3251"/>
      <c r="R3251"/>
      <c r="S3251"/>
      <c r="T3251"/>
      <c r="U3251"/>
      <c r="V3251"/>
      <c r="W3251"/>
      <c r="X3251"/>
    </row>
    <row r="3252" spans="1:24" x14ac:dyDescent="0.25">
      <c r="A3252" s="395">
        <v>5129</v>
      </c>
      <c r="B3252" s="395" t="s">
        <v>3943</v>
      </c>
      <c r="C3252" s="395" t="s">
        <v>1558</v>
      </c>
      <c r="D3252" s="395" t="s">
        <v>286</v>
      </c>
      <c r="E3252" s="395" t="s">
        <v>10</v>
      </c>
      <c r="F3252" s="395">
        <v>55000</v>
      </c>
      <c r="G3252" s="395">
        <f>+F3252*H3252</f>
        <v>11000000</v>
      </c>
      <c r="H3252" s="395">
        <v>200</v>
      </c>
      <c r="I3252" s="23"/>
      <c r="P3252"/>
      <c r="Q3252"/>
      <c r="R3252"/>
      <c r="S3252"/>
      <c r="T3252"/>
      <c r="U3252"/>
      <c r="V3252"/>
      <c r="W3252"/>
      <c r="X3252"/>
    </row>
    <row r="3253" spans="1:24" x14ac:dyDescent="0.25">
      <c r="A3253" s="484" t="s">
        <v>274</v>
      </c>
      <c r="B3253" s="485"/>
      <c r="C3253" s="485"/>
      <c r="D3253" s="485"/>
      <c r="E3253" s="485"/>
      <c r="F3253" s="485"/>
      <c r="G3253" s="485"/>
      <c r="H3253" s="485"/>
      <c r="I3253" s="23"/>
      <c r="P3253"/>
      <c r="Q3253"/>
      <c r="R3253"/>
      <c r="S3253"/>
      <c r="T3253"/>
      <c r="U3253"/>
      <c r="V3253"/>
      <c r="W3253"/>
      <c r="X3253"/>
    </row>
    <row r="3254" spans="1:24" x14ac:dyDescent="0.25">
      <c r="A3254" s="479" t="s">
        <v>16</v>
      </c>
      <c r="B3254" s="480"/>
      <c r="C3254" s="480"/>
      <c r="D3254" s="480"/>
      <c r="E3254" s="480"/>
      <c r="F3254" s="480"/>
      <c r="G3254" s="480"/>
      <c r="H3254" s="486"/>
      <c r="I3254" s="23"/>
      <c r="P3254"/>
      <c r="Q3254"/>
      <c r="R3254"/>
      <c r="S3254"/>
      <c r="T3254"/>
      <c r="U3254"/>
      <c r="V3254"/>
      <c r="W3254"/>
      <c r="X3254"/>
    </row>
    <row r="3255" spans="1:24" x14ac:dyDescent="0.25">
      <c r="A3255" s="108"/>
      <c r="B3255" s="108"/>
      <c r="C3255" s="108"/>
      <c r="D3255" s="108"/>
      <c r="E3255" s="108"/>
      <c r="F3255" s="108"/>
      <c r="G3255" s="108"/>
      <c r="H3255" s="108"/>
      <c r="I3255" s="23"/>
      <c r="P3255"/>
      <c r="Q3255"/>
      <c r="R3255"/>
      <c r="S3255"/>
      <c r="T3255"/>
      <c r="U3255"/>
      <c r="V3255"/>
      <c r="W3255"/>
      <c r="X3255"/>
    </row>
    <row r="3256" spans="1:24" x14ac:dyDescent="0.25">
      <c r="A3256" s="484" t="s">
        <v>512</v>
      </c>
      <c r="B3256" s="485"/>
      <c r="C3256" s="485"/>
      <c r="D3256" s="485"/>
      <c r="E3256" s="485"/>
      <c r="F3256" s="485"/>
      <c r="G3256" s="485"/>
      <c r="H3256" s="485"/>
      <c r="I3256" s="23"/>
      <c r="P3256"/>
      <c r="Q3256"/>
      <c r="R3256"/>
      <c r="S3256"/>
      <c r="T3256"/>
      <c r="U3256"/>
      <c r="V3256"/>
      <c r="W3256"/>
      <c r="X3256"/>
    </row>
    <row r="3257" spans="1:24" x14ac:dyDescent="0.25">
      <c r="A3257" s="479" t="s">
        <v>16</v>
      </c>
      <c r="B3257" s="480"/>
      <c r="C3257" s="480"/>
      <c r="D3257" s="480"/>
      <c r="E3257" s="480"/>
      <c r="F3257" s="480"/>
      <c r="G3257" s="480"/>
      <c r="H3257" s="486"/>
      <c r="I3257" s="23"/>
      <c r="P3257"/>
      <c r="Q3257"/>
      <c r="R3257"/>
      <c r="S3257"/>
      <c r="T3257"/>
      <c r="U3257"/>
      <c r="V3257"/>
      <c r="W3257"/>
      <c r="X3257"/>
    </row>
    <row r="3258" spans="1:24" s="459" customFormat="1" ht="27" x14ac:dyDescent="0.25">
      <c r="A3258" s="467">
        <v>4251</v>
      </c>
      <c r="B3258" s="467" t="s">
        <v>4793</v>
      </c>
      <c r="C3258" s="467" t="s">
        <v>511</v>
      </c>
      <c r="D3258" s="467" t="s">
        <v>424</v>
      </c>
      <c r="E3258" s="467" t="s">
        <v>14</v>
      </c>
      <c r="F3258" s="467">
        <v>22540000</v>
      </c>
      <c r="G3258" s="467">
        <v>22540000</v>
      </c>
      <c r="H3258" s="467">
        <v>1</v>
      </c>
      <c r="I3258" s="462"/>
    </row>
    <row r="3259" spans="1:24" ht="27" x14ac:dyDescent="0.25">
      <c r="A3259" s="467">
        <v>5113</v>
      </c>
      <c r="B3259" s="467" t="s">
        <v>4297</v>
      </c>
      <c r="C3259" s="467" t="s">
        <v>511</v>
      </c>
      <c r="D3259" s="467" t="s">
        <v>424</v>
      </c>
      <c r="E3259" s="467" t="s">
        <v>14</v>
      </c>
      <c r="F3259" s="467">
        <v>6080328</v>
      </c>
      <c r="G3259" s="467">
        <v>6080328</v>
      </c>
      <c r="H3259" s="467">
        <v>1</v>
      </c>
      <c r="I3259" s="23"/>
      <c r="P3259"/>
      <c r="Q3259"/>
      <c r="R3259"/>
      <c r="S3259"/>
      <c r="T3259"/>
      <c r="U3259"/>
      <c r="V3259"/>
      <c r="W3259"/>
      <c r="X3259"/>
    </row>
    <row r="3260" spans="1:24" ht="27" x14ac:dyDescent="0.25">
      <c r="A3260" s="421">
        <v>5113</v>
      </c>
      <c r="B3260" s="467" t="s">
        <v>4298</v>
      </c>
      <c r="C3260" s="467" t="s">
        <v>511</v>
      </c>
      <c r="D3260" s="467" t="s">
        <v>424</v>
      </c>
      <c r="E3260" s="467" t="s">
        <v>14</v>
      </c>
      <c r="F3260" s="467">
        <v>14092914</v>
      </c>
      <c r="G3260" s="467">
        <v>14092914</v>
      </c>
      <c r="H3260" s="467">
        <v>1</v>
      </c>
      <c r="I3260" s="23"/>
      <c r="P3260"/>
      <c r="Q3260"/>
      <c r="R3260"/>
      <c r="S3260"/>
      <c r="T3260"/>
      <c r="U3260"/>
      <c r="V3260"/>
      <c r="W3260"/>
      <c r="X3260"/>
    </row>
    <row r="3261" spans="1:24" ht="27" x14ac:dyDescent="0.25">
      <c r="A3261" s="314">
        <v>4251</v>
      </c>
      <c r="B3261" s="421" t="s">
        <v>2291</v>
      </c>
      <c r="C3261" s="421" t="s">
        <v>511</v>
      </c>
      <c r="D3261" s="421" t="s">
        <v>424</v>
      </c>
      <c r="E3261" s="421" t="s">
        <v>14</v>
      </c>
      <c r="F3261" s="421">
        <v>22540000</v>
      </c>
      <c r="G3261" s="421">
        <v>22540000</v>
      </c>
      <c r="H3261" s="421">
        <v>1</v>
      </c>
      <c r="I3261" s="23"/>
      <c r="P3261"/>
      <c r="Q3261"/>
      <c r="R3261"/>
      <c r="S3261"/>
      <c r="T3261"/>
      <c r="U3261"/>
      <c r="V3261"/>
      <c r="W3261"/>
      <c r="X3261"/>
    </row>
    <row r="3262" spans="1:24" x14ac:dyDescent="0.25">
      <c r="A3262" s="479" t="s">
        <v>12</v>
      </c>
      <c r="B3262" s="480"/>
      <c r="C3262" s="480"/>
      <c r="D3262" s="480"/>
      <c r="E3262" s="480"/>
      <c r="F3262" s="480"/>
      <c r="G3262" s="480"/>
      <c r="H3262" s="486"/>
      <c r="I3262" s="23"/>
      <c r="P3262"/>
      <c r="Q3262"/>
      <c r="R3262"/>
      <c r="S3262"/>
      <c r="T3262"/>
      <c r="U3262"/>
      <c r="V3262"/>
      <c r="W3262"/>
      <c r="X3262"/>
    </row>
    <row r="3263" spans="1:24" s="459" customFormat="1" ht="27" x14ac:dyDescent="0.25">
      <c r="A3263" s="467">
        <v>4251</v>
      </c>
      <c r="B3263" s="467" t="s">
        <v>4794</v>
      </c>
      <c r="C3263" s="467" t="s">
        <v>497</v>
      </c>
      <c r="D3263" s="467" t="s">
        <v>1255</v>
      </c>
      <c r="E3263" s="467" t="s">
        <v>14</v>
      </c>
      <c r="F3263" s="467">
        <v>460000</v>
      </c>
      <c r="G3263" s="467">
        <v>460000</v>
      </c>
      <c r="H3263" s="467">
        <v>1</v>
      </c>
      <c r="I3263" s="462"/>
    </row>
    <row r="3264" spans="1:24" ht="27" x14ac:dyDescent="0.25">
      <c r="A3264" s="437">
        <v>5113</v>
      </c>
      <c r="B3264" s="467" t="s">
        <v>4510</v>
      </c>
      <c r="C3264" s="467" t="s">
        <v>1136</v>
      </c>
      <c r="D3264" s="467" t="s">
        <v>13</v>
      </c>
      <c r="E3264" s="467" t="s">
        <v>14</v>
      </c>
      <c r="F3264" s="467">
        <v>65830</v>
      </c>
      <c r="G3264" s="467">
        <v>65830</v>
      </c>
      <c r="H3264" s="467">
        <v>1</v>
      </c>
      <c r="I3264" s="23"/>
      <c r="P3264"/>
      <c r="Q3264"/>
      <c r="R3264"/>
      <c r="S3264"/>
      <c r="T3264"/>
      <c r="U3264"/>
      <c r="V3264"/>
      <c r="W3264"/>
      <c r="X3264"/>
    </row>
    <row r="3265" spans="1:24" ht="27" x14ac:dyDescent="0.25">
      <c r="A3265" s="437">
        <v>5113</v>
      </c>
      <c r="B3265" s="437" t="s">
        <v>4511</v>
      </c>
      <c r="C3265" s="437" t="s">
        <v>1136</v>
      </c>
      <c r="D3265" s="437" t="s">
        <v>13</v>
      </c>
      <c r="E3265" s="437" t="s">
        <v>14</v>
      </c>
      <c r="F3265" s="437">
        <v>36482</v>
      </c>
      <c r="G3265" s="437">
        <v>36482</v>
      </c>
      <c r="H3265" s="437">
        <v>1</v>
      </c>
      <c r="I3265" s="23"/>
      <c r="P3265"/>
      <c r="Q3265"/>
      <c r="R3265"/>
      <c r="S3265"/>
      <c r="T3265"/>
      <c r="U3265"/>
      <c r="V3265"/>
      <c r="W3265"/>
      <c r="X3265"/>
    </row>
    <row r="3266" spans="1:24" ht="27" x14ac:dyDescent="0.25">
      <c r="A3266" s="437">
        <v>5113</v>
      </c>
      <c r="B3266" s="437" t="s">
        <v>4512</v>
      </c>
      <c r="C3266" s="437" t="s">
        <v>1136</v>
      </c>
      <c r="D3266" s="437" t="s">
        <v>13</v>
      </c>
      <c r="E3266" s="437" t="s">
        <v>14</v>
      </c>
      <c r="F3266" s="437">
        <v>84557</v>
      </c>
      <c r="G3266" s="437">
        <v>84557</v>
      </c>
      <c r="H3266" s="437">
        <v>1</v>
      </c>
      <c r="I3266" s="23"/>
      <c r="P3266"/>
      <c r="Q3266"/>
      <c r="R3266"/>
      <c r="S3266"/>
      <c r="T3266"/>
      <c r="U3266"/>
      <c r="V3266"/>
      <c r="W3266"/>
      <c r="X3266"/>
    </row>
    <row r="3267" spans="1:24" ht="27" x14ac:dyDescent="0.25">
      <c r="A3267" s="437">
        <v>5113</v>
      </c>
      <c r="B3267" s="437" t="s">
        <v>4513</v>
      </c>
      <c r="C3267" s="437" t="s">
        <v>1136</v>
      </c>
      <c r="D3267" s="437" t="s">
        <v>13</v>
      </c>
      <c r="E3267" s="437" t="s">
        <v>14</v>
      </c>
      <c r="F3267" s="437">
        <v>46232</v>
      </c>
      <c r="G3267" s="437">
        <v>46232</v>
      </c>
      <c r="H3267" s="437">
        <v>1</v>
      </c>
      <c r="I3267" s="23"/>
      <c r="P3267"/>
      <c r="Q3267"/>
      <c r="R3267"/>
      <c r="S3267"/>
      <c r="T3267"/>
      <c r="U3267"/>
      <c r="V3267"/>
      <c r="W3267"/>
      <c r="X3267"/>
    </row>
    <row r="3268" spans="1:24" ht="27" x14ac:dyDescent="0.25">
      <c r="A3268" s="437">
        <v>5113</v>
      </c>
      <c r="B3268" s="437" t="s">
        <v>4514</v>
      </c>
      <c r="C3268" s="437" t="s">
        <v>1136</v>
      </c>
      <c r="D3268" s="437" t="s">
        <v>13</v>
      </c>
      <c r="E3268" s="437" t="s">
        <v>14</v>
      </c>
      <c r="F3268" s="437">
        <v>164997</v>
      </c>
      <c r="G3268" s="437">
        <v>164997</v>
      </c>
      <c r="H3268" s="437">
        <v>1</v>
      </c>
      <c r="I3268" s="23"/>
      <c r="P3268"/>
      <c r="Q3268"/>
      <c r="R3268"/>
      <c r="S3268"/>
      <c r="T3268"/>
      <c r="U3268"/>
      <c r="V3268"/>
      <c r="W3268"/>
      <c r="X3268"/>
    </row>
    <row r="3269" spans="1:24" ht="27" x14ac:dyDescent="0.25">
      <c r="A3269" s="437">
        <v>5113</v>
      </c>
      <c r="B3269" s="437" t="s">
        <v>4515</v>
      </c>
      <c r="C3269" s="437" t="s">
        <v>1136</v>
      </c>
      <c r="D3269" s="437" t="s">
        <v>13</v>
      </c>
      <c r="E3269" s="437" t="s">
        <v>14</v>
      </c>
      <c r="F3269" s="437">
        <v>107132</v>
      </c>
      <c r="G3269" s="437">
        <v>107132</v>
      </c>
      <c r="H3269" s="437">
        <v>1</v>
      </c>
      <c r="I3269" s="23"/>
      <c r="P3269"/>
      <c r="Q3269"/>
      <c r="R3269"/>
      <c r="S3269"/>
      <c r="T3269"/>
      <c r="U3269"/>
      <c r="V3269"/>
      <c r="W3269"/>
      <c r="X3269"/>
    </row>
    <row r="3270" spans="1:24" ht="27" x14ac:dyDescent="0.25">
      <c r="A3270" s="437">
        <v>5113</v>
      </c>
      <c r="B3270" s="437" t="s">
        <v>4516</v>
      </c>
      <c r="C3270" s="437" t="s">
        <v>1136</v>
      </c>
      <c r="D3270" s="437" t="s">
        <v>13</v>
      </c>
      <c r="E3270" s="437" t="s">
        <v>14</v>
      </c>
      <c r="F3270" s="437">
        <v>38469</v>
      </c>
      <c r="G3270" s="437">
        <v>38469</v>
      </c>
      <c r="H3270" s="437">
        <v>1</v>
      </c>
      <c r="I3270" s="23"/>
      <c r="P3270"/>
      <c r="Q3270"/>
      <c r="R3270"/>
      <c r="S3270"/>
      <c r="T3270"/>
      <c r="U3270"/>
      <c r="V3270"/>
      <c r="W3270"/>
      <c r="X3270"/>
    </row>
    <row r="3271" spans="1:24" ht="27" x14ac:dyDescent="0.25">
      <c r="A3271" s="437">
        <v>5113</v>
      </c>
      <c r="B3271" s="437" t="s">
        <v>4517</v>
      </c>
      <c r="C3271" s="437" t="s">
        <v>1136</v>
      </c>
      <c r="D3271" s="437" t="s">
        <v>13</v>
      </c>
      <c r="E3271" s="437" t="s">
        <v>14</v>
      </c>
      <c r="F3271" s="437">
        <v>122121</v>
      </c>
      <c r="G3271" s="437">
        <v>122121</v>
      </c>
      <c r="H3271" s="437">
        <v>1</v>
      </c>
      <c r="I3271" s="23"/>
      <c r="P3271"/>
      <c r="Q3271"/>
      <c r="R3271"/>
      <c r="S3271"/>
      <c r="T3271"/>
      <c r="U3271"/>
      <c r="V3271"/>
      <c r="W3271"/>
      <c r="X3271"/>
    </row>
    <row r="3272" spans="1:24" ht="27" x14ac:dyDescent="0.25">
      <c r="A3272" s="437">
        <v>5113</v>
      </c>
      <c r="B3272" s="437" t="s">
        <v>4518</v>
      </c>
      <c r="C3272" s="437" t="s">
        <v>1136</v>
      </c>
      <c r="D3272" s="437" t="s">
        <v>13</v>
      </c>
      <c r="E3272" s="437" t="s">
        <v>14</v>
      </c>
      <c r="F3272" s="437">
        <v>475110</v>
      </c>
      <c r="G3272" s="437">
        <v>475110</v>
      </c>
      <c r="H3272" s="437">
        <v>1</v>
      </c>
      <c r="I3272" s="23"/>
      <c r="P3272"/>
      <c r="Q3272"/>
      <c r="R3272"/>
      <c r="S3272"/>
      <c r="T3272"/>
      <c r="U3272"/>
      <c r="V3272"/>
      <c r="W3272"/>
      <c r="X3272"/>
    </row>
    <row r="3273" spans="1:24" ht="27" x14ac:dyDescent="0.25">
      <c r="A3273" s="314">
        <v>4251</v>
      </c>
      <c r="B3273" s="418" t="s">
        <v>2292</v>
      </c>
      <c r="C3273" s="418" t="s">
        <v>497</v>
      </c>
      <c r="D3273" s="418" t="s">
        <v>1255</v>
      </c>
      <c r="E3273" s="418" t="s">
        <v>14</v>
      </c>
      <c r="F3273" s="418">
        <v>460000</v>
      </c>
      <c r="G3273" s="418">
        <v>460000</v>
      </c>
      <c r="H3273" s="418">
        <v>1</v>
      </c>
      <c r="I3273" s="23"/>
      <c r="P3273"/>
      <c r="Q3273"/>
      <c r="R3273"/>
      <c r="S3273"/>
      <c r="T3273"/>
      <c r="U3273"/>
      <c r="V3273"/>
      <c r="W3273"/>
      <c r="X3273"/>
    </row>
    <row r="3274" spans="1:24" x14ac:dyDescent="0.25">
      <c r="A3274" s="484" t="s">
        <v>4552</v>
      </c>
      <c r="B3274" s="485"/>
      <c r="C3274" s="485"/>
      <c r="D3274" s="485"/>
      <c r="E3274" s="485"/>
      <c r="F3274" s="485"/>
      <c r="G3274" s="485"/>
      <c r="H3274" s="485"/>
      <c r="I3274" s="23"/>
      <c r="P3274"/>
      <c r="Q3274"/>
      <c r="R3274"/>
      <c r="S3274"/>
      <c r="T3274"/>
      <c r="U3274"/>
      <c r="V3274"/>
      <c r="W3274"/>
      <c r="X3274"/>
    </row>
    <row r="3275" spans="1:24" x14ac:dyDescent="0.25">
      <c r="A3275" s="479" t="s">
        <v>12</v>
      </c>
      <c r="B3275" s="480"/>
      <c r="C3275" s="480"/>
      <c r="D3275" s="480"/>
      <c r="E3275" s="480"/>
      <c r="F3275" s="480"/>
      <c r="G3275" s="480"/>
      <c r="H3275" s="486"/>
      <c r="I3275" s="23"/>
      <c r="P3275"/>
      <c r="Q3275"/>
      <c r="R3275"/>
      <c r="S3275"/>
      <c r="T3275"/>
      <c r="U3275"/>
      <c r="V3275"/>
      <c r="W3275"/>
      <c r="X3275"/>
    </row>
    <row r="3276" spans="1:24" x14ac:dyDescent="0.25">
      <c r="A3276" s="404">
        <v>4239</v>
      </c>
      <c r="B3276" s="404" t="s">
        <v>4553</v>
      </c>
      <c r="C3276" s="404" t="s">
        <v>31</v>
      </c>
      <c r="D3276" s="404" t="s">
        <v>13</v>
      </c>
      <c r="E3276" s="404" t="s">
        <v>14</v>
      </c>
      <c r="F3276" s="404">
        <v>1365000</v>
      </c>
      <c r="G3276" s="404">
        <v>1365000</v>
      </c>
      <c r="H3276" s="404">
        <v>1</v>
      </c>
      <c r="I3276" s="23"/>
      <c r="P3276"/>
      <c r="Q3276"/>
      <c r="R3276"/>
      <c r="S3276"/>
      <c r="T3276"/>
      <c r="U3276"/>
      <c r="V3276"/>
      <c r="W3276"/>
      <c r="X3276"/>
    </row>
    <row r="3277" spans="1:24" x14ac:dyDescent="0.25">
      <c r="A3277" s="19"/>
      <c r="B3277" s="443"/>
      <c r="C3277" s="443"/>
      <c r="D3277" s="444"/>
      <c r="E3277" s="443"/>
      <c r="F3277" s="443"/>
      <c r="G3277" s="443"/>
      <c r="H3277" s="443"/>
      <c r="I3277" s="23"/>
      <c r="P3277"/>
      <c r="Q3277"/>
      <c r="R3277"/>
      <c r="S3277"/>
      <c r="T3277"/>
      <c r="U3277"/>
      <c r="V3277"/>
      <c r="W3277"/>
      <c r="X3277"/>
    </row>
    <row r="3278" spans="1:24" ht="12.75" customHeight="1" x14ac:dyDescent="0.25">
      <c r="A3278" s="484" t="s">
        <v>326</v>
      </c>
      <c r="B3278" s="485"/>
      <c r="C3278" s="485"/>
      <c r="D3278" s="485"/>
      <c r="E3278" s="485"/>
      <c r="F3278" s="485"/>
      <c r="G3278" s="485"/>
      <c r="H3278" s="485"/>
      <c r="I3278" s="23"/>
      <c r="P3278"/>
      <c r="Q3278"/>
      <c r="R3278"/>
      <c r="S3278"/>
      <c r="T3278"/>
      <c r="U3278"/>
      <c r="V3278"/>
      <c r="W3278"/>
      <c r="X3278"/>
    </row>
    <row r="3279" spans="1:24" ht="12.75" customHeight="1" x14ac:dyDescent="0.25">
      <c r="A3279" s="479" t="s">
        <v>16</v>
      </c>
      <c r="B3279" s="480"/>
      <c r="C3279" s="480"/>
      <c r="D3279" s="480"/>
      <c r="E3279" s="480"/>
      <c r="F3279" s="480"/>
      <c r="G3279" s="480"/>
      <c r="H3279" s="486"/>
      <c r="I3279" s="23"/>
      <c r="P3279"/>
      <c r="Q3279"/>
      <c r="R3279"/>
      <c r="S3279"/>
      <c r="T3279"/>
      <c r="U3279"/>
      <c r="V3279"/>
      <c r="W3279"/>
      <c r="X3279"/>
    </row>
    <row r="3280" spans="1:24" ht="24" x14ac:dyDescent="0.25">
      <c r="A3280" s="208">
        <v>5113</v>
      </c>
      <c r="B3280" s="208" t="s">
        <v>4290</v>
      </c>
      <c r="C3280" s="208" t="s">
        <v>511</v>
      </c>
      <c r="D3280" s="208" t="s">
        <v>424</v>
      </c>
      <c r="E3280" s="208" t="s">
        <v>14</v>
      </c>
      <c r="F3280" s="208">
        <v>6411468</v>
      </c>
      <c r="G3280" s="208">
        <v>6411468</v>
      </c>
      <c r="H3280" s="208">
        <v>1</v>
      </c>
      <c r="I3280" s="23"/>
      <c r="P3280"/>
      <c r="Q3280"/>
      <c r="R3280"/>
      <c r="S3280"/>
      <c r="T3280"/>
      <c r="U3280"/>
      <c r="V3280"/>
      <c r="W3280"/>
      <c r="X3280"/>
    </row>
    <row r="3281" spans="1:24" ht="24" x14ac:dyDescent="0.25">
      <c r="A3281" s="208">
        <v>5113</v>
      </c>
      <c r="B3281" s="208" t="s">
        <v>4291</v>
      </c>
      <c r="C3281" s="208" t="s">
        <v>511</v>
      </c>
      <c r="D3281" s="208" t="s">
        <v>424</v>
      </c>
      <c r="E3281" s="208" t="s">
        <v>14</v>
      </c>
      <c r="F3281" s="208">
        <v>20353518</v>
      </c>
      <c r="G3281" s="208">
        <v>20353518</v>
      </c>
      <c r="H3281" s="208">
        <v>1</v>
      </c>
      <c r="I3281" s="23"/>
      <c r="P3281"/>
      <c r="Q3281"/>
      <c r="R3281"/>
      <c r="S3281"/>
      <c r="T3281"/>
      <c r="U3281"/>
      <c r="V3281"/>
      <c r="W3281"/>
      <c r="X3281"/>
    </row>
    <row r="3282" spans="1:24" ht="24" x14ac:dyDescent="0.25">
      <c r="A3282" s="208">
        <v>5113</v>
      </c>
      <c r="B3282" s="208" t="s">
        <v>4292</v>
      </c>
      <c r="C3282" s="208" t="s">
        <v>511</v>
      </c>
      <c r="D3282" s="208" t="s">
        <v>424</v>
      </c>
      <c r="E3282" s="208" t="s">
        <v>14</v>
      </c>
      <c r="F3282" s="208">
        <v>17855352</v>
      </c>
      <c r="G3282" s="208">
        <v>17855352</v>
      </c>
      <c r="H3282" s="208">
        <v>1</v>
      </c>
      <c r="I3282" s="23"/>
      <c r="P3282"/>
      <c r="Q3282"/>
      <c r="R3282"/>
      <c r="S3282"/>
      <c r="T3282"/>
      <c r="U3282"/>
      <c r="V3282"/>
      <c r="W3282"/>
      <c r="X3282"/>
    </row>
    <row r="3283" spans="1:24" ht="24" x14ac:dyDescent="0.25">
      <c r="A3283" s="208">
        <v>5113</v>
      </c>
      <c r="B3283" s="208" t="s">
        <v>4293</v>
      </c>
      <c r="C3283" s="208" t="s">
        <v>511</v>
      </c>
      <c r="D3283" s="208" t="s">
        <v>424</v>
      </c>
      <c r="E3283" s="208" t="s">
        <v>14</v>
      </c>
      <c r="F3283" s="208">
        <v>7705326</v>
      </c>
      <c r="G3283" s="208">
        <v>7705326</v>
      </c>
      <c r="H3283" s="208">
        <v>1</v>
      </c>
      <c r="I3283" s="23"/>
      <c r="P3283"/>
      <c r="Q3283"/>
      <c r="R3283"/>
      <c r="S3283"/>
      <c r="T3283"/>
      <c r="U3283"/>
      <c r="V3283"/>
      <c r="W3283"/>
      <c r="X3283"/>
    </row>
    <row r="3284" spans="1:24" ht="24" x14ac:dyDescent="0.25">
      <c r="A3284" s="208">
        <v>5113</v>
      </c>
      <c r="B3284" s="208" t="s">
        <v>4294</v>
      </c>
      <c r="C3284" s="208" t="s">
        <v>511</v>
      </c>
      <c r="D3284" s="208" t="s">
        <v>424</v>
      </c>
      <c r="E3284" s="208" t="s">
        <v>14</v>
      </c>
      <c r="F3284" s="208">
        <v>27499482</v>
      </c>
      <c r="G3284" s="208">
        <v>27499482</v>
      </c>
      <c r="H3284" s="208">
        <v>1</v>
      </c>
      <c r="I3284" s="23"/>
      <c r="P3284"/>
      <c r="Q3284"/>
      <c r="R3284"/>
      <c r="S3284"/>
      <c r="T3284"/>
      <c r="U3284"/>
      <c r="V3284"/>
      <c r="W3284"/>
      <c r="X3284"/>
    </row>
    <row r="3285" spans="1:24" ht="24" x14ac:dyDescent="0.25">
      <c r="A3285" s="208">
        <v>5113</v>
      </c>
      <c r="B3285" s="208" t="s">
        <v>4288</v>
      </c>
      <c r="C3285" s="208" t="s">
        <v>511</v>
      </c>
      <c r="D3285" s="208" t="s">
        <v>424</v>
      </c>
      <c r="E3285" s="208" t="s">
        <v>14</v>
      </c>
      <c r="F3285" s="208">
        <v>10971600</v>
      </c>
      <c r="G3285" s="208">
        <v>10971600</v>
      </c>
      <c r="H3285" s="208">
        <v>1</v>
      </c>
      <c r="I3285" s="23"/>
      <c r="P3285"/>
      <c r="Q3285"/>
      <c r="R3285"/>
      <c r="S3285"/>
      <c r="T3285"/>
      <c r="U3285"/>
      <c r="V3285"/>
      <c r="W3285"/>
      <c r="X3285"/>
    </row>
    <row r="3286" spans="1:24" ht="24" x14ac:dyDescent="0.25">
      <c r="A3286" s="208">
        <v>5113</v>
      </c>
      <c r="B3286" s="208" t="s">
        <v>4275</v>
      </c>
      <c r="C3286" s="208" t="s">
        <v>511</v>
      </c>
      <c r="D3286" s="208" t="s">
        <v>15</v>
      </c>
      <c r="E3286" s="208" t="s">
        <v>14</v>
      </c>
      <c r="F3286" s="208">
        <v>79158000</v>
      </c>
      <c r="G3286" s="208">
        <v>79158000</v>
      </c>
      <c r="H3286" s="208">
        <v>1</v>
      </c>
      <c r="I3286" s="23"/>
      <c r="P3286"/>
      <c r="Q3286"/>
      <c r="R3286"/>
      <c r="S3286"/>
      <c r="T3286"/>
      <c r="U3286"/>
      <c r="V3286"/>
      <c r="W3286"/>
      <c r="X3286"/>
    </row>
    <row r="3287" spans="1:24" ht="12.75" customHeight="1" x14ac:dyDescent="0.25">
      <c r="A3287" s="479" t="s">
        <v>12</v>
      </c>
      <c r="B3287" s="480"/>
      <c r="C3287" s="480"/>
      <c r="D3287" s="480"/>
      <c r="E3287" s="480"/>
      <c r="F3287" s="480"/>
      <c r="G3287" s="480"/>
      <c r="H3287" s="486"/>
      <c r="I3287" s="23"/>
      <c r="P3287"/>
      <c r="Q3287"/>
      <c r="R3287"/>
      <c r="S3287"/>
      <c r="T3287"/>
      <c r="U3287"/>
      <c r="V3287"/>
      <c r="W3287"/>
      <c r="X3287"/>
    </row>
    <row r="3288" spans="1:24" ht="27" x14ac:dyDescent="0.25">
      <c r="A3288" s="437">
        <v>4251</v>
      </c>
      <c r="B3288" s="437" t="s">
        <v>4555</v>
      </c>
      <c r="C3288" s="437" t="s">
        <v>2889</v>
      </c>
      <c r="D3288" s="437" t="s">
        <v>424</v>
      </c>
      <c r="E3288" s="437" t="s">
        <v>14</v>
      </c>
      <c r="F3288" s="437">
        <v>15000000</v>
      </c>
      <c r="G3288" s="437">
        <v>15000000</v>
      </c>
      <c r="H3288" s="437">
        <v>1</v>
      </c>
      <c r="I3288" s="23"/>
      <c r="P3288"/>
      <c r="Q3288"/>
      <c r="R3288"/>
      <c r="S3288"/>
      <c r="T3288"/>
      <c r="U3288"/>
      <c r="V3288"/>
      <c r="W3288"/>
      <c r="X3288"/>
    </row>
    <row r="3289" spans="1:24" ht="27" x14ac:dyDescent="0.25">
      <c r="A3289" s="437">
        <v>5113</v>
      </c>
      <c r="B3289" s="437" t="s">
        <v>4361</v>
      </c>
      <c r="C3289" s="437" t="s">
        <v>497</v>
      </c>
      <c r="D3289" s="437" t="s">
        <v>15</v>
      </c>
      <c r="E3289" s="437" t="s">
        <v>14</v>
      </c>
      <c r="F3289" s="437">
        <v>291000</v>
      </c>
      <c r="G3289" s="437">
        <v>291000</v>
      </c>
      <c r="H3289" s="437">
        <v>1</v>
      </c>
      <c r="I3289" s="23"/>
      <c r="P3289"/>
      <c r="Q3289"/>
      <c r="R3289"/>
      <c r="S3289"/>
      <c r="T3289"/>
      <c r="U3289"/>
      <c r="V3289"/>
      <c r="W3289"/>
      <c r="X3289"/>
    </row>
    <row r="3290" spans="1:24" ht="27" x14ac:dyDescent="0.25">
      <c r="A3290" s="421">
        <v>5113</v>
      </c>
      <c r="B3290" s="437" t="s">
        <v>4304</v>
      </c>
      <c r="C3290" s="437" t="s">
        <v>497</v>
      </c>
      <c r="D3290" s="437" t="s">
        <v>1255</v>
      </c>
      <c r="E3290" s="437" t="s">
        <v>14</v>
      </c>
      <c r="F3290" s="437">
        <v>96000</v>
      </c>
      <c r="G3290" s="437">
        <v>96000</v>
      </c>
      <c r="H3290" s="437">
        <v>1</v>
      </c>
      <c r="I3290" s="23"/>
      <c r="P3290"/>
      <c r="Q3290"/>
      <c r="R3290"/>
      <c r="S3290"/>
      <c r="T3290"/>
      <c r="U3290"/>
      <c r="V3290"/>
      <c r="W3290"/>
      <c r="X3290"/>
    </row>
    <row r="3291" spans="1:24" ht="27" x14ac:dyDescent="0.25">
      <c r="A3291" s="421">
        <v>5113</v>
      </c>
      <c r="B3291" s="421" t="s">
        <v>4305</v>
      </c>
      <c r="C3291" s="421" t="s">
        <v>497</v>
      </c>
      <c r="D3291" s="421" t="s">
        <v>1255</v>
      </c>
      <c r="E3291" s="421" t="s">
        <v>14</v>
      </c>
      <c r="F3291" s="421">
        <v>300000</v>
      </c>
      <c r="G3291" s="421">
        <v>300000</v>
      </c>
      <c r="H3291" s="421">
        <v>1</v>
      </c>
      <c r="I3291" s="23"/>
      <c r="P3291"/>
      <c r="Q3291"/>
      <c r="R3291"/>
      <c r="S3291"/>
      <c r="T3291"/>
      <c r="U3291"/>
      <c r="V3291"/>
      <c r="W3291"/>
      <c r="X3291"/>
    </row>
    <row r="3292" spans="1:24" ht="27" x14ac:dyDescent="0.25">
      <c r="A3292" s="421">
        <v>5113</v>
      </c>
      <c r="B3292" s="421" t="s">
        <v>4306</v>
      </c>
      <c r="C3292" s="421" t="s">
        <v>497</v>
      </c>
      <c r="D3292" s="421" t="s">
        <v>1255</v>
      </c>
      <c r="E3292" s="421" t="s">
        <v>14</v>
      </c>
      <c r="F3292" s="421">
        <v>240000</v>
      </c>
      <c r="G3292" s="421">
        <v>240000</v>
      </c>
      <c r="H3292" s="421">
        <v>1</v>
      </c>
      <c r="I3292" s="23"/>
      <c r="P3292"/>
      <c r="Q3292"/>
      <c r="R3292"/>
      <c r="S3292"/>
      <c r="T3292"/>
      <c r="U3292"/>
      <c r="V3292"/>
      <c r="W3292"/>
      <c r="X3292"/>
    </row>
    <row r="3293" spans="1:24" ht="27" x14ac:dyDescent="0.25">
      <c r="A3293" s="421">
        <v>5113</v>
      </c>
      <c r="B3293" s="421" t="s">
        <v>4307</v>
      </c>
      <c r="C3293" s="421" t="s">
        <v>497</v>
      </c>
      <c r="D3293" s="421" t="s">
        <v>1255</v>
      </c>
      <c r="E3293" s="421" t="s">
        <v>14</v>
      </c>
      <c r="F3293" s="421">
        <v>96000</v>
      </c>
      <c r="G3293" s="421">
        <v>96000</v>
      </c>
      <c r="H3293" s="421">
        <v>1</v>
      </c>
      <c r="I3293" s="23"/>
      <c r="P3293"/>
      <c r="Q3293"/>
      <c r="R3293"/>
      <c r="S3293"/>
      <c r="T3293"/>
      <c r="U3293"/>
      <c r="V3293"/>
      <c r="W3293"/>
      <c r="X3293"/>
    </row>
    <row r="3294" spans="1:24" ht="27" x14ac:dyDescent="0.25">
      <c r="A3294" s="421">
        <v>5113</v>
      </c>
      <c r="B3294" s="421" t="s">
        <v>4308</v>
      </c>
      <c r="C3294" s="421" t="s">
        <v>497</v>
      </c>
      <c r="D3294" s="421" t="s">
        <v>1255</v>
      </c>
      <c r="E3294" s="421" t="s">
        <v>14</v>
      </c>
      <c r="F3294" s="421">
        <v>120000</v>
      </c>
      <c r="G3294" s="421">
        <v>120000</v>
      </c>
      <c r="H3294" s="421">
        <v>1</v>
      </c>
      <c r="I3294" s="23"/>
      <c r="P3294"/>
      <c r="Q3294"/>
      <c r="R3294"/>
      <c r="S3294"/>
      <c r="T3294"/>
      <c r="U3294"/>
      <c r="V3294"/>
      <c r="W3294"/>
      <c r="X3294"/>
    </row>
    <row r="3295" spans="1:24" ht="27" x14ac:dyDescent="0.25">
      <c r="A3295" s="421">
        <v>5113</v>
      </c>
      <c r="B3295" s="421" t="s">
        <v>4309</v>
      </c>
      <c r="C3295" s="421" t="s">
        <v>497</v>
      </c>
      <c r="D3295" s="421" t="s">
        <v>1255</v>
      </c>
      <c r="E3295" s="421" t="s">
        <v>14</v>
      </c>
      <c r="F3295" s="421">
        <v>96000</v>
      </c>
      <c r="G3295" s="421">
        <v>96000</v>
      </c>
      <c r="H3295" s="421">
        <v>1</v>
      </c>
      <c r="I3295" s="23"/>
      <c r="P3295"/>
      <c r="Q3295"/>
      <c r="R3295"/>
      <c r="S3295"/>
      <c r="T3295"/>
      <c r="U3295"/>
      <c r="V3295"/>
      <c r="W3295"/>
      <c r="X3295"/>
    </row>
    <row r="3296" spans="1:24" ht="27" x14ac:dyDescent="0.25">
      <c r="A3296" s="421">
        <v>5113</v>
      </c>
      <c r="B3296" s="421" t="s">
        <v>4310</v>
      </c>
      <c r="C3296" s="421" t="s">
        <v>497</v>
      </c>
      <c r="D3296" s="421" t="s">
        <v>1255</v>
      </c>
      <c r="E3296" s="421" t="s">
        <v>14</v>
      </c>
      <c r="F3296" s="421">
        <v>240000</v>
      </c>
      <c r="G3296" s="421">
        <v>240000</v>
      </c>
      <c r="H3296" s="421">
        <v>1</v>
      </c>
      <c r="I3296" s="23"/>
      <c r="P3296"/>
      <c r="Q3296"/>
      <c r="R3296"/>
      <c r="S3296"/>
      <c r="T3296"/>
      <c r="U3296"/>
      <c r="V3296"/>
      <c r="W3296"/>
      <c r="X3296"/>
    </row>
    <row r="3297" spans="1:24" ht="27" x14ac:dyDescent="0.25">
      <c r="A3297" s="418">
        <v>5113</v>
      </c>
      <c r="B3297" s="421" t="s">
        <v>4273</v>
      </c>
      <c r="C3297" s="421" t="s">
        <v>497</v>
      </c>
      <c r="D3297" s="421" t="s">
        <v>1255</v>
      </c>
      <c r="E3297" s="421" t="s">
        <v>14</v>
      </c>
      <c r="F3297" s="421">
        <v>100000</v>
      </c>
      <c r="G3297" s="421">
        <v>100000</v>
      </c>
      <c r="H3297" s="421">
        <v>1</v>
      </c>
      <c r="I3297" s="23"/>
      <c r="P3297"/>
      <c r="Q3297"/>
      <c r="R3297"/>
      <c r="S3297"/>
      <c r="T3297"/>
      <c r="U3297"/>
      <c r="V3297"/>
      <c r="W3297"/>
      <c r="X3297"/>
    </row>
    <row r="3298" spans="1:24" x14ac:dyDescent="0.25">
      <c r="A3298" s="516" t="s">
        <v>179</v>
      </c>
      <c r="B3298" s="517"/>
      <c r="C3298" s="517"/>
      <c r="D3298" s="517"/>
      <c r="E3298" s="517"/>
      <c r="F3298" s="517"/>
      <c r="G3298" s="517"/>
      <c r="H3298" s="517"/>
      <c r="I3298" s="23"/>
      <c r="P3298"/>
      <c r="Q3298"/>
      <c r="R3298"/>
      <c r="S3298"/>
      <c r="T3298"/>
      <c r="U3298"/>
      <c r="V3298"/>
      <c r="W3298"/>
      <c r="X3298"/>
    </row>
    <row r="3299" spans="1:24" x14ac:dyDescent="0.25">
      <c r="A3299" s="490" t="s">
        <v>152</v>
      </c>
      <c r="B3299" s="491"/>
      <c r="C3299" s="491"/>
      <c r="D3299" s="491"/>
      <c r="E3299" s="491"/>
      <c r="F3299" s="491"/>
      <c r="G3299" s="491"/>
      <c r="H3299" s="491"/>
      <c r="I3299" s="23"/>
      <c r="P3299"/>
      <c r="Q3299"/>
      <c r="R3299"/>
      <c r="S3299"/>
      <c r="T3299"/>
      <c r="U3299"/>
      <c r="V3299"/>
      <c r="W3299"/>
      <c r="X3299"/>
    </row>
    <row r="3300" spans="1:24" x14ac:dyDescent="0.25">
      <c r="A3300" s="492" t="s">
        <v>12</v>
      </c>
      <c r="B3300" s="493"/>
      <c r="C3300" s="493"/>
      <c r="D3300" s="493"/>
      <c r="E3300" s="493"/>
      <c r="F3300" s="493"/>
      <c r="G3300" s="493"/>
      <c r="H3300" s="494"/>
      <c r="I3300" s="23"/>
      <c r="P3300"/>
      <c r="Q3300"/>
      <c r="R3300"/>
      <c r="S3300"/>
      <c r="T3300"/>
      <c r="U3300"/>
      <c r="V3300"/>
      <c r="W3300"/>
      <c r="X3300"/>
    </row>
    <row r="3301" spans="1:24" ht="27" x14ac:dyDescent="0.25">
      <c r="A3301" s="222">
        <v>4241</v>
      </c>
      <c r="B3301" s="222" t="s">
        <v>1280</v>
      </c>
      <c r="C3301" s="222" t="s">
        <v>1163</v>
      </c>
      <c r="D3301" s="222" t="s">
        <v>424</v>
      </c>
      <c r="E3301" s="256" t="s">
        <v>14</v>
      </c>
      <c r="F3301" s="256">
        <v>210000</v>
      </c>
      <c r="G3301" s="256">
        <v>210000</v>
      </c>
      <c r="H3301" s="256">
        <v>1</v>
      </c>
      <c r="I3301" s="23"/>
      <c r="P3301"/>
      <c r="Q3301"/>
      <c r="R3301"/>
      <c r="S3301"/>
      <c r="T3301"/>
      <c r="U3301"/>
      <c r="V3301"/>
      <c r="W3301"/>
      <c r="X3301"/>
    </row>
    <row r="3302" spans="1:24" ht="40.5" x14ac:dyDescent="0.25">
      <c r="A3302" s="222">
        <v>4241</v>
      </c>
      <c r="B3302" s="222" t="s">
        <v>2503</v>
      </c>
      <c r="C3302" s="222" t="s">
        <v>442</v>
      </c>
      <c r="D3302" s="256" t="s">
        <v>13</v>
      </c>
      <c r="E3302" s="256" t="s">
        <v>14</v>
      </c>
      <c r="F3302" s="256">
        <v>0</v>
      </c>
      <c r="G3302" s="256">
        <v>0</v>
      </c>
      <c r="H3302" s="256">
        <v>1</v>
      </c>
      <c r="I3302" s="23"/>
      <c r="P3302"/>
      <c r="Q3302"/>
      <c r="R3302"/>
      <c r="S3302"/>
      <c r="T3302"/>
      <c r="U3302"/>
      <c r="V3302"/>
      <c r="W3302"/>
      <c r="X3302"/>
    </row>
    <row r="3303" spans="1:24" ht="40.5" x14ac:dyDescent="0.25">
      <c r="A3303" s="222">
        <v>4252</v>
      </c>
      <c r="B3303" s="222" t="s">
        <v>1010</v>
      </c>
      <c r="C3303" s="256" t="s">
        <v>933</v>
      </c>
      <c r="D3303" s="256" t="s">
        <v>424</v>
      </c>
      <c r="E3303" s="256" t="s">
        <v>14</v>
      </c>
      <c r="F3303" s="256">
        <v>500000</v>
      </c>
      <c r="G3303" s="256">
        <v>500000</v>
      </c>
      <c r="H3303" s="256">
        <v>1</v>
      </c>
      <c r="I3303" s="23"/>
      <c r="P3303"/>
      <c r="Q3303"/>
      <c r="R3303"/>
      <c r="S3303"/>
      <c r="T3303"/>
      <c r="U3303"/>
      <c r="V3303"/>
      <c r="W3303"/>
      <c r="X3303"/>
    </row>
    <row r="3304" spans="1:24" ht="40.5" x14ac:dyDescent="0.25">
      <c r="A3304" s="222">
        <v>4252</v>
      </c>
      <c r="B3304" s="222" t="s">
        <v>1011</v>
      </c>
      <c r="C3304" s="256" t="s">
        <v>933</v>
      </c>
      <c r="D3304" s="256" t="s">
        <v>424</v>
      </c>
      <c r="E3304" s="256" t="s">
        <v>14</v>
      </c>
      <c r="F3304" s="256">
        <v>500000</v>
      </c>
      <c r="G3304" s="256">
        <v>500000</v>
      </c>
      <c r="H3304" s="256">
        <v>1</v>
      </c>
      <c r="I3304" s="23"/>
      <c r="P3304"/>
      <c r="Q3304"/>
      <c r="R3304"/>
      <c r="S3304"/>
      <c r="T3304"/>
      <c r="U3304"/>
      <c r="V3304"/>
      <c r="W3304"/>
      <c r="X3304"/>
    </row>
    <row r="3305" spans="1:24" ht="40.5" x14ac:dyDescent="0.25">
      <c r="A3305" s="60">
        <v>4252</v>
      </c>
      <c r="B3305" s="60" t="s">
        <v>1012</v>
      </c>
      <c r="C3305" s="256" t="s">
        <v>933</v>
      </c>
      <c r="D3305" s="256" t="s">
        <v>424</v>
      </c>
      <c r="E3305" s="256" t="s">
        <v>14</v>
      </c>
      <c r="F3305" s="256">
        <v>500000</v>
      </c>
      <c r="G3305" s="256">
        <v>500000</v>
      </c>
      <c r="H3305" s="256">
        <v>1</v>
      </c>
      <c r="I3305" s="23"/>
      <c r="P3305"/>
      <c r="Q3305"/>
      <c r="R3305"/>
      <c r="S3305"/>
      <c r="T3305"/>
      <c r="U3305"/>
      <c r="V3305"/>
      <c r="W3305"/>
      <c r="X3305"/>
    </row>
    <row r="3306" spans="1:24" ht="40.5" x14ac:dyDescent="0.25">
      <c r="A3306" s="60">
        <v>4252</v>
      </c>
      <c r="B3306" s="60" t="s">
        <v>1013</v>
      </c>
      <c r="C3306" s="256" t="s">
        <v>933</v>
      </c>
      <c r="D3306" s="256" t="s">
        <v>424</v>
      </c>
      <c r="E3306" s="256" t="s">
        <v>14</v>
      </c>
      <c r="F3306" s="256">
        <v>320000</v>
      </c>
      <c r="G3306" s="256">
        <v>320000</v>
      </c>
      <c r="H3306" s="256">
        <v>1</v>
      </c>
      <c r="I3306" s="23"/>
      <c r="P3306"/>
      <c r="Q3306"/>
      <c r="R3306"/>
      <c r="S3306"/>
      <c r="T3306"/>
      <c r="U3306"/>
      <c r="V3306"/>
      <c r="W3306"/>
      <c r="X3306"/>
    </row>
    <row r="3307" spans="1:24" ht="27" x14ac:dyDescent="0.25">
      <c r="A3307" s="60">
        <v>4214</v>
      </c>
      <c r="B3307" s="60" t="s">
        <v>1009</v>
      </c>
      <c r="C3307" s="256" t="s">
        <v>553</v>
      </c>
      <c r="D3307" s="256" t="s">
        <v>13</v>
      </c>
      <c r="E3307" s="256" t="s">
        <v>14</v>
      </c>
      <c r="F3307" s="256">
        <v>4000000</v>
      </c>
      <c r="G3307" s="256">
        <v>4000000</v>
      </c>
      <c r="H3307" s="256">
        <v>1</v>
      </c>
      <c r="I3307" s="23"/>
      <c r="P3307"/>
      <c r="Q3307"/>
      <c r="R3307"/>
      <c r="S3307"/>
      <c r="T3307"/>
      <c r="U3307"/>
      <c r="V3307"/>
      <c r="W3307"/>
      <c r="X3307"/>
    </row>
    <row r="3308" spans="1:24" ht="27" x14ac:dyDescent="0.25">
      <c r="A3308" s="60">
        <v>4214</v>
      </c>
      <c r="B3308" s="60" t="s">
        <v>691</v>
      </c>
      <c r="C3308" s="256" t="s">
        <v>534</v>
      </c>
      <c r="D3308" s="256" t="s">
        <v>9</v>
      </c>
      <c r="E3308" s="256" t="s">
        <v>14</v>
      </c>
      <c r="F3308" s="256">
        <v>2700000</v>
      </c>
      <c r="G3308" s="256">
        <v>2700000</v>
      </c>
      <c r="H3308" s="256">
        <v>1</v>
      </c>
      <c r="I3308" s="23"/>
      <c r="P3308"/>
      <c r="Q3308"/>
      <c r="R3308"/>
      <c r="S3308"/>
      <c r="T3308"/>
      <c r="U3308"/>
      <c r="V3308"/>
      <c r="W3308"/>
      <c r="X3308"/>
    </row>
    <row r="3309" spans="1:24" ht="40.5" x14ac:dyDescent="0.25">
      <c r="A3309" s="60">
        <v>4214</v>
      </c>
      <c r="B3309" s="60" t="s">
        <v>692</v>
      </c>
      <c r="C3309" s="256" t="s">
        <v>446</v>
      </c>
      <c r="D3309" s="256" t="s">
        <v>9</v>
      </c>
      <c r="E3309" s="256" t="s">
        <v>14</v>
      </c>
      <c r="F3309" s="256">
        <v>219999.6</v>
      </c>
      <c r="G3309" s="256">
        <v>219999.6</v>
      </c>
      <c r="H3309" s="256">
        <v>1</v>
      </c>
      <c r="I3309" s="23"/>
      <c r="P3309"/>
      <c r="Q3309"/>
      <c r="R3309"/>
      <c r="S3309"/>
      <c r="T3309"/>
      <c r="U3309"/>
      <c r="V3309"/>
      <c r="W3309"/>
      <c r="X3309"/>
    </row>
    <row r="3310" spans="1:24" ht="27" x14ac:dyDescent="0.25">
      <c r="A3310" s="256" t="s">
        <v>1324</v>
      </c>
      <c r="B3310" s="256" t="s">
        <v>2244</v>
      </c>
      <c r="C3310" s="256" t="s">
        <v>575</v>
      </c>
      <c r="D3310" s="256" t="s">
        <v>9</v>
      </c>
      <c r="E3310" s="256" t="s">
        <v>14</v>
      </c>
      <c r="F3310" s="256">
        <v>15</v>
      </c>
      <c r="G3310" s="256">
        <f>F3310*H3310</f>
        <v>15000</v>
      </c>
      <c r="H3310" s="256">
        <v>1000</v>
      </c>
      <c r="I3310" s="23"/>
      <c r="P3310"/>
      <c r="Q3310"/>
      <c r="R3310"/>
      <c r="S3310"/>
      <c r="T3310"/>
      <c r="U3310"/>
      <c r="V3310"/>
      <c r="W3310"/>
      <c r="X3310"/>
    </row>
    <row r="3311" spans="1:24" ht="27" x14ac:dyDescent="0.25">
      <c r="A3311" s="256" t="s">
        <v>1324</v>
      </c>
      <c r="B3311" s="256" t="s">
        <v>2245</v>
      </c>
      <c r="C3311" s="256" t="s">
        <v>575</v>
      </c>
      <c r="D3311" s="256" t="s">
        <v>9</v>
      </c>
      <c r="E3311" s="256" t="s">
        <v>14</v>
      </c>
      <c r="F3311" s="256">
        <v>15</v>
      </c>
      <c r="G3311" s="256">
        <f t="shared" ref="G3311:G3318" si="50">F3311*H3311</f>
        <v>3000</v>
      </c>
      <c r="H3311" s="256">
        <v>200</v>
      </c>
      <c r="I3311" s="23"/>
      <c r="P3311"/>
      <c r="Q3311"/>
      <c r="R3311"/>
      <c r="S3311"/>
      <c r="T3311"/>
      <c r="U3311"/>
      <c r="V3311"/>
      <c r="W3311"/>
      <c r="X3311"/>
    </row>
    <row r="3312" spans="1:24" ht="27" x14ac:dyDescent="0.25">
      <c r="A3312" s="256" t="s">
        <v>1324</v>
      </c>
      <c r="B3312" s="256" t="s">
        <v>2246</v>
      </c>
      <c r="C3312" s="256" t="s">
        <v>575</v>
      </c>
      <c r="D3312" s="256" t="s">
        <v>9</v>
      </c>
      <c r="E3312" s="256" t="s">
        <v>14</v>
      </c>
      <c r="F3312" s="256">
        <v>20</v>
      </c>
      <c r="G3312" s="256">
        <f t="shared" si="50"/>
        <v>4000</v>
      </c>
      <c r="H3312" s="256">
        <v>200</v>
      </c>
      <c r="I3312" s="23"/>
      <c r="P3312"/>
      <c r="Q3312"/>
      <c r="R3312"/>
      <c r="S3312"/>
      <c r="T3312"/>
      <c r="U3312"/>
      <c r="V3312"/>
      <c r="W3312"/>
      <c r="X3312"/>
    </row>
    <row r="3313" spans="1:24" ht="27" x14ac:dyDescent="0.25">
      <c r="A3313" s="256" t="s">
        <v>1324</v>
      </c>
      <c r="B3313" s="256" t="s">
        <v>2247</v>
      </c>
      <c r="C3313" s="256" t="s">
        <v>575</v>
      </c>
      <c r="D3313" s="256" t="s">
        <v>9</v>
      </c>
      <c r="E3313" s="256" t="s">
        <v>14</v>
      </c>
      <c r="F3313" s="256">
        <v>10</v>
      </c>
      <c r="G3313" s="256">
        <f t="shared" si="50"/>
        <v>40000</v>
      </c>
      <c r="H3313" s="256">
        <v>4000</v>
      </c>
      <c r="I3313" s="23"/>
      <c r="P3313"/>
      <c r="Q3313"/>
      <c r="R3313"/>
      <c r="S3313"/>
      <c r="T3313"/>
      <c r="U3313"/>
      <c r="V3313"/>
      <c r="W3313"/>
      <c r="X3313"/>
    </row>
    <row r="3314" spans="1:24" ht="27" x14ac:dyDescent="0.25">
      <c r="A3314" s="256" t="s">
        <v>1324</v>
      </c>
      <c r="B3314" s="256" t="s">
        <v>2248</v>
      </c>
      <c r="C3314" s="256" t="s">
        <v>575</v>
      </c>
      <c r="D3314" s="256" t="s">
        <v>9</v>
      </c>
      <c r="E3314" s="256" t="s">
        <v>14</v>
      </c>
      <c r="F3314" s="256">
        <v>10000</v>
      </c>
      <c r="G3314" s="256">
        <f t="shared" si="50"/>
        <v>20000</v>
      </c>
      <c r="H3314" s="256">
        <v>2</v>
      </c>
      <c r="I3314" s="23"/>
      <c r="P3314"/>
      <c r="Q3314"/>
      <c r="R3314"/>
      <c r="S3314"/>
      <c r="T3314"/>
      <c r="U3314"/>
      <c r="V3314"/>
      <c r="W3314"/>
      <c r="X3314"/>
    </row>
    <row r="3315" spans="1:24" ht="27" x14ac:dyDescent="0.25">
      <c r="A3315" s="256" t="s">
        <v>1324</v>
      </c>
      <c r="B3315" s="256" t="s">
        <v>2249</v>
      </c>
      <c r="C3315" s="256" t="s">
        <v>575</v>
      </c>
      <c r="D3315" s="256" t="s">
        <v>9</v>
      </c>
      <c r="E3315" s="256" t="s">
        <v>14</v>
      </c>
      <c r="F3315" s="256">
        <v>1500</v>
      </c>
      <c r="G3315" s="256">
        <f t="shared" si="50"/>
        <v>180000</v>
      </c>
      <c r="H3315" s="256">
        <v>120</v>
      </c>
      <c r="I3315" s="23"/>
      <c r="P3315"/>
      <c r="Q3315"/>
      <c r="R3315"/>
      <c r="S3315"/>
      <c r="T3315"/>
      <c r="U3315"/>
      <c r="V3315"/>
      <c r="W3315"/>
      <c r="X3315"/>
    </row>
    <row r="3316" spans="1:24" ht="27" x14ac:dyDescent="0.25">
      <c r="A3316" s="256" t="s">
        <v>1324</v>
      </c>
      <c r="B3316" s="256" t="s">
        <v>2250</v>
      </c>
      <c r="C3316" s="256" t="s">
        <v>575</v>
      </c>
      <c r="D3316" s="256" t="s">
        <v>9</v>
      </c>
      <c r="E3316" s="256" t="s">
        <v>14</v>
      </c>
      <c r="F3316" s="256">
        <v>4000</v>
      </c>
      <c r="G3316" s="256">
        <f t="shared" si="50"/>
        <v>16000</v>
      </c>
      <c r="H3316" s="256">
        <v>4</v>
      </c>
      <c r="I3316" s="23"/>
      <c r="P3316"/>
      <c r="Q3316"/>
      <c r="R3316"/>
      <c r="S3316"/>
      <c r="T3316"/>
      <c r="U3316"/>
      <c r="V3316"/>
      <c r="W3316"/>
      <c r="X3316"/>
    </row>
    <row r="3317" spans="1:24" ht="27" x14ac:dyDescent="0.25">
      <c r="A3317" s="256">
        <v>4251</v>
      </c>
      <c r="B3317" s="256" t="s">
        <v>3452</v>
      </c>
      <c r="C3317" s="256" t="s">
        <v>497</v>
      </c>
      <c r="D3317" s="256" t="s">
        <v>1255</v>
      </c>
      <c r="E3317" s="256" t="s">
        <v>14</v>
      </c>
      <c r="F3317" s="256">
        <v>72000</v>
      </c>
      <c r="G3317" s="256">
        <v>72000</v>
      </c>
      <c r="H3317" s="256">
        <v>1</v>
      </c>
      <c r="I3317" s="23"/>
      <c r="P3317"/>
      <c r="Q3317"/>
      <c r="R3317"/>
      <c r="S3317"/>
      <c r="T3317"/>
      <c r="U3317"/>
      <c r="V3317"/>
      <c r="W3317"/>
      <c r="X3317"/>
    </row>
    <row r="3318" spans="1:24" ht="27" x14ac:dyDescent="0.25">
      <c r="A3318" s="256" t="s">
        <v>1324</v>
      </c>
      <c r="B3318" s="256" t="s">
        <v>2251</v>
      </c>
      <c r="C3318" s="256" t="s">
        <v>575</v>
      </c>
      <c r="D3318" s="256" t="s">
        <v>9</v>
      </c>
      <c r="E3318" s="256" t="s">
        <v>14</v>
      </c>
      <c r="F3318" s="256">
        <v>200</v>
      </c>
      <c r="G3318" s="256">
        <f t="shared" si="50"/>
        <v>40000</v>
      </c>
      <c r="H3318" s="256">
        <v>200</v>
      </c>
      <c r="I3318" s="23"/>
      <c r="P3318"/>
      <c r="Q3318"/>
      <c r="R3318"/>
      <c r="S3318"/>
      <c r="T3318"/>
      <c r="U3318"/>
      <c r="V3318"/>
      <c r="W3318"/>
      <c r="X3318"/>
    </row>
    <row r="3319" spans="1:24" x14ac:dyDescent="0.25">
      <c r="A3319" s="492" t="s">
        <v>8</v>
      </c>
      <c r="B3319" s="493"/>
      <c r="C3319" s="493"/>
      <c r="D3319" s="493"/>
      <c r="E3319" s="493"/>
      <c r="F3319" s="493"/>
      <c r="G3319" s="493"/>
      <c r="H3319" s="494"/>
      <c r="I3319" s="23"/>
      <c r="P3319"/>
      <c r="Q3319"/>
      <c r="R3319"/>
      <c r="S3319"/>
      <c r="T3319"/>
      <c r="U3319"/>
      <c r="V3319"/>
      <c r="W3319"/>
      <c r="X3319"/>
    </row>
    <row r="3320" spans="1:24" s="459" customFormat="1" x14ac:dyDescent="0.25">
      <c r="A3320" s="464">
        <v>4267</v>
      </c>
      <c r="B3320" s="464" t="s">
        <v>4637</v>
      </c>
      <c r="C3320" s="464" t="s">
        <v>18</v>
      </c>
      <c r="D3320" s="464" t="s">
        <v>9</v>
      </c>
      <c r="E3320" s="464" t="s">
        <v>896</v>
      </c>
      <c r="F3320" s="464">
        <v>250</v>
      </c>
      <c r="G3320" s="464">
        <f>+F3320*H3320</f>
        <v>15000</v>
      </c>
      <c r="H3320" s="464">
        <v>60</v>
      </c>
      <c r="I3320" s="462"/>
    </row>
    <row r="3321" spans="1:24" s="459" customFormat="1" ht="27" x14ac:dyDescent="0.25">
      <c r="A3321" s="464">
        <v>4267</v>
      </c>
      <c r="B3321" s="464" t="s">
        <v>4638</v>
      </c>
      <c r="C3321" s="464" t="s">
        <v>44</v>
      </c>
      <c r="D3321" s="464" t="s">
        <v>9</v>
      </c>
      <c r="E3321" s="464" t="s">
        <v>10</v>
      </c>
      <c r="F3321" s="464">
        <v>265</v>
      </c>
      <c r="G3321" s="464">
        <f t="shared" ref="G3321:G3373" si="51">+F3321*H3321</f>
        <v>45050</v>
      </c>
      <c r="H3321" s="464">
        <v>170</v>
      </c>
      <c r="I3321" s="462"/>
    </row>
    <row r="3322" spans="1:24" s="459" customFormat="1" x14ac:dyDescent="0.25">
      <c r="A3322" s="464">
        <v>4267</v>
      </c>
      <c r="B3322" s="464" t="s">
        <v>4639</v>
      </c>
      <c r="C3322" s="464" t="s">
        <v>4640</v>
      </c>
      <c r="D3322" s="464" t="s">
        <v>9</v>
      </c>
      <c r="E3322" s="464" t="s">
        <v>10</v>
      </c>
      <c r="F3322" s="464">
        <v>530</v>
      </c>
      <c r="G3322" s="464">
        <f t="shared" si="51"/>
        <v>5300</v>
      </c>
      <c r="H3322" s="464">
        <v>10</v>
      </c>
      <c r="I3322" s="462"/>
    </row>
    <row r="3323" spans="1:24" s="459" customFormat="1" ht="27" x14ac:dyDescent="0.25">
      <c r="A3323" s="464">
        <v>4267</v>
      </c>
      <c r="B3323" s="464" t="s">
        <v>4641</v>
      </c>
      <c r="C3323" s="464" t="s">
        <v>4642</v>
      </c>
      <c r="D3323" s="464" t="s">
        <v>9</v>
      </c>
      <c r="E3323" s="464" t="s">
        <v>10</v>
      </c>
      <c r="F3323" s="464">
        <v>15</v>
      </c>
      <c r="G3323" s="464">
        <f t="shared" si="51"/>
        <v>7500</v>
      </c>
      <c r="H3323" s="464">
        <v>500</v>
      </c>
      <c r="I3323" s="462"/>
    </row>
    <row r="3324" spans="1:24" s="459" customFormat="1" ht="27" x14ac:dyDescent="0.25">
      <c r="A3324" s="464">
        <v>4267</v>
      </c>
      <c r="B3324" s="464" t="s">
        <v>4643</v>
      </c>
      <c r="C3324" s="464" t="s">
        <v>4215</v>
      </c>
      <c r="D3324" s="464" t="s">
        <v>9</v>
      </c>
      <c r="E3324" s="464" t="s">
        <v>10</v>
      </c>
      <c r="F3324" s="464">
        <v>320</v>
      </c>
      <c r="G3324" s="464">
        <f t="shared" si="51"/>
        <v>6400</v>
      </c>
      <c r="H3324" s="464">
        <v>20</v>
      </c>
      <c r="I3324" s="462"/>
    </row>
    <row r="3325" spans="1:24" s="459" customFormat="1" x14ac:dyDescent="0.25">
      <c r="A3325" s="464">
        <v>4267</v>
      </c>
      <c r="B3325" s="464" t="s">
        <v>4644</v>
      </c>
      <c r="C3325" s="464" t="s">
        <v>4645</v>
      </c>
      <c r="D3325" s="464" t="s">
        <v>9</v>
      </c>
      <c r="E3325" s="464" t="s">
        <v>10</v>
      </c>
      <c r="F3325" s="464">
        <v>120</v>
      </c>
      <c r="G3325" s="464">
        <f t="shared" si="51"/>
        <v>7200</v>
      </c>
      <c r="H3325" s="464">
        <v>60</v>
      </c>
      <c r="I3325" s="462"/>
    </row>
    <row r="3326" spans="1:24" s="459" customFormat="1" x14ac:dyDescent="0.25">
      <c r="A3326" s="464">
        <v>4267</v>
      </c>
      <c r="B3326" s="464" t="s">
        <v>4646</v>
      </c>
      <c r="C3326" s="464" t="s">
        <v>2613</v>
      </c>
      <c r="D3326" s="464" t="s">
        <v>9</v>
      </c>
      <c r="E3326" s="464" t="s">
        <v>10</v>
      </c>
      <c r="F3326" s="464">
        <v>120</v>
      </c>
      <c r="G3326" s="464">
        <f t="shared" si="51"/>
        <v>8400</v>
      </c>
      <c r="H3326" s="464">
        <v>70</v>
      </c>
      <c r="I3326" s="462"/>
    </row>
    <row r="3327" spans="1:24" s="459" customFormat="1" ht="27" x14ac:dyDescent="0.25">
      <c r="A3327" s="464">
        <v>4267</v>
      </c>
      <c r="B3327" s="464" t="s">
        <v>4647</v>
      </c>
      <c r="C3327" s="464" t="s">
        <v>4648</v>
      </c>
      <c r="D3327" s="464" t="s">
        <v>9</v>
      </c>
      <c r="E3327" s="464" t="s">
        <v>10</v>
      </c>
      <c r="F3327" s="464">
        <v>2000</v>
      </c>
      <c r="G3327" s="464">
        <f t="shared" si="51"/>
        <v>40000</v>
      </c>
      <c r="H3327" s="464">
        <v>20</v>
      </c>
      <c r="I3327" s="462"/>
    </row>
    <row r="3328" spans="1:24" s="459" customFormat="1" ht="27" x14ac:dyDescent="0.25">
      <c r="A3328" s="464">
        <v>4267</v>
      </c>
      <c r="B3328" s="464" t="s">
        <v>4649</v>
      </c>
      <c r="C3328" s="464" t="s">
        <v>4650</v>
      </c>
      <c r="D3328" s="464" t="s">
        <v>9</v>
      </c>
      <c r="E3328" s="464" t="s">
        <v>10</v>
      </c>
      <c r="F3328" s="464">
        <v>1600</v>
      </c>
      <c r="G3328" s="464">
        <f t="shared" si="51"/>
        <v>160000</v>
      </c>
      <c r="H3328" s="464">
        <v>100</v>
      </c>
      <c r="I3328" s="462"/>
    </row>
    <row r="3329" spans="1:9" s="459" customFormat="1" ht="27" x14ac:dyDescent="0.25">
      <c r="A3329" s="464">
        <v>4267</v>
      </c>
      <c r="B3329" s="464" t="s">
        <v>4651</v>
      </c>
      <c r="C3329" s="464" t="s">
        <v>4650</v>
      </c>
      <c r="D3329" s="464" t="s">
        <v>9</v>
      </c>
      <c r="E3329" s="464" t="s">
        <v>10</v>
      </c>
      <c r="F3329" s="464">
        <v>1200</v>
      </c>
      <c r="G3329" s="464">
        <f t="shared" si="51"/>
        <v>116400</v>
      </c>
      <c r="H3329" s="464">
        <v>97</v>
      </c>
      <c r="I3329" s="462"/>
    </row>
    <row r="3330" spans="1:9" s="459" customFormat="1" x14ac:dyDescent="0.25">
      <c r="A3330" s="464">
        <v>4267</v>
      </c>
      <c r="B3330" s="464" t="s">
        <v>4652</v>
      </c>
      <c r="C3330" s="464" t="s">
        <v>4653</v>
      </c>
      <c r="D3330" s="464" t="s">
        <v>9</v>
      </c>
      <c r="E3330" s="464" t="s">
        <v>10</v>
      </c>
      <c r="F3330" s="464">
        <v>5200</v>
      </c>
      <c r="G3330" s="464">
        <f t="shared" si="51"/>
        <v>31200</v>
      </c>
      <c r="H3330" s="464">
        <v>6</v>
      </c>
      <c r="I3330" s="462"/>
    </row>
    <row r="3331" spans="1:9" s="459" customFormat="1" x14ac:dyDescent="0.25">
      <c r="A3331" s="464">
        <v>4267</v>
      </c>
      <c r="B3331" s="464" t="s">
        <v>4654</v>
      </c>
      <c r="C3331" s="464" t="s">
        <v>4653</v>
      </c>
      <c r="D3331" s="464" t="s">
        <v>9</v>
      </c>
      <c r="E3331" s="464" t="s">
        <v>10</v>
      </c>
      <c r="F3331" s="464">
        <v>4200</v>
      </c>
      <c r="G3331" s="464">
        <f t="shared" si="51"/>
        <v>33600</v>
      </c>
      <c r="H3331" s="464">
        <v>8</v>
      </c>
      <c r="I3331" s="462"/>
    </row>
    <row r="3332" spans="1:9" s="459" customFormat="1" x14ac:dyDescent="0.25">
      <c r="A3332" s="464">
        <v>4267</v>
      </c>
      <c r="B3332" s="464" t="s">
        <v>4655</v>
      </c>
      <c r="C3332" s="464" t="s">
        <v>1543</v>
      </c>
      <c r="D3332" s="464" t="s">
        <v>9</v>
      </c>
      <c r="E3332" s="464" t="s">
        <v>10</v>
      </c>
      <c r="F3332" s="464">
        <v>2600</v>
      </c>
      <c r="G3332" s="464">
        <f t="shared" si="51"/>
        <v>13000</v>
      </c>
      <c r="H3332" s="464">
        <v>5</v>
      </c>
      <c r="I3332" s="462"/>
    </row>
    <row r="3333" spans="1:9" s="459" customFormat="1" x14ac:dyDescent="0.25">
      <c r="A3333" s="464">
        <v>4267</v>
      </c>
      <c r="B3333" s="464" t="s">
        <v>4656</v>
      </c>
      <c r="C3333" s="464" t="s">
        <v>1543</v>
      </c>
      <c r="D3333" s="464" t="s">
        <v>9</v>
      </c>
      <c r="E3333" s="464" t="s">
        <v>10</v>
      </c>
      <c r="F3333" s="464">
        <v>800</v>
      </c>
      <c r="G3333" s="464">
        <f t="shared" si="51"/>
        <v>64000</v>
      </c>
      <c r="H3333" s="464">
        <v>80</v>
      </c>
      <c r="I3333" s="462"/>
    </row>
    <row r="3334" spans="1:9" s="459" customFormat="1" x14ac:dyDescent="0.25">
      <c r="A3334" s="464">
        <v>4267</v>
      </c>
      <c r="B3334" s="464" t="s">
        <v>4657</v>
      </c>
      <c r="C3334" s="464" t="s">
        <v>1543</v>
      </c>
      <c r="D3334" s="464" t="s">
        <v>9</v>
      </c>
      <c r="E3334" s="464" t="s">
        <v>10</v>
      </c>
      <c r="F3334" s="464">
        <v>6000</v>
      </c>
      <c r="G3334" s="464">
        <f t="shared" si="51"/>
        <v>12000</v>
      </c>
      <c r="H3334" s="464">
        <v>2</v>
      </c>
      <c r="I3334" s="462"/>
    </row>
    <row r="3335" spans="1:9" s="459" customFormat="1" x14ac:dyDescent="0.25">
      <c r="A3335" s="464">
        <v>4267</v>
      </c>
      <c r="B3335" s="464" t="s">
        <v>4658</v>
      </c>
      <c r="C3335" s="464" t="s">
        <v>1543</v>
      </c>
      <c r="D3335" s="464" t="s">
        <v>9</v>
      </c>
      <c r="E3335" s="464" t="s">
        <v>10</v>
      </c>
      <c r="F3335" s="464">
        <v>1000</v>
      </c>
      <c r="G3335" s="464">
        <f t="shared" si="51"/>
        <v>50000</v>
      </c>
      <c r="H3335" s="464">
        <v>50</v>
      </c>
      <c r="I3335" s="462"/>
    </row>
    <row r="3336" spans="1:9" s="459" customFormat="1" x14ac:dyDescent="0.25">
      <c r="A3336" s="464">
        <v>4267</v>
      </c>
      <c r="B3336" s="464" t="s">
        <v>4659</v>
      </c>
      <c r="C3336" s="464" t="s">
        <v>1543</v>
      </c>
      <c r="D3336" s="464" t="s">
        <v>9</v>
      </c>
      <c r="E3336" s="464" t="s">
        <v>10</v>
      </c>
      <c r="F3336" s="464">
        <v>8000</v>
      </c>
      <c r="G3336" s="464">
        <f t="shared" si="51"/>
        <v>64000</v>
      </c>
      <c r="H3336" s="464">
        <v>8</v>
      </c>
      <c r="I3336" s="462"/>
    </row>
    <row r="3337" spans="1:9" s="459" customFormat="1" x14ac:dyDescent="0.25">
      <c r="A3337" s="464">
        <v>4267</v>
      </c>
      <c r="B3337" s="464" t="s">
        <v>4660</v>
      </c>
      <c r="C3337" s="464" t="s">
        <v>1543</v>
      </c>
      <c r="D3337" s="464" t="s">
        <v>9</v>
      </c>
      <c r="E3337" s="464" t="s">
        <v>10</v>
      </c>
      <c r="F3337" s="464">
        <v>7120</v>
      </c>
      <c r="G3337" s="464">
        <f t="shared" si="51"/>
        <v>71200</v>
      </c>
      <c r="H3337" s="464">
        <v>10</v>
      </c>
      <c r="I3337" s="462"/>
    </row>
    <row r="3338" spans="1:9" s="459" customFormat="1" ht="27" x14ac:dyDescent="0.25">
      <c r="A3338" s="464">
        <v>4267</v>
      </c>
      <c r="B3338" s="464" t="s">
        <v>4661</v>
      </c>
      <c r="C3338" s="464" t="s">
        <v>4662</v>
      </c>
      <c r="D3338" s="464" t="s">
        <v>9</v>
      </c>
      <c r="E3338" s="464" t="s">
        <v>10</v>
      </c>
      <c r="F3338" s="464">
        <v>3200</v>
      </c>
      <c r="G3338" s="464">
        <f t="shared" si="51"/>
        <v>64000</v>
      </c>
      <c r="H3338" s="464">
        <v>20</v>
      </c>
      <c r="I3338" s="462"/>
    </row>
    <row r="3339" spans="1:9" s="459" customFormat="1" x14ac:dyDescent="0.25">
      <c r="A3339" s="464">
        <v>4267</v>
      </c>
      <c r="B3339" s="464" t="s">
        <v>4663</v>
      </c>
      <c r="C3339" s="464" t="s">
        <v>1547</v>
      </c>
      <c r="D3339" s="464" t="s">
        <v>9</v>
      </c>
      <c r="E3339" s="464" t="s">
        <v>10</v>
      </c>
      <c r="F3339" s="464">
        <v>5000</v>
      </c>
      <c r="G3339" s="464">
        <f t="shared" si="51"/>
        <v>25000</v>
      </c>
      <c r="H3339" s="464">
        <v>5</v>
      </c>
      <c r="I3339" s="462"/>
    </row>
    <row r="3340" spans="1:9" s="459" customFormat="1" x14ac:dyDescent="0.25">
      <c r="A3340" s="464">
        <v>4267</v>
      </c>
      <c r="B3340" s="464" t="s">
        <v>4664</v>
      </c>
      <c r="C3340" s="464" t="s">
        <v>1547</v>
      </c>
      <c r="D3340" s="464" t="s">
        <v>9</v>
      </c>
      <c r="E3340" s="464" t="s">
        <v>10</v>
      </c>
      <c r="F3340" s="464">
        <v>3500</v>
      </c>
      <c r="G3340" s="464">
        <f t="shared" si="51"/>
        <v>35000</v>
      </c>
      <c r="H3340" s="464">
        <v>10</v>
      </c>
      <c r="I3340" s="462"/>
    </row>
    <row r="3341" spans="1:9" s="459" customFormat="1" x14ac:dyDescent="0.25">
      <c r="A3341" s="464">
        <v>4267</v>
      </c>
      <c r="B3341" s="464" t="s">
        <v>4665</v>
      </c>
      <c r="C3341" s="464" t="s">
        <v>1550</v>
      </c>
      <c r="D3341" s="464" t="s">
        <v>9</v>
      </c>
      <c r="E3341" s="464" t="s">
        <v>10</v>
      </c>
      <c r="F3341" s="464">
        <v>930</v>
      </c>
      <c r="G3341" s="464">
        <f t="shared" si="51"/>
        <v>11160</v>
      </c>
      <c r="H3341" s="464">
        <v>12</v>
      </c>
      <c r="I3341" s="462"/>
    </row>
    <row r="3342" spans="1:9" s="459" customFormat="1" x14ac:dyDescent="0.25">
      <c r="A3342" s="464">
        <v>4267</v>
      </c>
      <c r="B3342" s="464" t="s">
        <v>4666</v>
      </c>
      <c r="C3342" s="464" t="s">
        <v>1551</v>
      </c>
      <c r="D3342" s="464" t="s">
        <v>9</v>
      </c>
      <c r="E3342" s="464" t="s">
        <v>10</v>
      </c>
      <c r="F3342" s="464">
        <v>150</v>
      </c>
      <c r="G3342" s="464">
        <f t="shared" si="51"/>
        <v>60000</v>
      </c>
      <c r="H3342" s="464">
        <v>400</v>
      </c>
      <c r="I3342" s="462"/>
    </row>
    <row r="3343" spans="1:9" s="459" customFormat="1" x14ac:dyDescent="0.25">
      <c r="A3343" s="464">
        <v>4267</v>
      </c>
      <c r="B3343" s="464" t="s">
        <v>4667</v>
      </c>
      <c r="C3343" s="464" t="s">
        <v>1551</v>
      </c>
      <c r="D3343" s="464" t="s">
        <v>9</v>
      </c>
      <c r="E3343" s="464" t="s">
        <v>10</v>
      </c>
      <c r="F3343" s="464">
        <v>120</v>
      </c>
      <c r="G3343" s="464">
        <f t="shared" si="51"/>
        <v>24000</v>
      </c>
      <c r="H3343" s="464">
        <v>200</v>
      </c>
      <c r="I3343" s="462"/>
    </row>
    <row r="3344" spans="1:9" s="459" customFormat="1" ht="27" x14ac:dyDescent="0.25">
      <c r="A3344" s="464">
        <v>4267</v>
      </c>
      <c r="B3344" s="464" t="s">
        <v>4668</v>
      </c>
      <c r="C3344" s="464" t="s">
        <v>1674</v>
      </c>
      <c r="D3344" s="464" t="s">
        <v>9</v>
      </c>
      <c r="E3344" s="464" t="s">
        <v>10</v>
      </c>
      <c r="F3344" s="464">
        <v>2000</v>
      </c>
      <c r="G3344" s="464">
        <f t="shared" si="51"/>
        <v>10000</v>
      </c>
      <c r="H3344" s="464">
        <v>5</v>
      </c>
      <c r="I3344" s="462"/>
    </row>
    <row r="3345" spans="1:9" s="459" customFormat="1" x14ac:dyDescent="0.25">
      <c r="A3345" s="464">
        <v>4267</v>
      </c>
      <c r="B3345" s="464" t="s">
        <v>4669</v>
      </c>
      <c r="C3345" s="464" t="s">
        <v>1419</v>
      </c>
      <c r="D3345" s="464" t="s">
        <v>9</v>
      </c>
      <c r="E3345" s="464" t="s">
        <v>10</v>
      </c>
      <c r="F3345" s="464">
        <v>12000</v>
      </c>
      <c r="G3345" s="464">
        <f t="shared" si="51"/>
        <v>144000</v>
      </c>
      <c r="H3345" s="464">
        <v>12</v>
      </c>
      <c r="I3345" s="462"/>
    </row>
    <row r="3346" spans="1:9" s="459" customFormat="1" x14ac:dyDescent="0.25">
      <c r="A3346" s="464">
        <v>4267</v>
      </c>
      <c r="B3346" s="464" t="s">
        <v>4670</v>
      </c>
      <c r="C3346" s="464" t="s">
        <v>1419</v>
      </c>
      <c r="D3346" s="464" t="s">
        <v>9</v>
      </c>
      <c r="E3346" s="464" t="s">
        <v>10</v>
      </c>
      <c r="F3346" s="464">
        <v>12000</v>
      </c>
      <c r="G3346" s="464">
        <f t="shared" si="51"/>
        <v>288000</v>
      </c>
      <c r="H3346" s="464">
        <v>24</v>
      </c>
      <c r="I3346" s="462"/>
    </row>
    <row r="3347" spans="1:9" s="459" customFormat="1" ht="27" x14ac:dyDescent="0.25">
      <c r="A3347" s="464">
        <v>4267</v>
      </c>
      <c r="B3347" s="464" t="s">
        <v>4671</v>
      </c>
      <c r="C3347" s="464" t="s">
        <v>1596</v>
      </c>
      <c r="D3347" s="464" t="s">
        <v>9</v>
      </c>
      <c r="E3347" s="464" t="s">
        <v>10</v>
      </c>
      <c r="F3347" s="464">
        <v>10</v>
      </c>
      <c r="G3347" s="464">
        <f t="shared" si="51"/>
        <v>71000</v>
      </c>
      <c r="H3347" s="464">
        <v>7100</v>
      </c>
      <c r="I3347" s="462"/>
    </row>
    <row r="3348" spans="1:9" s="459" customFormat="1" x14ac:dyDescent="0.25">
      <c r="A3348" s="464">
        <v>4267</v>
      </c>
      <c r="B3348" s="464" t="s">
        <v>4672</v>
      </c>
      <c r="C3348" s="464" t="s">
        <v>870</v>
      </c>
      <c r="D3348" s="464" t="s">
        <v>9</v>
      </c>
      <c r="E3348" s="464" t="s">
        <v>10</v>
      </c>
      <c r="F3348" s="464">
        <v>310</v>
      </c>
      <c r="G3348" s="464">
        <f t="shared" si="51"/>
        <v>4650</v>
      </c>
      <c r="H3348" s="464">
        <v>15</v>
      </c>
      <c r="I3348" s="462"/>
    </row>
    <row r="3349" spans="1:9" s="459" customFormat="1" x14ac:dyDescent="0.25">
      <c r="A3349" s="464">
        <v>4267</v>
      </c>
      <c r="B3349" s="464" t="s">
        <v>4673</v>
      </c>
      <c r="C3349" s="464" t="s">
        <v>4674</v>
      </c>
      <c r="D3349" s="464" t="s">
        <v>424</v>
      </c>
      <c r="E3349" s="464" t="s">
        <v>10</v>
      </c>
      <c r="F3349" s="464">
        <v>2000</v>
      </c>
      <c r="G3349" s="464">
        <f t="shared" si="51"/>
        <v>16000</v>
      </c>
      <c r="H3349" s="464">
        <v>8</v>
      </c>
      <c r="I3349" s="462"/>
    </row>
    <row r="3350" spans="1:9" s="459" customFormat="1" x14ac:dyDescent="0.25">
      <c r="A3350" s="464">
        <v>4267</v>
      </c>
      <c r="B3350" s="464" t="s">
        <v>4675</v>
      </c>
      <c r="C3350" s="464" t="s">
        <v>4674</v>
      </c>
      <c r="D3350" s="464" t="s">
        <v>424</v>
      </c>
      <c r="E3350" s="464" t="s">
        <v>10</v>
      </c>
      <c r="F3350" s="464">
        <v>5000</v>
      </c>
      <c r="G3350" s="464">
        <f t="shared" si="51"/>
        <v>15000</v>
      </c>
      <c r="H3350" s="464">
        <v>3</v>
      </c>
      <c r="I3350" s="462"/>
    </row>
    <row r="3351" spans="1:9" s="459" customFormat="1" x14ac:dyDescent="0.25">
      <c r="A3351" s="464">
        <v>4267</v>
      </c>
      <c r="B3351" s="464" t="s">
        <v>4676</v>
      </c>
      <c r="C3351" s="464" t="s">
        <v>1559</v>
      </c>
      <c r="D3351" s="464" t="s">
        <v>9</v>
      </c>
      <c r="E3351" s="464" t="s">
        <v>10</v>
      </c>
      <c r="F3351" s="464">
        <v>500</v>
      </c>
      <c r="G3351" s="464">
        <f t="shared" si="51"/>
        <v>300000</v>
      </c>
      <c r="H3351" s="464">
        <v>600</v>
      </c>
      <c r="I3351" s="462"/>
    </row>
    <row r="3352" spans="1:9" s="459" customFormat="1" x14ac:dyDescent="0.25">
      <c r="A3352" s="464">
        <v>4267</v>
      </c>
      <c r="B3352" s="464" t="s">
        <v>4677</v>
      </c>
      <c r="C3352" s="464" t="s">
        <v>4678</v>
      </c>
      <c r="D3352" s="464" t="s">
        <v>9</v>
      </c>
      <c r="E3352" s="464" t="s">
        <v>10</v>
      </c>
      <c r="F3352" s="464">
        <v>380</v>
      </c>
      <c r="G3352" s="464">
        <f t="shared" si="51"/>
        <v>15200</v>
      </c>
      <c r="H3352" s="464">
        <v>40</v>
      </c>
      <c r="I3352" s="462"/>
    </row>
    <row r="3353" spans="1:9" s="459" customFormat="1" x14ac:dyDescent="0.25">
      <c r="A3353" s="464">
        <v>4267</v>
      </c>
      <c r="B3353" s="464" t="s">
        <v>4679</v>
      </c>
      <c r="C3353" s="464" t="s">
        <v>1562</v>
      </c>
      <c r="D3353" s="464" t="s">
        <v>9</v>
      </c>
      <c r="E3353" s="464" t="s">
        <v>10</v>
      </c>
      <c r="F3353" s="464">
        <v>1200</v>
      </c>
      <c r="G3353" s="464">
        <f t="shared" si="51"/>
        <v>6000</v>
      </c>
      <c r="H3353" s="464">
        <v>5</v>
      </c>
      <c r="I3353" s="462"/>
    </row>
    <row r="3354" spans="1:9" s="459" customFormat="1" x14ac:dyDescent="0.25">
      <c r="A3354" s="464">
        <v>4267</v>
      </c>
      <c r="B3354" s="464" t="s">
        <v>4680</v>
      </c>
      <c r="C3354" s="464" t="s">
        <v>1565</v>
      </c>
      <c r="D3354" s="464" t="s">
        <v>9</v>
      </c>
      <c r="E3354" s="464" t="s">
        <v>586</v>
      </c>
      <c r="F3354" s="464">
        <v>500</v>
      </c>
      <c r="G3354" s="464">
        <f t="shared" si="51"/>
        <v>10000</v>
      </c>
      <c r="H3354" s="464">
        <v>20</v>
      </c>
      <c r="I3354" s="462"/>
    </row>
    <row r="3355" spans="1:9" s="459" customFormat="1" x14ac:dyDescent="0.25">
      <c r="A3355" s="464">
        <v>4267</v>
      </c>
      <c r="B3355" s="464" t="s">
        <v>4681</v>
      </c>
      <c r="C3355" s="464" t="s">
        <v>1565</v>
      </c>
      <c r="D3355" s="464" t="s">
        <v>9</v>
      </c>
      <c r="E3355" s="464" t="s">
        <v>586</v>
      </c>
      <c r="F3355" s="464">
        <v>1000</v>
      </c>
      <c r="G3355" s="464">
        <f t="shared" si="51"/>
        <v>50000</v>
      </c>
      <c r="H3355" s="464">
        <v>50</v>
      </c>
      <c r="I3355" s="462"/>
    </row>
    <row r="3356" spans="1:9" s="459" customFormat="1" x14ac:dyDescent="0.25">
      <c r="A3356" s="464">
        <v>4267</v>
      </c>
      <c r="B3356" s="464" t="s">
        <v>4682</v>
      </c>
      <c r="C3356" s="464" t="s">
        <v>1565</v>
      </c>
      <c r="D3356" s="464" t="s">
        <v>9</v>
      </c>
      <c r="E3356" s="464" t="s">
        <v>586</v>
      </c>
      <c r="F3356" s="464">
        <v>200</v>
      </c>
      <c r="G3356" s="464">
        <f t="shared" si="51"/>
        <v>10000</v>
      </c>
      <c r="H3356" s="464">
        <v>50</v>
      </c>
      <c r="I3356" s="462"/>
    </row>
    <row r="3357" spans="1:9" s="459" customFormat="1" x14ac:dyDescent="0.25">
      <c r="A3357" s="464">
        <v>4267</v>
      </c>
      <c r="B3357" s="464" t="s">
        <v>4683</v>
      </c>
      <c r="C3357" s="464" t="s">
        <v>1565</v>
      </c>
      <c r="D3357" s="464" t="s">
        <v>9</v>
      </c>
      <c r="E3357" s="464" t="s">
        <v>586</v>
      </c>
      <c r="F3357" s="464">
        <v>1400</v>
      </c>
      <c r="G3357" s="464">
        <f t="shared" si="51"/>
        <v>7000</v>
      </c>
      <c r="H3357" s="464">
        <v>5</v>
      </c>
      <c r="I3357" s="462"/>
    </row>
    <row r="3358" spans="1:9" s="459" customFormat="1" x14ac:dyDescent="0.25">
      <c r="A3358" s="464">
        <v>4267</v>
      </c>
      <c r="B3358" s="464" t="s">
        <v>4684</v>
      </c>
      <c r="C3358" s="464" t="s">
        <v>1567</v>
      </c>
      <c r="D3358" s="464" t="s">
        <v>9</v>
      </c>
      <c r="E3358" s="464" t="s">
        <v>11</v>
      </c>
      <c r="F3358" s="464">
        <v>600</v>
      </c>
      <c r="G3358" s="464">
        <f t="shared" si="51"/>
        <v>8400</v>
      </c>
      <c r="H3358" s="464">
        <v>14</v>
      </c>
      <c r="I3358" s="462"/>
    </row>
    <row r="3359" spans="1:9" s="459" customFormat="1" x14ac:dyDescent="0.25">
      <c r="A3359" s="464">
        <v>4267</v>
      </c>
      <c r="B3359" s="464" t="s">
        <v>4685</v>
      </c>
      <c r="C3359" s="464" t="s">
        <v>1567</v>
      </c>
      <c r="D3359" s="464" t="s">
        <v>9</v>
      </c>
      <c r="E3359" s="464" t="s">
        <v>11</v>
      </c>
      <c r="F3359" s="464">
        <v>1200</v>
      </c>
      <c r="G3359" s="464">
        <f t="shared" si="51"/>
        <v>48000</v>
      </c>
      <c r="H3359" s="464">
        <v>40</v>
      </c>
      <c r="I3359" s="462"/>
    </row>
    <row r="3360" spans="1:9" s="459" customFormat="1" x14ac:dyDescent="0.25">
      <c r="A3360" s="464">
        <v>4267</v>
      </c>
      <c r="B3360" s="464" t="s">
        <v>4686</v>
      </c>
      <c r="C3360" s="464" t="s">
        <v>3755</v>
      </c>
      <c r="D3360" s="464" t="s">
        <v>9</v>
      </c>
      <c r="E3360" s="464" t="s">
        <v>11</v>
      </c>
      <c r="F3360" s="464">
        <v>2000</v>
      </c>
      <c r="G3360" s="464">
        <f t="shared" si="51"/>
        <v>40000</v>
      </c>
      <c r="H3360" s="464">
        <v>20</v>
      </c>
      <c r="I3360" s="462"/>
    </row>
    <row r="3361" spans="1:24" s="459" customFormat="1" ht="27" x14ac:dyDescent="0.25">
      <c r="A3361" s="464">
        <v>4267</v>
      </c>
      <c r="B3361" s="464" t="s">
        <v>4687</v>
      </c>
      <c r="C3361" s="464" t="s">
        <v>4688</v>
      </c>
      <c r="D3361" s="464" t="s">
        <v>9</v>
      </c>
      <c r="E3361" s="464" t="s">
        <v>10</v>
      </c>
      <c r="F3361" s="464">
        <v>3200</v>
      </c>
      <c r="G3361" s="464">
        <f t="shared" si="51"/>
        <v>12800</v>
      </c>
      <c r="H3361" s="464">
        <v>4</v>
      </c>
      <c r="I3361" s="462"/>
    </row>
    <row r="3362" spans="1:24" s="459" customFormat="1" x14ac:dyDescent="0.25">
      <c r="A3362" s="464">
        <v>4267</v>
      </c>
      <c r="B3362" s="464" t="s">
        <v>4689</v>
      </c>
      <c r="C3362" s="464" t="s">
        <v>883</v>
      </c>
      <c r="D3362" s="464" t="s">
        <v>9</v>
      </c>
      <c r="E3362" s="464" t="s">
        <v>10</v>
      </c>
      <c r="F3362" s="464">
        <v>380</v>
      </c>
      <c r="G3362" s="464">
        <f t="shared" si="51"/>
        <v>19000</v>
      </c>
      <c r="H3362" s="464">
        <v>50</v>
      </c>
      <c r="I3362" s="462"/>
    </row>
    <row r="3363" spans="1:24" s="459" customFormat="1" ht="27" x14ac:dyDescent="0.25">
      <c r="A3363" s="464">
        <v>4267</v>
      </c>
      <c r="B3363" s="464" t="s">
        <v>4690</v>
      </c>
      <c r="C3363" s="464" t="s">
        <v>3762</v>
      </c>
      <c r="D3363" s="464" t="s">
        <v>9</v>
      </c>
      <c r="E3363" s="464" t="s">
        <v>10</v>
      </c>
      <c r="F3363" s="464">
        <v>300</v>
      </c>
      <c r="G3363" s="464">
        <f t="shared" si="51"/>
        <v>1500</v>
      </c>
      <c r="H3363" s="464">
        <v>5</v>
      </c>
      <c r="I3363" s="462"/>
    </row>
    <row r="3364" spans="1:24" s="459" customFormat="1" x14ac:dyDescent="0.25">
      <c r="A3364" s="464">
        <v>4267</v>
      </c>
      <c r="B3364" s="464" t="s">
        <v>4691</v>
      </c>
      <c r="C3364" s="464" t="s">
        <v>1572</v>
      </c>
      <c r="D3364" s="464" t="s">
        <v>9</v>
      </c>
      <c r="E3364" s="464" t="s">
        <v>10</v>
      </c>
      <c r="F3364" s="464">
        <v>4000</v>
      </c>
      <c r="G3364" s="464">
        <f t="shared" si="51"/>
        <v>12000</v>
      </c>
      <c r="H3364" s="464">
        <v>3</v>
      </c>
      <c r="I3364" s="462"/>
    </row>
    <row r="3365" spans="1:24" s="459" customFormat="1" ht="27" x14ac:dyDescent="0.25">
      <c r="A3365" s="464">
        <v>4267</v>
      </c>
      <c r="B3365" s="464" t="s">
        <v>4692</v>
      </c>
      <c r="C3365" s="464" t="s">
        <v>4693</v>
      </c>
      <c r="D3365" s="464" t="s">
        <v>9</v>
      </c>
      <c r="E3365" s="464" t="s">
        <v>10</v>
      </c>
      <c r="F3365" s="464">
        <v>1200</v>
      </c>
      <c r="G3365" s="464">
        <f t="shared" si="51"/>
        <v>6000</v>
      </c>
      <c r="H3365" s="464">
        <v>5</v>
      </c>
      <c r="I3365" s="462"/>
    </row>
    <row r="3366" spans="1:24" s="459" customFormat="1" ht="27" x14ac:dyDescent="0.25">
      <c r="A3366" s="464">
        <v>4267</v>
      </c>
      <c r="B3366" s="464" t="s">
        <v>4694</v>
      </c>
      <c r="C3366" s="464" t="s">
        <v>4693</v>
      </c>
      <c r="D3366" s="464" t="s">
        <v>9</v>
      </c>
      <c r="E3366" s="464" t="s">
        <v>10</v>
      </c>
      <c r="F3366" s="464">
        <v>2000</v>
      </c>
      <c r="G3366" s="464">
        <f t="shared" si="51"/>
        <v>20000</v>
      </c>
      <c r="H3366" s="464">
        <v>10</v>
      </c>
      <c r="I3366" s="462"/>
    </row>
    <row r="3367" spans="1:24" s="459" customFormat="1" ht="27" x14ac:dyDescent="0.25">
      <c r="A3367" s="464">
        <v>4267</v>
      </c>
      <c r="B3367" s="464" t="s">
        <v>4695</v>
      </c>
      <c r="C3367" s="464" t="s">
        <v>4693</v>
      </c>
      <c r="D3367" s="464" t="s">
        <v>9</v>
      </c>
      <c r="E3367" s="464" t="s">
        <v>10</v>
      </c>
      <c r="F3367" s="464">
        <v>3000</v>
      </c>
      <c r="G3367" s="464">
        <f t="shared" si="51"/>
        <v>15000</v>
      </c>
      <c r="H3367" s="464">
        <v>5</v>
      </c>
      <c r="I3367" s="462"/>
    </row>
    <row r="3368" spans="1:24" s="459" customFormat="1" x14ac:dyDescent="0.25">
      <c r="A3368" s="464">
        <v>4267</v>
      </c>
      <c r="B3368" s="464" t="s">
        <v>4696</v>
      </c>
      <c r="C3368" s="464" t="s">
        <v>4697</v>
      </c>
      <c r="D3368" s="464" t="s">
        <v>9</v>
      </c>
      <c r="E3368" s="464" t="s">
        <v>10</v>
      </c>
      <c r="F3368" s="464">
        <v>5000</v>
      </c>
      <c r="G3368" s="464">
        <f t="shared" si="51"/>
        <v>15000</v>
      </c>
      <c r="H3368" s="464">
        <v>3</v>
      </c>
      <c r="I3368" s="462"/>
    </row>
    <row r="3369" spans="1:24" s="459" customFormat="1" x14ac:dyDescent="0.25">
      <c r="A3369" s="464">
        <v>4267</v>
      </c>
      <c r="B3369" s="464" t="s">
        <v>4698</v>
      </c>
      <c r="C3369" s="464" t="s">
        <v>4697</v>
      </c>
      <c r="D3369" s="464" t="s">
        <v>9</v>
      </c>
      <c r="E3369" s="464" t="s">
        <v>10</v>
      </c>
      <c r="F3369" s="464">
        <v>42000</v>
      </c>
      <c r="G3369" s="464">
        <f t="shared" si="51"/>
        <v>42000</v>
      </c>
      <c r="H3369" s="464">
        <v>1</v>
      </c>
      <c r="I3369" s="462"/>
    </row>
    <row r="3370" spans="1:24" s="459" customFormat="1" x14ac:dyDescent="0.25">
      <c r="A3370" s="464">
        <v>4267</v>
      </c>
      <c r="B3370" s="464" t="s">
        <v>4699</v>
      </c>
      <c r="C3370" s="464" t="s">
        <v>399</v>
      </c>
      <c r="D3370" s="464" t="s">
        <v>9</v>
      </c>
      <c r="E3370" s="464" t="s">
        <v>10</v>
      </c>
      <c r="F3370" s="464">
        <v>3800</v>
      </c>
      <c r="G3370" s="464">
        <f t="shared" si="51"/>
        <v>19000</v>
      </c>
      <c r="H3370" s="464">
        <v>5</v>
      </c>
      <c r="I3370" s="462"/>
    </row>
    <row r="3371" spans="1:24" s="459" customFormat="1" x14ac:dyDescent="0.25">
      <c r="A3371" s="464">
        <v>4267</v>
      </c>
      <c r="B3371" s="464" t="s">
        <v>4700</v>
      </c>
      <c r="C3371" s="464" t="s">
        <v>1581</v>
      </c>
      <c r="D3371" s="464" t="s">
        <v>9</v>
      </c>
      <c r="E3371" s="464" t="s">
        <v>10</v>
      </c>
      <c r="F3371" s="464">
        <v>5000</v>
      </c>
      <c r="G3371" s="464">
        <f t="shared" si="51"/>
        <v>65000</v>
      </c>
      <c r="H3371" s="464">
        <v>13</v>
      </c>
      <c r="I3371" s="462"/>
    </row>
    <row r="3372" spans="1:24" s="459" customFormat="1" x14ac:dyDescent="0.25">
      <c r="A3372" s="464">
        <v>4267</v>
      </c>
      <c r="B3372" s="464" t="s">
        <v>4701</v>
      </c>
      <c r="C3372" s="464" t="s">
        <v>895</v>
      </c>
      <c r="D3372" s="464" t="s">
        <v>9</v>
      </c>
      <c r="E3372" s="464" t="s">
        <v>10</v>
      </c>
      <c r="F3372" s="464">
        <v>2500</v>
      </c>
      <c r="G3372" s="464">
        <f t="shared" si="51"/>
        <v>32500</v>
      </c>
      <c r="H3372" s="464">
        <v>13</v>
      </c>
      <c r="I3372" s="462"/>
    </row>
    <row r="3373" spans="1:24" s="459" customFormat="1" x14ac:dyDescent="0.25">
      <c r="A3373" s="464">
        <v>4267</v>
      </c>
      <c r="B3373" s="464" t="s">
        <v>4702</v>
      </c>
      <c r="C3373" s="464" t="s">
        <v>4703</v>
      </c>
      <c r="D3373" s="464" t="s">
        <v>9</v>
      </c>
      <c r="E3373" s="464" t="s">
        <v>10</v>
      </c>
      <c r="F3373" s="464">
        <v>6000</v>
      </c>
      <c r="G3373" s="464">
        <f t="shared" si="51"/>
        <v>18000</v>
      </c>
      <c r="H3373" s="464">
        <v>3</v>
      </c>
      <c r="I3373" s="462"/>
    </row>
    <row r="3374" spans="1:24" x14ac:dyDescent="0.25">
      <c r="A3374" s="256">
        <v>4264</v>
      </c>
      <c r="B3374" s="464" t="s">
        <v>4564</v>
      </c>
      <c r="C3374" s="464" t="s">
        <v>264</v>
      </c>
      <c r="D3374" s="464" t="s">
        <v>9</v>
      </c>
      <c r="E3374" s="464" t="s">
        <v>11</v>
      </c>
      <c r="F3374" s="464">
        <v>480</v>
      </c>
      <c r="G3374" s="464">
        <f>+F3374*H3374</f>
        <v>7525920</v>
      </c>
      <c r="H3374" s="464">
        <v>15679</v>
      </c>
      <c r="I3374" s="23"/>
      <c r="P3374"/>
      <c r="Q3374"/>
      <c r="R3374"/>
      <c r="S3374"/>
      <c r="T3374"/>
      <c r="U3374"/>
      <c r="V3374"/>
      <c r="W3374"/>
      <c r="X3374"/>
    </row>
    <row r="3375" spans="1:24" x14ac:dyDescent="0.25">
      <c r="A3375" s="256">
        <v>4269</v>
      </c>
      <c r="B3375" s="256" t="s">
        <v>4494</v>
      </c>
      <c r="C3375" s="256" t="s">
        <v>2056</v>
      </c>
      <c r="D3375" s="256" t="s">
        <v>13</v>
      </c>
      <c r="E3375" s="256" t="s">
        <v>10</v>
      </c>
      <c r="F3375" s="256">
        <v>27000</v>
      </c>
      <c r="G3375" s="256">
        <f>+F3375*H3375</f>
        <v>27000</v>
      </c>
      <c r="H3375" s="256">
        <v>1</v>
      </c>
      <c r="I3375" s="23"/>
      <c r="P3375"/>
      <c r="Q3375"/>
      <c r="R3375"/>
      <c r="S3375"/>
      <c r="T3375"/>
      <c r="U3375"/>
      <c r="V3375"/>
      <c r="W3375"/>
      <c r="X3375"/>
    </row>
    <row r="3376" spans="1:24" x14ac:dyDescent="0.25">
      <c r="A3376" s="256">
        <v>4269</v>
      </c>
      <c r="B3376" s="256" t="s">
        <v>4495</v>
      </c>
      <c r="C3376" s="256" t="s">
        <v>2056</v>
      </c>
      <c r="D3376" s="256" t="s">
        <v>13</v>
      </c>
      <c r="E3376" s="256" t="s">
        <v>10</v>
      </c>
      <c r="F3376" s="256">
        <v>27000</v>
      </c>
      <c r="G3376" s="256">
        <f t="shared" ref="G3376:G3388" si="52">+F3376*H3376</f>
        <v>27000</v>
      </c>
      <c r="H3376" s="256">
        <v>1</v>
      </c>
      <c r="I3376" s="23"/>
      <c r="P3376"/>
      <c r="Q3376"/>
      <c r="R3376"/>
      <c r="S3376"/>
      <c r="T3376"/>
      <c r="U3376"/>
      <c r="V3376"/>
      <c r="W3376"/>
      <c r="X3376"/>
    </row>
    <row r="3377" spans="1:24" x14ac:dyDescent="0.25">
      <c r="A3377" s="256">
        <v>4269</v>
      </c>
      <c r="B3377" s="256" t="s">
        <v>4496</v>
      </c>
      <c r="C3377" s="256" t="s">
        <v>2056</v>
      </c>
      <c r="D3377" s="256" t="s">
        <v>13</v>
      </c>
      <c r="E3377" s="256" t="s">
        <v>10</v>
      </c>
      <c r="F3377" s="256">
        <v>27000</v>
      </c>
      <c r="G3377" s="256">
        <f t="shared" si="52"/>
        <v>27000</v>
      </c>
      <c r="H3377" s="256">
        <v>1</v>
      </c>
      <c r="I3377" s="23"/>
      <c r="P3377"/>
      <c r="Q3377"/>
      <c r="R3377"/>
      <c r="S3377"/>
      <c r="T3377"/>
      <c r="U3377"/>
      <c r="V3377"/>
      <c r="W3377"/>
      <c r="X3377"/>
    </row>
    <row r="3378" spans="1:24" x14ac:dyDescent="0.25">
      <c r="A3378" s="256">
        <v>4269</v>
      </c>
      <c r="B3378" s="256" t="s">
        <v>4497</v>
      </c>
      <c r="C3378" s="256" t="s">
        <v>2056</v>
      </c>
      <c r="D3378" s="256" t="s">
        <v>13</v>
      </c>
      <c r="E3378" s="256" t="s">
        <v>10</v>
      </c>
      <c r="F3378" s="256">
        <v>27000</v>
      </c>
      <c r="G3378" s="256">
        <f t="shared" si="52"/>
        <v>270000</v>
      </c>
      <c r="H3378" s="256">
        <v>10</v>
      </c>
      <c r="I3378" s="23"/>
      <c r="P3378"/>
      <c r="Q3378"/>
      <c r="R3378"/>
      <c r="S3378"/>
      <c r="T3378"/>
      <c r="U3378"/>
      <c r="V3378"/>
      <c r="W3378"/>
      <c r="X3378"/>
    </row>
    <row r="3379" spans="1:24" x14ac:dyDescent="0.25">
      <c r="A3379" s="256">
        <v>4269</v>
      </c>
      <c r="B3379" s="256" t="s">
        <v>4498</v>
      </c>
      <c r="C3379" s="256" t="s">
        <v>2056</v>
      </c>
      <c r="D3379" s="256" t="s">
        <v>13</v>
      </c>
      <c r="E3379" s="256" t="s">
        <v>10</v>
      </c>
      <c r="F3379" s="256">
        <v>22600</v>
      </c>
      <c r="G3379" s="256">
        <f t="shared" si="52"/>
        <v>22600</v>
      </c>
      <c r="H3379" s="256">
        <v>1</v>
      </c>
      <c r="I3379" s="23"/>
      <c r="P3379"/>
      <c r="Q3379"/>
      <c r="R3379"/>
      <c r="S3379"/>
      <c r="T3379"/>
      <c r="U3379"/>
      <c r="V3379"/>
      <c r="W3379"/>
      <c r="X3379"/>
    </row>
    <row r="3380" spans="1:24" x14ac:dyDescent="0.25">
      <c r="A3380" s="256">
        <v>4269</v>
      </c>
      <c r="B3380" s="256" t="s">
        <v>4499</v>
      </c>
      <c r="C3380" s="256" t="s">
        <v>2056</v>
      </c>
      <c r="D3380" s="256" t="s">
        <v>13</v>
      </c>
      <c r="E3380" s="256" t="s">
        <v>10</v>
      </c>
      <c r="F3380" s="256">
        <v>22600</v>
      </c>
      <c r="G3380" s="256">
        <f t="shared" si="52"/>
        <v>22600</v>
      </c>
      <c r="H3380" s="256">
        <v>1</v>
      </c>
      <c r="I3380" s="23"/>
      <c r="P3380"/>
      <c r="Q3380"/>
      <c r="R3380"/>
      <c r="S3380"/>
      <c r="T3380"/>
      <c r="U3380"/>
      <c r="V3380"/>
      <c r="W3380"/>
      <c r="X3380"/>
    </row>
    <row r="3381" spans="1:24" x14ac:dyDescent="0.25">
      <c r="A3381" s="256">
        <v>4269</v>
      </c>
      <c r="B3381" s="256" t="s">
        <v>4500</v>
      </c>
      <c r="C3381" s="256" t="s">
        <v>2056</v>
      </c>
      <c r="D3381" s="256" t="s">
        <v>13</v>
      </c>
      <c r="E3381" s="256" t="s">
        <v>10</v>
      </c>
      <c r="F3381" s="256">
        <v>22600</v>
      </c>
      <c r="G3381" s="256">
        <f t="shared" si="52"/>
        <v>22600</v>
      </c>
      <c r="H3381" s="256">
        <v>1</v>
      </c>
      <c r="I3381" s="23"/>
      <c r="P3381"/>
      <c r="Q3381"/>
      <c r="R3381"/>
      <c r="S3381"/>
      <c r="T3381"/>
      <c r="U3381"/>
      <c r="V3381"/>
      <c r="W3381"/>
      <c r="X3381"/>
    </row>
    <row r="3382" spans="1:24" x14ac:dyDescent="0.25">
      <c r="A3382" s="256">
        <v>4269</v>
      </c>
      <c r="B3382" s="256" t="s">
        <v>4501</v>
      </c>
      <c r="C3382" s="256" t="s">
        <v>2056</v>
      </c>
      <c r="D3382" s="256" t="s">
        <v>13</v>
      </c>
      <c r="E3382" s="256" t="s">
        <v>10</v>
      </c>
      <c r="F3382" s="256">
        <v>19000</v>
      </c>
      <c r="G3382" s="256">
        <f t="shared" si="52"/>
        <v>19000</v>
      </c>
      <c r="H3382" s="256">
        <v>1</v>
      </c>
      <c r="I3382" s="23"/>
      <c r="P3382"/>
      <c r="Q3382"/>
      <c r="R3382"/>
      <c r="S3382"/>
      <c r="T3382"/>
      <c r="U3382"/>
      <c r="V3382"/>
      <c r="W3382"/>
      <c r="X3382"/>
    </row>
    <row r="3383" spans="1:24" x14ac:dyDescent="0.25">
      <c r="A3383" s="256">
        <v>4269</v>
      </c>
      <c r="B3383" s="256" t="s">
        <v>4502</v>
      </c>
      <c r="C3383" s="256" t="s">
        <v>2056</v>
      </c>
      <c r="D3383" s="256" t="s">
        <v>13</v>
      </c>
      <c r="E3383" s="256" t="s">
        <v>10</v>
      </c>
      <c r="F3383" s="256">
        <v>25000</v>
      </c>
      <c r="G3383" s="256">
        <f t="shared" si="52"/>
        <v>50000</v>
      </c>
      <c r="H3383" s="256">
        <v>2</v>
      </c>
      <c r="I3383" s="23"/>
      <c r="P3383"/>
      <c r="Q3383"/>
      <c r="R3383"/>
      <c r="S3383"/>
      <c r="T3383"/>
      <c r="U3383"/>
      <c r="V3383"/>
      <c r="W3383"/>
      <c r="X3383"/>
    </row>
    <row r="3384" spans="1:24" x14ac:dyDescent="0.25">
      <c r="A3384" s="256">
        <v>4269</v>
      </c>
      <c r="B3384" s="256" t="s">
        <v>4503</v>
      </c>
      <c r="C3384" s="256" t="s">
        <v>2056</v>
      </c>
      <c r="D3384" s="256" t="s">
        <v>13</v>
      </c>
      <c r="E3384" s="256" t="s">
        <v>10</v>
      </c>
      <c r="F3384" s="256">
        <v>35500</v>
      </c>
      <c r="G3384" s="256">
        <f t="shared" si="52"/>
        <v>35500</v>
      </c>
      <c r="H3384" s="256">
        <v>1</v>
      </c>
      <c r="I3384" s="23"/>
      <c r="P3384"/>
      <c r="Q3384"/>
      <c r="R3384"/>
      <c r="S3384"/>
      <c r="T3384"/>
      <c r="U3384"/>
      <c r="V3384"/>
      <c r="W3384"/>
      <c r="X3384"/>
    </row>
    <row r="3385" spans="1:24" x14ac:dyDescent="0.25">
      <c r="A3385" s="256">
        <v>4269</v>
      </c>
      <c r="B3385" s="256" t="s">
        <v>4504</v>
      </c>
      <c r="C3385" s="256" t="s">
        <v>2056</v>
      </c>
      <c r="D3385" s="256" t="s">
        <v>13</v>
      </c>
      <c r="E3385" s="256" t="s">
        <v>10</v>
      </c>
      <c r="F3385" s="256">
        <v>22000</v>
      </c>
      <c r="G3385" s="256">
        <f t="shared" si="52"/>
        <v>22000</v>
      </c>
      <c r="H3385" s="256">
        <v>1</v>
      </c>
      <c r="I3385" s="23"/>
      <c r="P3385"/>
      <c r="Q3385"/>
      <c r="R3385"/>
      <c r="S3385"/>
      <c r="T3385"/>
      <c r="U3385"/>
      <c r="V3385"/>
      <c r="W3385"/>
      <c r="X3385"/>
    </row>
    <row r="3386" spans="1:24" x14ac:dyDescent="0.25">
      <c r="A3386" s="256">
        <v>4269</v>
      </c>
      <c r="B3386" s="256" t="s">
        <v>4505</v>
      </c>
      <c r="C3386" s="256" t="s">
        <v>2056</v>
      </c>
      <c r="D3386" s="256" t="s">
        <v>13</v>
      </c>
      <c r="E3386" s="256" t="s">
        <v>10</v>
      </c>
      <c r="F3386" s="256">
        <v>33000</v>
      </c>
      <c r="G3386" s="256">
        <f t="shared" si="52"/>
        <v>132000</v>
      </c>
      <c r="H3386" s="256">
        <v>4</v>
      </c>
      <c r="I3386" s="23"/>
      <c r="P3386"/>
      <c r="Q3386"/>
      <c r="R3386"/>
      <c r="S3386"/>
      <c r="T3386"/>
      <c r="U3386"/>
      <c r="V3386"/>
      <c r="W3386"/>
      <c r="X3386"/>
    </row>
    <row r="3387" spans="1:24" x14ac:dyDescent="0.25">
      <c r="A3387" s="256">
        <v>4269</v>
      </c>
      <c r="B3387" s="256" t="s">
        <v>4506</v>
      </c>
      <c r="C3387" s="256" t="s">
        <v>2056</v>
      </c>
      <c r="D3387" s="256" t="s">
        <v>13</v>
      </c>
      <c r="E3387" s="256" t="s">
        <v>10</v>
      </c>
      <c r="F3387" s="256">
        <v>27000</v>
      </c>
      <c r="G3387" s="256">
        <f t="shared" si="52"/>
        <v>54000</v>
      </c>
      <c r="H3387" s="256">
        <v>2</v>
      </c>
      <c r="I3387" s="23"/>
      <c r="P3387"/>
      <c r="Q3387"/>
      <c r="R3387"/>
      <c r="S3387"/>
      <c r="T3387"/>
      <c r="U3387"/>
      <c r="V3387"/>
      <c r="W3387"/>
      <c r="X3387"/>
    </row>
    <row r="3388" spans="1:24" x14ac:dyDescent="0.25">
      <c r="A3388" s="256">
        <v>4269</v>
      </c>
      <c r="B3388" s="256" t="s">
        <v>4507</v>
      </c>
      <c r="C3388" s="256" t="s">
        <v>2056</v>
      </c>
      <c r="D3388" s="256" t="s">
        <v>13</v>
      </c>
      <c r="E3388" s="256" t="s">
        <v>10</v>
      </c>
      <c r="F3388" s="256">
        <v>24000</v>
      </c>
      <c r="G3388" s="256">
        <f t="shared" si="52"/>
        <v>96000</v>
      </c>
      <c r="H3388" s="256">
        <v>4</v>
      </c>
      <c r="I3388" s="23"/>
      <c r="P3388"/>
      <c r="Q3388"/>
      <c r="R3388"/>
      <c r="S3388"/>
      <c r="T3388"/>
      <c r="U3388"/>
      <c r="V3388"/>
      <c r="W3388"/>
      <c r="X3388"/>
    </row>
    <row r="3389" spans="1:24" ht="16.5" customHeight="1" x14ac:dyDescent="0.25">
      <c r="A3389" s="256">
        <v>4261</v>
      </c>
      <c r="B3389" s="256" t="s">
        <v>4395</v>
      </c>
      <c r="C3389" s="256" t="s">
        <v>4396</v>
      </c>
      <c r="D3389" s="256" t="s">
        <v>9</v>
      </c>
      <c r="E3389" s="256" t="s">
        <v>10</v>
      </c>
      <c r="F3389" s="256">
        <v>1000</v>
      </c>
      <c r="G3389" s="256">
        <f>+F3389*H3389</f>
        <v>3000</v>
      </c>
      <c r="H3389" s="256">
        <v>3</v>
      </c>
      <c r="I3389" s="23"/>
      <c r="P3389"/>
      <c r="Q3389"/>
      <c r="R3389"/>
      <c r="S3389"/>
      <c r="T3389"/>
      <c r="U3389"/>
      <c r="V3389"/>
      <c r="W3389"/>
      <c r="X3389"/>
    </row>
    <row r="3390" spans="1:24" x14ac:dyDescent="0.25">
      <c r="A3390" s="256">
        <v>4261</v>
      </c>
      <c r="B3390" s="256" t="s">
        <v>4397</v>
      </c>
      <c r="C3390" s="256" t="s">
        <v>592</v>
      </c>
      <c r="D3390" s="256" t="s">
        <v>9</v>
      </c>
      <c r="E3390" s="256" t="s">
        <v>10</v>
      </c>
      <c r="F3390" s="256">
        <v>500</v>
      </c>
      <c r="G3390" s="256">
        <f t="shared" ref="G3390:G3453" si="53">+F3390*H3390</f>
        <v>5000</v>
      </c>
      <c r="H3390" s="256">
        <v>10</v>
      </c>
      <c r="I3390" s="23"/>
      <c r="P3390"/>
      <c r="Q3390"/>
      <c r="R3390"/>
      <c r="S3390"/>
      <c r="T3390"/>
      <c r="U3390"/>
      <c r="V3390"/>
      <c r="W3390"/>
      <c r="X3390"/>
    </row>
    <row r="3391" spans="1:24" x14ac:dyDescent="0.25">
      <c r="A3391" s="256">
        <v>4261</v>
      </c>
      <c r="B3391" s="256" t="s">
        <v>4398</v>
      </c>
      <c r="C3391" s="256" t="s">
        <v>628</v>
      </c>
      <c r="D3391" s="256" t="s">
        <v>9</v>
      </c>
      <c r="E3391" s="256" t="s">
        <v>10</v>
      </c>
      <c r="F3391" s="256">
        <v>1800</v>
      </c>
      <c r="G3391" s="256">
        <f t="shared" si="53"/>
        <v>36000</v>
      </c>
      <c r="H3391" s="256">
        <v>20</v>
      </c>
      <c r="I3391" s="23"/>
      <c r="P3391"/>
      <c r="Q3391"/>
      <c r="R3391"/>
      <c r="S3391"/>
      <c r="T3391"/>
      <c r="U3391"/>
      <c r="V3391"/>
      <c r="W3391"/>
      <c r="X3391"/>
    </row>
    <row r="3392" spans="1:24" x14ac:dyDescent="0.25">
      <c r="A3392" s="256">
        <v>4261</v>
      </c>
      <c r="B3392" s="256" t="s">
        <v>4399</v>
      </c>
      <c r="C3392" s="256" t="s">
        <v>4400</v>
      </c>
      <c r="D3392" s="256" t="s">
        <v>9</v>
      </c>
      <c r="E3392" s="256" t="s">
        <v>10</v>
      </c>
      <c r="F3392" s="256">
        <v>700</v>
      </c>
      <c r="G3392" s="256">
        <f t="shared" si="53"/>
        <v>42000</v>
      </c>
      <c r="H3392" s="256">
        <v>60</v>
      </c>
      <c r="I3392" s="23"/>
      <c r="P3392"/>
      <c r="Q3392"/>
      <c r="R3392"/>
      <c r="S3392"/>
      <c r="T3392"/>
      <c r="U3392"/>
      <c r="V3392"/>
      <c r="W3392"/>
      <c r="X3392"/>
    </row>
    <row r="3393" spans="1:24" x14ac:dyDescent="0.25">
      <c r="A3393" s="256">
        <v>4261</v>
      </c>
      <c r="B3393" s="256" t="s">
        <v>4401</v>
      </c>
      <c r="C3393" s="256" t="s">
        <v>1536</v>
      </c>
      <c r="D3393" s="256" t="s">
        <v>9</v>
      </c>
      <c r="E3393" s="256" t="s">
        <v>586</v>
      </c>
      <c r="F3393" s="256">
        <v>600</v>
      </c>
      <c r="G3393" s="256">
        <f t="shared" si="53"/>
        <v>12000</v>
      </c>
      <c r="H3393" s="256">
        <v>20</v>
      </c>
      <c r="I3393" s="23"/>
      <c r="P3393"/>
      <c r="Q3393"/>
      <c r="R3393"/>
      <c r="S3393"/>
      <c r="T3393"/>
      <c r="U3393"/>
      <c r="V3393"/>
      <c r="W3393"/>
      <c r="X3393"/>
    </row>
    <row r="3394" spans="1:24" x14ac:dyDescent="0.25">
      <c r="A3394" s="256">
        <v>4261</v>
      </c>
      <c r="B3394" s="256" t="s">
        <v>4402</v>
      </c>
      <c r="C3394" s="256" t="s">
        <v>635</v>
      </c>
      <c r="D3394" s="256" t="s">
        <v>9</v>
      </c>
      <c r="E3394" s="256" t="s">
        <v>10</v>
      </c>
      <c r="F3394" s="256">
        <v>5700</v>
      </c>
      <c r="G3394" s="256">
        <f t="shared" si="53"/>
        <v>45600</v>
      </c>
      <c r="H3394" s="256">
        <v>8</v>
      </c>
      <c r="I3394" s="23"/>
      <c r="P3394"/>
      <c r="Q3394"/>
      <c r="R3394"/>
      <c r="S3394"/>
      <c r="T3394"/>
      <c r="U3394"/>
      <c r="V3394"/>
      <c r="W3394"/>
      <c r="X3394"/>
    </row>
    <row r="3395" spans="1:24" x14ac:dyDescent="0.25">
      <c r="A3395" s="256">
        <v>4261</v>
      </c>
      <c r="B3395" s="256" t="s">
        <v>4403</v>
      </c>
      <c r="C3395" s="256" t="s">
        <v>650</v>
      </c>
      <c r="D3395" s="256" t="s">
        <v>9</v>
      </c>
      <c r="E3395" s="256" t="s">
        <v>10</v>
      </c>
      <c r="F3395" s="256">
        <v>120</v>
      </c>
      <c r="G3395" s="256">
        <f t="shared" si="53"/>
        <v>6000</v>
      </c>
      <c r="H3395" s="256">
        <v>50</v>
      </c>
      <c r="I3395" s="23"/>
      <c r="P3395"/>
      <c r="Q3395"/>
      <c r="R3395"/>
      <c r="S3395"/>
      <c r="T3395"/>
      <c r="U3395"/>
      <c r="V3395"/>
      <c r="W3395"/>
      <c r="X3395"/>
    </row>
    <row r="3396" spans="1:24" ht="27" x14ac:dyDescent="0.25">
      <c r="A3396" s="256">
        <v>4261</v>
      </c>
      <c r="B3396" s="256" t="s">
        <v>4404</v>
      </c>
      <c r="C3396" s="256" t="s">
        <v>2914</v>
      </c>
      <c r="D3396" s="256" t="s">
        <v>9</v>
      </c>
      <c r="E3396" s="256" t="s">
        <v>10</v>
      </c>
      <c r="F3396" s="256">
        <v>10000</v>
      </c>
      <c r="G3396" s="256">
        <f t="shared" si="53"/>
        <v>200000</v>
      </c>
      <c r="H3396" s="256">
        <v>20</v>
      </c>
      <c r="I3396" s="23"/>
      <c r="P3396"/>
      <c r="Q3396"/>
      <c r="R3396"/>
      <c r="S3396"/>
      <c r="T3396"/>
      <c r="U3396"/>
      <c r="V3396"/>
      <c r="W3396"/>
      <c r="X3396"/>
    </row>
    <row r="3397" spans="1:24" x14ac:dyDescent="0.25">
      <c r="A3397" s="256">
        <v>4261</v>
      </c>
      <c r="B3397" s="256" t="s">
        <v>4405</v>
      </c>
      <c r="C3397" s="256" t="s">
        <v>676</v>
      </c>
      <c r="D3397" s="256" t="s">
        <v>9</v>
      </c>
      <c r="E3397" s="256" t="s">
        <v>10</v>
      </c>
      <c r="F3397" s="256">
        <v>1200</v>
      </c>
      <c r="G3397" s="256">
        <f t="shared" si="53"/>
        <v>36000</v>
      </c>
      <c r="H3397" s="256">
        <v>30</v>
      </c>
      <c r="I3397" s="23"/>
      <c r="P3397"/>
      <c r="Q3397"/>
      <c r="R3397"/>
      <c r="S3397"/>
      <c r="T3397"/>
      <c r="U3397"/>
      <c r="V3397"/>
      <c r="W3397"/>
      <c r="X3397"/>
    </row>
    <row r="3398" spans="1:24" x14ac:dyDescent="0.25">
      <c r="A3398" s="256">
        <v>4261</v>
      </c>
      <c r="B3398" s="256" t="s">
        <v>4406</v>
      </c>
      <c r="C3398" s="256" t="s">
        <v>676</v>
      </c>
      <c r="D3398" s="256" t="s">
        <v>9</v>
      </c>
      <c r="E3398" s="256" t="s">
        <v>10</v>
      </c>
      <c r="F3398" s="256">
        <v>120</v>
      </c>
      <c r="G3398" s="256">
        <f t="shared" si="53"/>
        <v>60000</v>
      </c>
      <c r="H3398" s="256">
        <v>500</v>
      </c>
      <c r="I3398" s="23"/>
      <c r="P3398"/>
      <c r="Q3398"/>
      <c r="R3398"/>
      <c r="S3398"/>
      <c r="T3398"/>
      <c r="U3398"/>
      <c r="V3398"/>
      <c r="W3398"/>
      <c r="X3398"/>
    </row>
    <row r="3399" spans="1:24" x14ac:dyDescent="0.25">
      <c r="A3399" s="256">
        <v>4261</v>
      </c>
      <c r="B3399" s="256" t="s">
        <v>4407</v>
      </c>
      <c r="C3399" s="256" t="s">
        <v>676</v>
      </c>
      <c r="D3399" s="256" t="s">
        <v>9</v>
      </c>
      <c r="E3399" s="256" t="s">
        <v>10</v>
      </c>
      <c r="F3399" s="256">
        <v>120</v>
      </c>
      <c r="G3399" s="256">
        <f t="shared" si="53"/>
        <v>12000</v>
      </c>
      <c r="H3399" s="256">
        <v>100</v>
      </c>
      <c r="I3399" s="23"/>
      <c r="P3399"/>
      <c r="Q3399"/>
      <c r="R3399"/>
      <c r="S3399"/>
      <c r="T3399"/>
      <c r="U3399"/>
      <c r="V3399"/>
      <c r="W3399"/>
      <c r="X3399"/>
    </row>
    <row r="3400" spans="1:24" x14ac:dyDescent="0.25">
      <c r="A3400" s="256">
        <v>4261</v>
      </c>
      <c r="B3400" s="256" t="s">
        <v>4408</v>
      </c>
      <c r="C3400" s="256" t="s">
        <v>676</v>
      </c>
      <c r="D3400" s="256" t="s">
        <v>9</v>
      </c>
      <c r="E3400" s="256" t="s">
        <v>10</v>
      </c>
      <c r="F3400" s="256">
        <v>120</v>
      </c>
      <c r="G3400" s="256">
        <f t="shared" si="53"/>
        <v>12000</v>
      </c>
      <c r="H3400" s="256">
        <v>100</v>
      </c>
      <c r="I3400" s="23"/>
      <c r="P3400"/>
      <c r="Q3400"/>
      <c r="R3400"/>
      <c r="S3400"/>
      <c r="T3400"/>
      <c r="U3400"/>
      <c r="V3400"/>
      <c r="W3400"/>
      <c r="X3400"/>
    </row>
    <row r="3401" spans="1:24" x14ac:dyDescent="0.25">
      <c r="A3401" s="256">
        <v>4261</v>
      </c>
      <c r="B3401" s="256" t="s">
        <v>4409</v>
      </c>
      <c r="C3401" s="256" t="s">
        <v>3328</v>
      </c>
      <c r="D3401" s="256" t="s">
        <v>9</v>
      </c>
      <c r="E3401" s="256" t="s">
        <v>10</v>
      </c>
      <c r="F3401" s="256">
        <v>1200</v>
      </c>
      <c r="G3401" s="256">
        <f t="shared" si="53"/>
        <v>36000</v>
      </c>
      <c r="H3401" s="256">
        <v>30</v>
      </c>
      <c r="I3401" s="23"/>
      <c r="P3401"/>
      <c r="Q3401"/>
      <c r="R3401"/>
      <c r="S3401"/>
      <c r="T3401"/>
      <c r="U3401"/>
      <c r="V3401"/>
      <c r="W3401"/>
      <c r="X3401"/>
    </row>
    <row r="3402" spans="1:24" x14ac:dyDescent="0.25">
      <c r="A3402" s="256">
        <v>4261</v>
      </c>
      <c r="B3402" s="256" t="s">
        <v>4410</v>
      </c>
      <c r="C3402" s="256" t="s">
        <v>643</v>
      </c>
      <c r="D3402" s="256" t="s">
        <v>9</v>
      </c>
      <c r="E3402" s="256" t="s">
        <v>10</v>
      </c>
      <c r="F3402" s="256">
        <v>250</v>
      </c>
      <c r="G3402" s="256">
        <f t="shared" si="53"/>
        <v>12500</v>
      </c>
      <c r="H3402" s="256">
        <v>50</v>
      </c>
      <c r="I3402" s="23"/>
      <c r="P3402"/>
      <c r="Q3402"/>
      <c r="R3402"/>
      <c r="S3402"/>
      <c r="T3402"/>
      <c r="U3402"/>
      <c r="V3402"/>
      <c r="W3402"/>
      <c r="X3402"/>
    </row>
    <row r="3403" spans="1:24" x14ac:dyDescent="0.25">
      <c r="A3403" s="256">
        <v>4261</v>
      </c>
      <c r="B3403" s="256" t="s">
        <v>4411</v>
      </c>
      <c r="C3403" s="256" t="s">
        <v>679</v>
      </c>
      <c r="D3403" s="256" t="s">
        <v>9</v>
      </c>
      <c r="E3403" s="256" t="s">
        <v>10</v>
      </c>
      <c r="F3403" s="256">
        <v>60</v>
      </c>
      <c r="G3403" s="256">
        <f t="shared" si="53"/>
        <v>3600</v>
      </c>
      <c r="H3403" s="256">
        <v>60</v>
      </c>
      <c r="I3403" s="23"/>
      <c r="P3403"/>
      <c r="Q3403"/>
      <c r="R3403"/>
      <c r="S3403"/>
      <c r="T3403"/>
      <c r="U3403"/>
      <c r="V3403"/>
      <c r="W3403"/>
      <c r="X3403"/>
    </row>
    <row r="3404" spans="1:24" x14ac:dyDescent="0.25">
      <c r="A3404" s="256">
        <v>4261</v>
      </c>
      <c r="B3404" s="256" t="s">
        <v>4412</v>
      </c>
      <c r="C3404" s="256" t="s">
        <v>679</v>
      </c>
      <c r="D3404" s="256" t="s">
        <v>9</v>
      </c>
      <c r="E3404" s="256" t="s">
        <v>10</v>
      </c>
      <c r="F3404" s="256">
        <v>50</v>
      </c>
      <c r="G3404" s="256">
        <f t="shared" si="53"/>
        <v>500</v>
      </c>
      <c r="H3404" s="256">
        <v>10</v>
      </c>
      <c r="I3404" s="23"/>
      <c r="P3404"/>
      <c r="Q3404"/>
      <c r="R3404"/>
      <c r="S3404"/>
      <c r="T3404"/>
      <c r="U3404"/>
      <c r="V3404"/>
      <c r="W3404"/>
      <c r="X3404"/>
    </row>
    <row r="3405" spans="1:24" ht="27" x14ac:dyDescent="0.25">
      <c r="A3405" s="256">
        <v>4261</v>
      </c>
      <c r="B3405" s="256" t="s">
        <v>4413</v>
      </c>
      <c r="C3405" s="256" t="s">
        <v>1425</v>
      </c>
      <c r="D3405" s="256" t="s">
        <v>9</v>
      </c>
      <c r="E3405" s="256" t="s">
        <v>10</v>
      </c>
      <c r="F3405" s="256">
        <v>100</v>
      </c>
      <c r="G3405" s="256">
        <f t="shared" si="53"/>
        <v>1500</v>
      </c>
      <c r="H3405" s="256">
        <v>15</v>
      </c>
      <c r="I3405" s="23"/>
      <c r="P3405"/>
      <c r="Q3405"/>
      <c r="R3405"/>
      <c r="S3405"/>
      <c r="T3405"/>
      <c r="U3405"/>
      <c r="V3405"/>
      <c r="W3405"/>
      <c r="X3405"/>
    </row>
    <row r="3406" spans="1:24" x14ac:dyDescent="0.25">
      <c r="A3406" s="256">
        <v>4261</v>
      </c>
      <c r="B3406" s="256" t="s">
        <v>4414</v>
      </c>
      <c r="C3406" s="256" t="s">
        <v>681</v>
      </c>
      <c r="D3406" s="256" t="s">
        <v>9</v>
      </c>
      <c r="E3406" s="256" t="s">
        <v>10</v>
      </c>
      <c r="F3406" s="256">
        <v>70</v>
      </c>
      <c r="G3406" s="256">
        <f t="shared" si="53"/>
        <v>1750</v>
      </c>
      <c r="H3406" s="256">
        <v>25</v>
      </c>
      <c r="I3406" s="23"/>
      <c r="P3406"/>
      <c r="Q3406"/>
      <c r="R3406"/>
      <c r="S3406"/>
      <c r="T3406"/>
      <c r="U3406"/>
      <c r="V3406"/>
      <c r="W3406"/>
      <c r="X3406"/>
    </row>
    <row r="3407" spans="1:24" x14ac:dyDescent="0.25">
      <c r="A3407" s="256">
        <v>4261</v>
      </c>
      <c r="B3407" s="256" t="s">
        <v>4415</v>
      </c>
      <c r="C3407" s="256" t="s">
        <v>4416</v>
      </c>
      <c r="D3407" s="256" t="s">
        <v>9</v>
      </c>
      <c r="E3407" s="256" t="s">
        <v>10</v>
      </c>
      <c r="F3407" s="256">
        <v>13000</v>
      </c>
      <c r="G3407" s="256">
        <f t="shared" si="53"/>
        <v>13000</v>
      </c>
      <c r="H3407" s="256">
        <v>1</v>
      </c>
      <c r="I3407" s="23"/>
      <c r="P3407"/>
      <c r="Q3407"/>
      <c r="R3407"/>
      <c r="S3407"/>
      <c r="T3407"/>
      <c r="U3407"/>
      <c r="V3407"/>
      <c r="W3407"/>
      <c r="X3407"/>
    </row>
    <row r="3408" spans="1:24" x14ac:dyDescent="0.25">
      <c r="A3408" s="256">
        <v>4261</v>
      </c>
      <c r="B3408" s="256" t="s">
        <v>4417</v>
      </c>
      <c r="C3408" s="256" t="s">
        <v>2517</v>
      </c>
      <c r="D3408" s="256" t="s">
        <v>9</v>
      </c>
      <c r="E3408" s="256" t="s">
        <v>10</v>
      </c>
      <c r="F3408" s="256">
        <v>3000</v>
      </c>
      <c r="G3408" s="256">
        <f t="shared" si="53"/>
        <v>6000</v>
      </c>
      <c r="H3408" s="256">
        <v>2</v>
      </c>
      <c r="I3408" s="23"/>
      <c r="P3408"/>
      <c r="Q3408"/>
      <c r="R3408"/>
      <c r="S3408"/>
      <c r="T3408"/>
      <c r="U3408"/>
      <c r="V3408"/>
      <c r="W3408"/>
      <c r="X3408"/>
    </row>
    <row r="3409" spans="1:24" x14ac:dyDescent="0.25">
      <c r="A3409" s="256">
        <v>4261</v>
      </c>
      <c r="B3409" s="256" t="s">
        <v>4418</v>
      </c>
      <c r="C3409" s="256" t="s">
        <v>1452</v>
      </c>
      <c r="D3409" s="256" t="s">
        <v>9</v>
      </c>
      <c r="E3409" s="256" t="s">
        <v>10</v>
      </c>
      <c r="F3409" s="256">
        <v>300</v>
      </c>
      <c r="G3409" s="256">
        <f t="shared" si="53"/>
        <v>12000</v>
      </c>
      <c r="H3409" s="256">
        <v>40</v>
      </c>
      <c r="I3409" s="23"/>
      <c r="P3409"/>
      <c r="Q3409"/>
      <c r="R3409"/>
      <c r="S3409"/>
      <c r="T3409"/>
      <c r="U3409"/>
      <c r="V3409"/>
      <c r="W3409"/>
      <c r="X3409"/>
    </row>
    <row r="3410" spans="1:24" x14ac:dyDescent="0.25">
      <c r="A3410" s="256">
        <v>4261</v>
      </c>
      <c r="B3410" s="256" t="s">
        <v>4419</v>
      </c>
      <c r="C3410" s="256" t="s">
        <v>1591</v>
      </c>
      <c r="D3410" s="256" t="s">
        <v>9</v>
      </c>
      <c r="E3410" s="256" t="s">
        <v>10</v>
      </c>
      <c r="F3410" s="256">
        <v>600</v>
      </c>
      <c r="G3410" s="256">
        <f t="shared" si="53"/>
        <v>12000</v>
      </c>
      <c r="H3410" s="256">
        <v>20</v>
      </c>
      <c r="I3410" s="23"/>
      <c r="P3410"/>
      <c r="Q3410"/>
      <c r="R3410"/>
      <c r="S3410"/>
      <c r="T3410"/>
      <c r="U3410"/>
      <c r="V3410"/>
      <c r="W3410"/>
      <c r="X3410"/>
    </row>
    <row r="3411" spans="1:24" x14ac:dyDescent="0.25">
      <c r="A3411" s="256">
        <v>4261</v>
      </c>
      <c r="B3411" s="256" t="s">
        <v>4420</v>
      </c>
      <c r="C3411" s="256" t="s">
        <v>1591</v>
      </c>
      <c r="D3411" s="256" t="s">
        <v>9</v>
      </c>
      <c r="E3411" s="256" t="s">
        <v>10</v>
      </c>
      <c r="F3411" s="256">
        <v>250</v>
      </c>
      <c r="G3411" s="256">
        <f t="shared" si="53"/>
        <v>5000</v>
      </c>
      <c r="H3411" s="256">
        <v>20</v>
      </c>
      <c r="I3411" s="23"/>
      <c r="P3411"/>
      <c r="Q3411"/>
      <c r="R3411"/>
      <c r="S3411"/>
      <c r="T3411"/>
      <c r="U3411"/>
      <c r="V3411"/>
      <c r="W3411"/>
      <c r="X3411"/>
    </row>
    <row r="3412" spans="1:24" ht="27" x14ac:dyDescent="0.25">
      <c r="A3412" s="256">
        <v>4261</v>
      </c>
      <c r="B3412" s="256" t="s">
        <v>4421</v>
      </c>
      <c r="C3412" s="256" t="s">
        <v>816</v>
      </c>
      <c r="D3412" s="256" t="s">
        <v>9</v>
      </c>
      <c r="E3412" s="256" t="s">
        <v>10</v>
      </c>
      <c r="F3412" s="256">
        <v>500</v>
      </c>
      <c r="G3412" s="256">
        <f t="shared" si="53"/>
        <v>5000</v>
      </c>
      <c r="H3412" s="256">
        <v>10</v>
      </c>
      <c r="I3412" s="23"/>
      <c r="P3412"/>
      <c r="Q3412"/>
      <c r="R3412"/>
      <c r="S3412"/>
      <c r="T3412"/>
      <c r="U3412"/>
      <c r="V3412"/>
      <c r="W3412"/>
      <c r="X3412"/>
    </row>
    <row r="3413" spans="1:24" x14ac:dyDescent="0.25">
      <c r="A3413" s="256">
        <v>4261</v>
      </c>
      <c r="B3413" s="256" t="s">
        <v>4422</v>
      </c>
      <c r="C3413" s="256" t="s">
        <v>688</v>
      </c>
      <c r="D3413" s="256" t="s">
        <v>9</v>
      </c>
      <c r="E3413" s="256" t="s">
        <v>10</v>
      </c>
      <c r="F3413" s="256">
        <v>250</v>
      </c>
      <c r="G3413" s="256">
        <f t="shared" si="53"/>
        <v>30000</v>
      </c>
      <c r="H3413" s="256">
        <v>120</v>
      </c>
      <c r="I3413" s="23"/>
      <c r="P3413"/>
      <c r="Q3413"/>
      <c r="R3413"/>
      <c r="S3413"/>
      <c r="T3413"/>
      <c r="U3413"/>
      <c r="V3413"/>
      <c r="W3413"/>
      <c r="X3413"/>
    </row>
    <row r="3414" spans="1:24" x14ac:dyDescent="0.25">
      <c r="A3414" s="256">
        <v>4261</v>
      </c>
      <c r="B3414" s="256" t="s">
        <v>4423</v>
      </c>
      <c r="C3414" s="256" t="s">
        <v>666</v>
      </c>
      <c r="D3414" s="256" t="s">
        <v>9</v>
      </c>
      <c r="E3414" s="256" t="s">
        <v>10</v>
      </c>
      <c r="F3414" s="256">
        <v>250</v>
      </c>
      <c r="G3414" s="256">
        <f t="shared" si="53"/>
        <v>17500</v>
      </c>
      <c r="H3414" s="256">
        <v>70</v>
      </c>
      <c r="I3414" s="23"/>
      <c r="P3414"/>
      <c r="Q3414"/>
      <c r="R3414"/>
      <c r="S3414"/>
      <c r="T3414"/>
      <c r="U3414"/>
      <c r="V3414"/>
      <c r="W3414"/>
      <c r="X3414"/>
    </row>
    <row r="3415" spans="1:24" ht="40.5" x14ac:dyDescent="0.25">
      <c r="A3415" s="256">
        <v>4261</v>
      </c>
      <c r="B3415" s="256" t="s">
        <v>4424</v>
      </c>
      <c r="C3415" s="256" t="s">
        <v>4425</v>
      </c>
      <c r="D3415" s="256" t="s">
        <v>9</v>
      </c>
      <c r="E3415" s="256" t="s">
        <v>10</v>
      </c>
      <c r="F3415" s="256">
        <v>5000</v>
      </c>
      <c r="G3415" s="256">
        <f t="shared" si="53"/>
        <v>25000</v>
      </c>
      <c r="H3415" s="256">
        <v>5</v>
      </c>
      <c r="I3415" s="23"/>
      <c r="P3415"/>
      <c r="Q3415"/>
      <c r="R3415"/>
      <c r="S3415"/>
      <c r="T3415"/>
      <c r="U3415"/>
      <c r="V3415"/>
      <c r="W3415"/>
      <c r="X3415"/>
    </row>
    <row r="3416" spans="1:24" ht="27" x14ac:dyDescent="0.25">
      <c r="A3416" s="256">
        <v>4261</v>
      </c>
      <c r="B3416" s="256" t="s">
        <v>4426</v>
      </c>
      <c r="C3416" s="256" t="s">
        <v>821</v>
      </c>
      <c r="D3416" s="256" t="s">
        <v>9</v>
      </c>
      <c r="E3416" s="256" t="s">
        <v>10</v>
      </c>
      <c r="F3416" s="256">
        <v>700</v>
      </c>
      <c r="G3416" s="256">
        <f t="shared" si="53"/>
        <v>7000</v>
      </c>
      <c r="H3416" s="256">
        <v>10</v>
      </c>
      <c r="I3416" s="23"/>
      <c r="P3416"/>
      <c r="Q3416"/>
      <c r="R3416"/>
      <c r="S3416"/>
      <c r="T3416"/>
      <c r="U3416"/>
      <c r="V3416"/>
      <c r="W3416"/>
      <c r="X3416"/>
    </row>
    <row r="3417" spans="1:24" ht="27" x14ac:dyDescent="0.25">
      <c r="A3417" s="256">
        <v>4261</v>
      </c>
      <c r="B3417" s="256" t="s">
        <v>4427</v>
      </c>
      <c r="C3417" s="256" t="s">
        <v>821</v>
      </c>
      <c r="D3417" s="256" t="s">
        <v>9</v>
      </c>
      <c r="E3417" s="256" t="s">
        <v>10</v>
      </c>
      <c r="F3417" s="256">
        <v>3000</v>
      </c>
      <c r="G3417" s="256">
        <f t="shared" si="53"/>
        <v>15000</v>
      </c>
      <c r="H3417" s="256">
        <v>5</v>
      </c>
      <c r="I3417" s="23"/>
      <c r="P3417"/>
      <c r="Q3417"/>
      <c r="R3417"/>
      <c r="S3417"/>
      <c r="T3417"/>
      <c r="U3417"/>
      <c r="V3417"/>
      <c r="W3417"/>
      <c r="X3417"/>
    </row>
    <row r="3418" spans="1:24" ht="27" x14ac:dyDescent="0.25">
      <c r="A3418" s="256">
        <v>4261</v>
      </c>
      <c r="B3418" s="256" t="s">
        <v>4428</v>
      </c>
      <c r="C3418" s="256" t="s">
        <v>821</v>
      </c>
      <c r="D3418" s="256" t="s">
        <v>9</v>
      </c>
      <c r="E3418" s="256" t="s">
        <v>10</v>
      </c>
      <c r="F3418" s="256">
        <v>3000</v>
      </c>
      <c r="G3418" s="256">
        <f t="shared" si="53"/>
        <v>30000</v>
      </c>
      <c r="H3418" s="256">
        <v>10</v>
      </c>
      <c r="I3418" s="23"/>
      <c r="P3418"/>
      <c r="Q3418"/>
      <c r="R3418"/>
      <c r="S3418"/>
      <c r="T3418"/>
      <c r="U3418"/>
      <c r="V3418"/>
      <c r="W3418"/>
      <c r="X3418"/>
    </row>
    <row r="3419" spans="1:24" ht="27" x14ac:dyDescent="0.25">
      <c r="A3419" s="256">
        <v>4261</v>
      </c>
      <c r="B3419" s="256" t="s">
        <v>4429</v>
      </c>
      <c r="C3419" s="256" t="s">
        <v>1429</v>
      </c>
      <c r="D3419" s="256" t="s">
        <v>9</v>
      </c>
      <c r="E3419" s="256" t="s">
        <v>585</v>
      </c>
      <c r="F3419" s="256">
        <v>200</v>
      </c>
      <c r="G3419" s="256">
        <f t="shared" si="53"/>
        <v>20000</v>
      </c>
      <c r="H3419" s="256">
        <v>100</v>
      </c>
      <c r="I3419" s="23"/>
      <c r="P3419"/>
      <c r="Q3419"/>
      <c r="R3419"/>
      <c r="S3419"/>
      <c r="T3419"/>
      <c r="U3419"/>
      <c r="V3419"/>
      <c r="W3419"/>
      <c r="X3419"/>
    </row>
    <row r="3420" spans="1:24" x14ac:dyDescent="0.25">
      <c r="A3420" s="256">
        <v>4261</v>
      </c>
      <c r="B3420" s="256" t="s">
        <v>4430</v>
      </c>
      <c r="C3420" s="256" t="s">
        <v>2559</v>
      </c>
      <c r="D3420" s="256" t="s">
        <v>9</v>
      </c>
      <c r="E3420" s="256" t="s">
        <v>585</v>
      </c>
      <c r="F3420" s="256">
        <v>200</v>
      </c>
      <c r="G3420" s="256">
        <f t="shared" si="53"/>
        <v>2000</v>
      </c>
      <c r="H3420" s="256">
        <v>10</v>
      </c>
      <c r="I3420" s="23"/>
      <c r="P3420"/>
      <c r="Q3420"/>
      <c r="R3420"/>
      <c r="S3420"/>
      <c r="T3420"/>
      <c r="U3420"/>
      <c r="V3420"/>
      <c r="W3420"/>
      <c r="X3420"/>
    </row>
    <row r="3421" spans="1:24" x14ac:dyDescent="0.25">
      <c r="A3421" s="256">
        <v>4261</v>
      </c>
      <c r="B3421" s="256" t="s">
        <v>4431</v>
      </c>
      <c r="C3421" s="256" t="s">
        <v>4432</v>
      </c>
      <c r="D3421" s="256" t="s">
        <v>9</v>
      </c>
      <c r="E3421" s="256" t="s">
        <v>10</v>
      </c>
      <c r="F3421" s="256">
        <v>400</v>
      </c>
      <c r="G3421" s="256">
        <f t="shared" si="53"/>
        <v>12000</v>
      </c>
      <c r="H3421" s="256">
        <v>30</v>
      </c>
      <c r="I3421" s="23"/>
      <c r="P3421"/>
      <c r="Q3421"/>
      <c r="R3421"/>
      <c r="S3421"/>
      <c r="T3421"/>
      <c r="U3421"/>
      <c r="V3421"/>
      <c r="W3421"/>
      <c r="X3421"/>
    </row>
    <row r="3422" spans="1:24" x14ac:dyDescent="0.25">
      <c r="A3422" s="256">
        <v>4261</v>
      </c>
      <c r="B3422" s="256" t="s">
        <v>4433</v>
      </c>
      <c r="C3422" s="256" t="s">
        <v>4432</v>
      </c>
      <c r="D3422" s="256" t="s">
        <v>9</v>
      </c>
      <c r="E3422" s="256" t="s">
        <v>10</v>
      </c>
      <c r="F3422" s="256">
        <v>200</v>
      </c>
      <c r="G3422" s="256">
        <f t="shared" si="53"/>
        <v>6000</v>
      </c>
      <c r="H3422" s="256">
        <v>30</v>
      </c>
      <c r="I3422" s="23"/>
      <c r="P3422"/>
      <c r="Q3422"/>
      <c r="R3422"/>
      <c r="S3422"/>
      <c r="T3422"/>
      <c r="U3422"/>
      <c r="V3422"/>
      <c r="W3422"/>
      <c r="X3422"/>
    </row>
    <row r="3423" spans="1:24" x14ac:dyDescent="0.25">
      <c r="A3423" s="256">
        <v>4261</v>
      </c>
      <c r="B3423" s="256" t="s">
        <v>4434</v>
      </c>
      <c r="C3423" s="256" t="s">
        <v>616</v>
      </c>
      <c r="D3423" s="256" t="s">
        <v>9</v>
      </c>
      <c r="E3423" s="256" t="s">
        <v>10</v>
      </c>
      <c r="F3423" s="256">
        <v>1000</v>
      </c>
      <c r="G3423" s="256">
        <f t="shared" si="53"/>
        <v>120000</v>
      </c>
      <c r="H3423" s="256">
        <v>120</v>
      </c>
      <c r="I3423" s="23"/>
      <c r="P3423"/>
      <c r="Q3423"/>
      <c r="R3423"/>
      <c r="S3423"/>
      <c r="T3423"/>
      <c r="U3423"/>
      <c r="V3423"/>
      <c r="W3423"/>
      <c r="X3423"/>
    </row>
    <row r="3424" spans="1:24" ht="27" x14ac:dyDescent="0.25">
      <c r="A3424" s="256">
        <v>4261</v>
      </c>
      <c r="B3424" s="256" t="s">
        <v>4435</v>
      </c>
      <c r="C3424" s="256" t="s">
        <v>632</v>
      </c>
      <c r="D3424" s="256" t="s">
        <v>9</v>
      </c>
      <c r="E3424" s="256" t="s">
        <v>10</v>
      </c>
      <c r="F3424" s="256">
        <v>200</v>
      </c>
      <c r="G3424" s="256">
        <f t="shared" si="53"/>
        <v>12000</v>
      </c>
      <c r="H3424" s="256">
        <v>60</v>
      </c>
      <c r="I3424" s="23"/>
      <c r="P3424"/>
      <c r="Q3424"/>
      <c r="R3424"/>
      <c r="S3424"/>
      <c r="T3424"/>
      <c r="U3424"/>
      <c r="V3424"/>
      <c r="W3424"/>
      <c r="X3424"/>
    </row>
    <row r="3425" spans="1:24" ht="27" x14ac:dyDescent="0.25">
      <c r="A3425" s="256">
        <v>4261</v>
      </c>
      <c r="B3425" s="256" t="s">
        <v>4436</v>
      </c>
      <c r="C3425" s="256" t="s">
        <v>632</v>
      </c>
      <c r="D3425" s="256" t="s">
        <v>9</v>
      </c>
      <c r="E3425" s="256" t="s">
        <v>10</v>
      </c>
      <c r="F3425" s="256">
        <v>1200</v>
      </c>
      <c r="G3425" s="256">
        <f t="shared" si="53"/>
        <v>24000</v>
      </c>
      <c r="H3425" s="256">
        <v>20</v>
      </c>
      <c r="I3425" s="23"/>
      <c r="P3425"/>
      <c r="Q3425"/>
      <c r="R3425"/>
      <c r="S3425"/>
      <c r="T3425"/>
      <c r="U3425"/>
      <c r="V3425"/>
      <c r="W3425"/>
      <c r="X3425"/>
    </row>
    <row r="3426" spans="1:24" ht="27" x14ac:dyDescent="0.25">
      <c r="A3426" s="256">
        <v>4261</v>
      </c>
      <c r="B3426" s="256" t="s">
        <v>4437</v>
      </c>
      <c r="C3426" s="256" t="s">
        <v>594</v>
      </c>
      <c r="D3426" s="256" t="s">
        <v>9</v>
      </c>
      <c r="E3426" s="256" t="s">
        <v>10</v>
      </c>
      <c r="F3426" s="256">
        <v>100</v>
      </c>
      <c r="G3426" s="256">
        <f t="shared" si="53"/>
        <v>36300</v>
      </c>
      <c r="H3426" s="256">
        <v>363</v>
      </c>
      <c r="I3426" s="23"/>
      <c r="P3426"/>
      <c r="Q3426"/>
      <c r="R3426"/>
      <c r="S3426"/>
      <c r="T3426"/>
      <c r="U3426"/>
      <c r="V3426"/>
      <c r="W3426"/>
      <c r="X3426"/>
    </row>
    <row r="3427" spans="1:24" x14ac:dyDescent="0.25">
      <c r="A3427" s="256">
        <v>4261</v>
      </c>
      <c r="B3427" s="256" t="s">
        <v>4438</v>
      </c>
      <c r="C3427" s="256" t="s">
        <v>620</v>
      </c>
      <c r="D3427" s="256" t="s">
        <v>9</v>
      </c>
      <c r="E3427" s="256" t="s">
        <v>10</v>
      </c>
      <c r="F3427" s="256">
        <v>100</v>
      </c>
      <c r="G3427" s="256">
        <f t="shared" si="53"/>
        <v>15000</v>
      </c>
      <c r="H3427" s="256">
        <v>150</v>
      </c>
      <c r="I3427" s="23"/>
      <c r="P3427"/>
      <c r="Q3427"/>
      <c r="R3427"/>
      <c r="S3427"/>
      <c r="T3427"/>
      <c r="U3427"/>
      <c r="V3427"/>
      <c r="W3427"/>
      <c r="X3427"/>
    </row>
    <row r="3428" spans="1:24" x14ac:dyDescent="0.25">
      <c r="A3428" s="256">
        <v>4261</v>
      </c>
      <c r="B3428" s="256" t="s">
        <v>4439</v>
      </c>
      <c r="C3428" s="256" t="s">
        <v>608</v>
      </c>
      <c r="D3428" s="256" t="s">
        <v>9</v>
      </c>
      <c r="E3428" s="256" t="s">
        <v>10</v>
      </c>
      <c r="F3428" s="256">
        <v>2600</v>
      </c>
      <c r="G3428" s="256">
        <f t="shared" si="53"/>
        <v>31200</v>
      </c>
      <c r="H3428" s="256">
        <v>12</v>
      </c>
      <c r="I3428" s="23"/>
      <c r="P3428"/>
      <c r="Q3428"/>
      <c r="R3428"/>
      <c r="S3428"/>
      <c r="T3428"/>
      <c r="U3428"/>
      <c r="V3428"/>
      <c r="W3428"/>
      <c r="X3428"/>
    </row>
    <row r="3429" spans="1:24" ht="27" x14ac:dyDescent="0.25">
      <c r="A3429" s="256">
        <v>4261</v>
      </c>
      <c r="B3429" s="256" t="s">
        <v>4440</v>
      </c>
      <c r="C3429" s="256" t="s">
        <v>1439</v>
      </c>
      <c r="D3429" s="256" t="s">
        <v>9</v>
      </c>
      <c r="E3429" s="256" t="s">
        <v>10</v>
      </c>
      <c r="F3429" s="256">
        <v>2000</v>
      </c>
      <c r="G3429" s="256">
        <f t="shared" si="53"/>
        <v>40000</v>
      </c>
      <c r="H3429" s="256">
        <v>20</v>
      </c>
      <c r="I3429" s="23"/>
      <c r="P3429"/>
      <c r="Q3429"/>
      <c r="R3429"/>
      <c r="S3429"/>
      <c r="T3429"/>
      <c r="U3429"/>
      <c r="V3429"/>
      <c r="W3429"/>
      <c r="X3429"/>
    </row>
    <row r="3430" spans="1:24" x14ac:dyDescent="0.25">
      <c r="A3430" s="256">
        <v>4261</v>
      </c>
      <c r="B3430" s="256" t="s">
        <v>4441</v>
      </c>
      <c r="C3430" s="256" t="s">
        <v>618</v>
      </c>
      <c r="D3430" s="256" t="s">
        <v>9</v>
      </c>
      <c r="E3430" s="256" t="s">
        <v>10</v>
      </c>
      <c r="F3430" s="256">
        <v>6000</v>
      </c>
      <c r="G3430" s="256">
        <f t="shared" si="53"/>
        <v>30000</v>
      </c>
      <c r="H3430" s="256">
        <v>5</v>
      </c>
      <c r="I3430" s="23"/>
      <c r="P3430"/>
      <c r="Q3430"/>
      <c r="R3430"/>
      <c r="S3430"/>
      <c r="T3430"/>
      <c r="U3430"/>
      <c r="V3430"/>
      <c r="W3430"/>
      <c r="X3430"/>
    </row>
    <row r="3431" spans="1:24" x14ac:dyDescent="0.25">
      <c r="A3431" s="256">
        <v>4261</v>
      </c>
      <c r="B3431" s="256" t="s">
        <v>4442</v>
      </c>
      <c r="C3431" s="256" t="s">
        <v>656</v>
      </c>
      <c r="D3431" s="256" t="s">
        <v>9</v>
      </c>
      <c r="E3431" s="256" t="s">
        <v>585</v>
      </c>
      <c r="F3431" s="256">
        <v>1000</v>
      </c>
      <c r="G3431" s="256">
        <f t="shared" si="53"/>
        <v>2500000</v>
      </c>
      <c r="H3431" s="256">
        <v>2500</v>
      </c>
      <c r="I3431" s="23"/>
      <c r="P3431"/>
      <c r="Q3431"/>
      <c r="R3431"/>
      <c r="S3431"/>
      <c r="T3431"/>
      <c r="U3431"/>
      <c r="V3431"/>
      <c r="W3431"/>
      <c r="X3431"/>
    </row>
    <row r="3432" spans="1:24" x14ac:dyDescent="0.25">
      <c r="A3432" s="256">
        <v>4261</v>
      </c>
      <c r="B3432" s="256" t="s">
        <v>4443</v>
      </c>
      <c r="C3432" s="256" t="s">
        <v>614</v>
      </c>
      <c r="D3432" s="256" t="s">
        <v>9</v>
      </c>
      <c r="E3432" s="256" t="s">
        <v>586</v>
      </c>
      <c r="F3432" s="256">
        <v>3000</v>
      </c>
      <c r="G3432" s="256">
        <f t="shared" si="53"/>
        <v>30000</v>
      </c>
      <c r="H3432" s="256">
        <v>10</v>
      </c>
      <c r="I3432" s="23"/>
      <c r="P3432"/>
      <c r="Q3432"/>
      <c r="R3432"/>
      <c r="S3432"/>
      <c r="T3432"/>
      <c r="U3432"/>
      <c r="V3432"/>
      <c r="W3432"/>
      <c r="X3432"/>
    </row>
    <row r="3433" spans="1:24" x14ac:dyDescent="0.25">
      <c r="A3433" s="256">
        <v>4261</v>
      </c>
      <c r="B3433" s="256" t="s">
        <v>4444</v>
      </c>
      <c r="C3433" s="256" t="s">
        <v>4445</v>
      </c>
      <c r="D3433" s="256" t="s">
        <v>9</v>
      </c>
      <c r="E3433" s="256" t="s">
        <v>10</v>
      </c>
      <c r="F3433" s="256">
        <v>250</v>
      </c>
      <c r="G3433" s="256">
        <f t="shared" si="53"/>
        <v>1250</v>
      </c>
      <c r="H3433" s="256">
        <v>5</v>
      </c>
      <c r="I3433" s="23"/>
      <c r="P3433"/>
      <c r="Q3433"/>
      <c r="R3433"/>
      <c r="S3433"/>
      <c r="T3433"/>
      <c r="U3433"/>
      <c r="V3433"/>
      <c r="W3433"/>
      <c r="X3433"/>
    </row>
    <row r="3434" spans="1:24" x14ac:dyDescent="0.25">
      <c r="A3434" s="256">
        <v>4261</v>
      </c>
      <c r="B3434" s="256" t="s">
        <v>4446</v>
      </c>
      <c r="C3434" s="256" t="s">
        <v>2534</v>
      </c>
      <c r="D3434" s="256" t="s">
        <v>9</v>
      </c>
      <c r="E3434" s="256" t="s">
        <v>585</v>
      </c>
      <c r="F3434" s="256">
        <v>1000</v>
      </c>
      <c r="G3434" s="256">
        <f t="shared" si="53"/>
        <v>200000</v>
      </c>
      <c r="H3434" s="256">
        <v>200</v>
      </c>
      <c r="I3434" s="23"/>
      <c r="P3434"/>
      <c r="Q3434"/>
      <c r="R3434"/>
      <c r="S3434"/>
      <c r="T3434"/>
      <c r="U3434"/>
      <c r="V3434"/>
      <c r="W3434"/>
      <c r="X3434"/>
    </row>
    <row r="3435" spans="1:24" ht="27" x14ac:dyDescent="0.25">
      <c r="A3435" s="256">
        <v>4261</v>
      </c>
      <c r="B3435" s="256" t="s">
        <v>4447</v>
      </c>
      <c r="C3435" s="256" t="s">
        <v>1454</v>
      </c>
      <c r="D3435" s="256" t="s">
        <v>9</v>
      </c>
      <c r="E3435" s="256" t="s">
        <v>10</v>
      </c>
      <c r="F3435" s="256">
        <v>300</v>
      </c>
      <c r="G3435" s="256">
        <f t="shared" si="53"/>
        <v>30000</v>
      </c>
      <c r="H3435" s="256">
        <v>100</v>
      </c>
      <c r="I3435" s="23"/>
      <c r="P3435"/>
      <c r="Q3435"/>
      <c r="R3435"/>
      <c r="S3435"/>
      <c r="T3435"/>
      <c r="U3435"/>
      <c r="V3435"/>
      <c r="W3435"/>
      <c r="X3435"/>
    </row>
    <row r="3436" spans="1:24" x14ac:dyDescent="0.25">
      <c r="A3436" s="256">
        <v>4261</v>
      </c>
      <c r="B3436" s="256" t="s">
        <v>4448</v>
      </c>
      <c r="C3436" s="256" t="s">
        <v>646</v>
      </c>
      <c r="D3436" s="256" t="s">
        <v>9</v>
      </c>
      <c r="E3436" s="256" t="s">
        <v>585</v>
      </c>
      <c r="F3436" s="256">
        <v>600</v>
      </c>
      <c r="G3436" s="256">
        <f t="shared" si="53"/>
        <v>12000</v>
      </c>
      <c r="H3436" s="256">
        <v>20</v>
      </c>
      <c r="I3436" s="23"/>
      <c r="P3436"/>
      <c r="Q3436"/>
      <c r="R3436"/>
      <c r="S3436"/>
      <c r="T3436"/>
      <c r="U3436"/>
      <c r="V3436"/>
      <c r="W3436"/>
      <c r="X3436"/>
    </row>
    <row r="3437" spans="1:24" x14ac:dyDescent="0.25">
      <c r="A3437" s="256">
        <v>4261</v>
      </c>
      <c r="B3437" s="256" t="s">
        <v>4449</v>
      </c>
      <c r="C3437" s="256" t="s">
        <v>646</v>
      </c>
      <c r="D3437" s="256" t="s">
        <v>9</v>
      </c>
      <c r="E3437" s="256" t="s">
        <v>585</v>
      </c>
      <c r="F3437" s="256">
        <v>600</v>
      </c>
      <c r="G3437" s="256">
        <f t="shared" si="53"/>
        <v>6000</v>
      </c>
      <c r="H3437" s="256">
        <v>10</v>
      </c>
      <c r="I3437" s="23"/>
      <c r="P3437"/>
      <c r="Q3437"/>
      <c r="R3437"/>
      <c r="S3437"/>
      <c r="T3437"/>
      <c r="U3437"/>
      <c r="V3437"/>
      <c r="W3437"/>
      <c r="X3437"/>
    </row>
    <row r="3438" spans="1:24" x14ac:dyDescent="0.25">
      <c r="A3438" s="256">
        <v>4261</v>
      </c>
      <c r="B3438" s="256" t="s">
        <v>4450</v>
      </c>
      <c r="C3438" s="256" t="s">
        <v>4451</v>
      </c>
      <c r="D3438" s="256" t="s">
        <v>9</v>
      </c>
      <c r="E3438" s="256" t="s">
        <v>10</v>
      </c>
      <c r="F3438" s="256">
        <v>7000</v>
      </c>
      <c r="G3438" s="256">
        <f t="shared" si="53"/>
        <v>35000</v>
      </c>
      <c r="H3438" s="256">
        <v>5</v>
      </c>
      <c r="I3438" s="23"/>
      <c r="P3438"/>
      <c r="Q3438"/>
      <c r="R3438"/>
      <c r="S3438"/>
      <c r="T3438"/>
      <c r="U3438"/>
      <c r="V3438"/>
      <c r="W3438"/>
      <c r="X3438"/>
    </row>
    <row r="3439" spans="1:24" x14ac:dyDescent="0.25">
      <c r="A3439" s="256">
        <v>4261</v>
      </c>
      <c r="B3439" s="256" t="s">
        <v>4452</v>
      </c>
      <c r="C3439" s="256" t="s">
        <v>4453</v>
      </c>
      <c r="D3439" s="256" t="s">
        <v>9</v>
      </c>
      <c r="E3439" s="256" t="s">
        <v>10</v>
      </c>
      <c r="F3439" s="256">
        <v>22000</v>
      </c>
      <c r="G3439" s="256">
        <f t="shared" si="53"/>
        <v>66000</v>
      </c>
      <c r="H3439" s="256">
        <v>3</v>
      </c>
      <c r="I3439" s="23"/>
      <c r="P3439"/>
      <c r="Q3439"/>
      <c r="R3439"/>
      <c r="S3439"/>
      <c r="T3439"/>
      <c r="U3439"/>
      <c r="V3439"/>
      <c r="W3439"/>
      <c r="X3439"/>
    </row>
    <row r="3440" spans="1:24" ht="27" x14ac:dyDescent="0.25">
      <c r="A3440" s="256">
        <v>4261</v>
      </c>
      <c r="B3440" s="256" t="s">
        <v>4454</v>
      </c>
      <c r="C3440" s="256" t="s">
        <v>1516</v>
      </c>
      <c r="D3440" s="256" t="s">
        <v>9</v>
      </c>
      <c r="E3440" s="256" t="s">
        <v>10</v>
      </c>
      <c r="F3440" s="256">
        <v>6000</v>
      </c>
      <c r="G3440" s="256">
        <f t="shared" si="53"/>
        <v>60000</v>
      </c>
      <c r="H3440" s="256">
        <v>10</v>
      </c>
      <c r="I3440" s="23"/>
      <c r="P3440"/>
      <c r="Q3440"/>
      <c r="R3440"/>
      <c r="S3440"/>
      <c r="T3440"/>
      <c r="U3440"/>
      <c r="V3440"/>
      <c r="W3440"/>
      <c r="X3440"/>
    </row>
    <row r="3441" spans="1:24" ht="27" x14ac:dyDescent="0.25">
      <c r="A3441" s="256">
        <v>4261</v>
      </c>
      <c r="B3441" s="256" t="s">
        <v>4455</v>
      </c>
      <c r="C3441" s="256" t="s">
        <v>1516</v>
      </c>
      <c r="D3441" s="256" t="s">
        <v>9</v>
      </c>
      <c r="E3441" s="256" t="s">
        <v>10</v>
      </c>
      <c r="F3441" s="256">
        <v>7000</v>
      </c>
      <c r="G3441" s="256">
        <f t="shared" si="53"/>
        <v>70000</v>
      </c>
      <c r="H3441" s="256">
        <v>10</v>
      </c>
      <c r="I3441" s="23"/>
      <c r="P3441"/>
      <c r="Q3441"/>
      <c r="R3441"/>
      <c r="S3441"/>
      <c r="T3441"/>
      <c r="U3441"/>
      <c r="V3441"/>
      <c r="W3441"/>
      <c r="X3441"/>
    </row>
    <row r="3442" spans="1:24" ht="27" x14ac:dyDescent="0.25">
      <c r="A3442" s="256">
        <v>4261</v>
      </c>
      <c r="B3442" s="256" t="s">
        <v>4456</v>
      </c>
      <c r="C3442" s="256" t="s">
        <v>1516</v>
      </c>
      <c r="D3442" s="256" t="s">
        <v>9</v>
      </c>
      <c r="E3442" s="256" t="s">
        <v>10</v>
      </c>
      <c r="F3442" s="256">
        <v>7000</v>
      </c>
      <c r="G3442" s="256">
        <f t="shared" si="53"/>
        <v>70000</v>
      </c>
      <c r="H3442" s="256">
        <v>10</v>
      </c>
      <c r="I3442" s="23"/>
      <c r="P3442"/>
      <c r="Q3442"/>
      <c r="R3442"/>
      <c r="S3442"/>
      <c r="T3442"/>
      <c r="U3442"/>
      <c r="V3442"/>
      <c r="W3442"/>
      <c r="X3442"/>
    </row>
    <row r="3443" spans="1:24" ht="27" x14ac:dyDescent="0.25">
      <c r="A3443" s="256">
        <v>4261</v>
      </c>
      <c r="B3443" s="256" t="s">
        <v>4457</v>
      </c>
      <c r="C3443" s="256" t="s">
        <v>1516</v>
      </c>
      <c r="D3443" s="256" t="s">
        <v>9</v>
      </c>
      <c r="E3443" s="256" t="s">
        <v>10</v>
      </c>
      <c r="F3443" s="256">
        <v>32000</v>
      </c>
      <c r="G3443" s="256">
        <f t="shared" si="53"/>
        <v>896000</v>
      </c>
      <c r="H3443" s="256">
        <v>28</v>
      </c>
      <c r="I3443" s="23"/>
      <c r="P3443"/>
      <c r="Q3443"/>
      <c r="R3443"/>
      <c r="S3443"/>
      <c r="T3443"/>
      <c r="U3443"/>
      <c r="V3443"/>
      <c r="W3443"/>
      <c r="X3443"/>
    </row>
    <row r="3444" spans="1:24" x14ac:dyDescent="0.25">
      <c r="A3444" s="256">
        <v>4261</v>
      </c>
      <c r="B3444" s="256" t="s">
        <v>4458</v>
      </c>
      <c r="C3444" s="256" t="s">
        <v>4459</v>
      </c>
      <c r="D3444" s="256" t="s">
        <v>9</v>
      </c>
      <c r="E3444" s="256" t="s">
        <v>10</v>
      </c>
      <c r="F3444" s="256">
        <v>1200</v>
      </c>
      <c r="G3444" s="256">
        <f t="shared" si="53"/>
        <v>75600</v>
      </c>
      <c r="H3444" s="256">
        <v>63</v>
      </c>
      <c r="I3444" s="23"/>
      <c r="P3444"/>
      <c r="Q3444"/>
      <c r="R3444"/>
      <c r="S3444"/>
      <c r="T3444"/>
      <c r="U3444"/>
      <c r="V3444"/>
      <c r="W3444"/>
      <c r="X3444"/>
    </row>
    <row r="3445" spans="1:24" x14ac:dyDescent="0.25">
      <c r="A3445" s="256">
        <v>4261</v>
      </c>
      <c r="B3445" s="256" t="s">
        <v>4460</v>
      </c>
      <c r="C3445" s="256" t="s">
        <v>684</v>
      </c>
      <c r="D3445" s="256" t="s">
        <v>9</v>
      </c>
      <c r="E3445" s="256" t="s">
        <v>10</v>
      </c>
      <c r="F3445" s="256">
        <v>400</v>
      </c>
      <c r="G3445" s="256">
        <f t="shared" si="53"/>
        <v>10000</v>
      </c>
      <c r="H3445" s="256">
        <v>25</v>
      </c>
      <c r="I3445" s="23"/>
      <c r="P3445"/>
      <c r="Q3445"/>
      <c r="R3445"/>
      <c r="S3445"/>
      <c r="T3445"/>
      <c r="U3445"/>
      <c r="V3445"/>
      <c r="W3445"/>
      <c r="X3445"/>
    </row>
    <row r="3446" spans="1:24" x14ac:dyDescent="0.25">
      <c r="A3446" s="256">
        <v>4261</v>
      </c>
      <c r="B3446" s="256" t="s">
        <v>4461</v>
      </c>
      <c r="C3446" s="256" t="s">
        <v>626</v>
      </c>
      <c r="D3446" s="256" t="s">
        <v>9</v>
      </c>
      <c r="E3446" s="256" t="s">
        <v>10</v>
      </c>
      <c r="F3446" s="256">
        <v>600</v>
      </c>
      <c r="G3446" s="256">
        <f t="shared" si="53"/>
        <v>6000</v>
      </c>
      <c r="H3446" s="256">
        <v>10</v>
      </c>
      <c r="I3446" s="23"/>
      <c r="P3446"/>
      <c r="Q3446"/>
      <c r="R3446"/>
      <c r="S3446"/>
      <c r="T3446"/>
      <c r="U3446"/>
      <c r="V3446"/>
      <c r="W3446"/>
      <c r="X3446"/>
    </row>
    <row r="3447" spans="1:24" x14ac:dyDescent="0.25">
      <c r="A3447" s="256">
        <v>4261</v>
      </c>
      <c r="B3447" s="256" t="s">
        <v>4462</v>
      </c>
      <c r="C3447" s="256" t="s">
        <v>641</v>
      </c>
      <c r="D3447" s="256" t="s">
        <v>9</v>
      </c>
      <c r="E3447" s="256" t="s">
        <v>10</v>
      </c>
      <c r="F3447" s="256">
        <v>3500</v>
      </c>
      <c r="G3447" s="256">
        <f t="shared" si="53"/>
        <v>17500</v>
      </c>
      <c r="H3447" s="256">
        <v>5</v>
      </c>
      <c r="I3447" s="23"/>
      <c r="P3447"/>
      <c r="Q3447"/>
      <c r="R3447"/>
      <c r="S3447"/>
      <c r="T3447"/>
      <c r="U3447"/>
      <c r="V3447"/>
      <c r="W3447"/>
      <c r="X3447"/>
    </row>
    <row r="3448" spans="1:24" ht="40.5" x14ac:dyDescent="0.25">
      <c r="A3448" s="256">
        <v>4261</v>
      </c>
      <c r="B3448" s="256" t="s">
        <v>4463</v>
      </c>
      <c r="C3448" s="256" t="s">
        <v>1524</v>
      </c>
      <c r="D3448" s="256" t="s">
        <v>9</v>
      </c>
      <c r="E3448" s="256" t="s">
        <v>10</v>
      </c>
      <c r="F3448" s="256">
        <v>2800</v>
      </c>
      <c r="G3448" s="256">
        <f t="shared" si="53"/>
        <v>8400</v>
      </c>
      <c r="H3448" s="256">
        <v>3</v>
      </c>
      <c r="I3448" s="23"/>
      <c r="P3448"/>
      <c r="Q3448"/>
      <c r="R3448"/>
      <c r="S3448"/>
      <c r="T3448"/>
      <c r="U3448"/>
      <c r="V3448"/>
      <c r="W3448"/>
      <c r="X3448"/>
    </row>
    <row r="3449" spans="1:24" x14ac:dyDescent="0.25">
      <c r="A3449" s="256">
        <v>4261</v>
      </c>
      <c r="B3449" s="256" t="s">
        <v>4464</v>
      </c>
      <c r="C3449" s="256" t="s">
        <v>4465</v>
      </c>
      <c r="D3449" s="256" t="s">
        <v>9</v>
      </c>
      <c r="E3449" s="256" t="s">
        <v>10</v>
      </c>
      <c r="F3449" s="256">
        <v>2500</v>
      </c>
      <c r="G3449" s="256">
        <f t="shared" si="53"/>
        <v>50000</v>
      </c>
      <c r="H3449" s="256">
        <v>20</v>
      </c>
      <c r="I3449" s="23"/>
      <c r="P3449"/>
      <c r="Q3449"/>
      <c r="R3449"/>
      <c r="S3449"/>
      <c r="T3449"/>
      <c r="U3449"/>
      <c r="V3449"/>
      <c r="W3449"/>
      <c r="X3449"/>
    </row>
    <row r="3450" spans="1:24" x14ac:dyDescent="0.25">
      <c r="A3450" s="256">
        <v>4261</v>
      </c>
      <c r="B3450" s="256" t="s">
        <v>4466</v>
      </c>
      <c r="C3450" s="256" t="s">
        <v>622</v>
      </c>
      <c r="D3450" s="256" t="s">
        <v>9</v>
      </c>
      <c r="E3450" s="256" t="s">
        <v>10</v>
      </c>
      <c r="F3450" s="256">
        <v>200</v>
      </c>
      <c r="G3450" s="256">
        <f t="shared" si="53"/>
        <v>13000</v>
      </c>
      <c r="H3450" s="256">
        <v>65</v>
      </c>
      <c r="I3450" s="23"/>
      <c r="P3450"/>
      <c r="Q3450"/>
      <c r="R3450"/>
      <c r="S3450"/>
      <c r="T3450"/>
      <c r="U3450"/>
      <c r="V3450"/>
      <c r="W3450"/>
      <c r="X3450"/>
    </row>
    <row r="3451" spans="1:24" x14ac:dyDescent="0.25">
      <c r="A3451" s="256">
        <v>4261</v>
      </c>
      <c r="B3451" s="256" t="s">
        <v>4467</v>
      </c>
      <c r="C3451" s="256" t="s">
        <v>654</v>
      </c>
      <c r="D3451" s="256" t="s">
        <v>9</v>
      </c>
      <c r="E3451" s="256" t="s">
        <v>585</v>
      </c>
      <c r="F3451" s="256">
        <v>350</v>
      </c>
      <c r="G3451" s="256">
        <f t="shared" si="53"/>
        <v>22750</v>
      </c>
      <c r="H3451" s="256">
        <v>65</v>
      </c>
      <c r="I3451" s="23"/>
      <c r="P3451"/>
      <c r="Q3451"/>
      <c r="R3451"/>
      <c r="S3451"/>
      <c r="T3451"/>
      <c r="U3451"/>
      <c r="V3451"/>
      <c r="W3451"/>
      <c r="X3451"/>
    </row>
    <row r="3452" spans="1:24" x14ac:dyDescent="0.25">
      <c r="A3452" s="256">
        <v>4261</v>
      </c>
      <c r="B3452" s="256" t="s">
        <v>4468</v>
      </c>
      <c r="C3452" s="256" t="s">
        <v>648</v>
      </c>
      <c r="D3452" s="256" t="s">
        <v>9</v>
      </c>
      <c r="E3452" s="256" t="s">
        <v>585</v>
      </c>
      <c r="F3452" s="256">
        <v>500</v>
      </c>
      <c r="G3452" s="256">
        <f t="shared" si="53"/>
        <v>15000</v>
      </c>
      <c r="H3452" s="256">
        <v>30</v>
      </c>
      <c r="I3452" s="23"/>
      <c r="P3452"/>
      <c r="Q3452"/>
      <c r="R3452"/>
      <c r="S3452"/>
      <c r="T3452"/>
      <c r="U3452"/>
      <c r="V3452"/>
      <c r="W3452"/>
      <c r="X3452"/>
    </row>
    <row r="3453" spans="1:24" x14ac:dyDescent="0.25">
      <c r="A3453" s="256">
        <v>4261</v>
      </c>
      <c r="B3453" s="256" t="s">
        <v>4469</v>
      </c>
      <c r="C3453" s="256" t="s">
        <v>610</v>
      </c>
      <c r="D3453" s="256" t="s">
        <v>9</v>
      </c>
      <c r="E3453" s="256" t="s">
        <v>10</v>
      </c>
      <c r="F3453" s="256">
        <v>200</v>
      </c>
      <c r="G3453" s="256">
        <f t="shared" si="53"/>
        <v>6000</v>
      </c>
      <c r="H3453" s="256">
        <v>30</v>
      </c>
      <c r="I3453" s="23"/>
      <c r="P3453"/>
      <c r="Q3453"/>
      <c r="R3453"/>
      <c r="S3453"/>
      <c r="T3453"/>
      <c r="U3453"/>
      <c r="V3453"/>
      <c r="W3453"/>
      <c r="X3453"/>
    </row>
    <row r="3454" spans="1:24" ht="27" x14ac:dyDescent="0.25">
      <c r="A3454" s="256">
        <v>4261</v>
      </c>
      <c r="B3454" s="256" t="s">
        <v>4470</v>
      </c>
      <c r="C3454" s="256" t="s">
        <v>2919</v>
      </c>
      <c r="D3454" s="256" t="s">
        <v>9</v>
      </c>
      <c r="E3454" s="256" t="s">
        <v>898</v>
      </c>
      <c r="F3454" s="256">
        <v>100</v>
      </c>
      <c r="G3454" s="256">
        <f t="shared" ref="G3454" si="54">+F3454*H3454</f>
        <v>10000</v>
      </c>
      <c r="H3454" s="256">
        <v>100</v>
      </c>
      <c r="I3454" s="23"/>
      <c r="P3454"/>
      <c r="Q3454"/>
      <c r="R3454"/>
      <c r="S3454"/>
      <c r="T3454"/>
      <c r="U3454"/>
      <c r="V3454"/>
      <c r="W3454"/>
      <c r="X3454"/>
    </row>
    <row r="3455" spans="1:24" x14ac:dyDescent="0.25">
      <c r="A3455" s="256">
        <v>5122</v>
      </c>
      <c r="B3455" s="256" t="s">
        <v>3989</v>
      </c>
      <c r="C3455" s="256" t="s">
        <v>2158</v>
      </c>
      <c r="D3455" s="256" t="s">
        <v>9</v>
      </c>
      <c r="E3455" s="256" t="s">
        <v>10</v>
      </c>
      <c r="F3455" s="256">
        <v>358000</v>
      </c>
      <c r="G3455" s="256">
        <f>+F3455*H3455</f>
        <v>358000</v>
      </c>
      <c r="H3455" s="256">
        <v>1</v>
      </c>
      <c r="I3455" s="23"/>
      <c r="P3455"/>
      <c r="Q3455"/>
      <c r="R3455"/>
      <c r="S3455"/>
      <c r="T3455"/>
      <c r="U3455"/>
      <c r="V3455"/>
      <c r="W3455"/>
      <c r="X3455"/>
    </row>
    <row r="3456" spans="1:24" ht="27" x14ac:dyDescent="0.25">
      <c r="A3456" s="256">
        <v>5122</v>
      </c>
      <c r="B3456" s="256" t="s">
        <v>3990</v>
      </c>
      <c r="C3456" s="256" t="s">
        <v>3895</v>
      </c>
      <c r="D3456" s="256" t="s">
        <v>9</v>
      </c>
      <c r="E3456" s="256" t="s">
        <v>10</v>
      </c>
      <c r="F3456" s="256">
        <v>260000</v>
      </c>
      <c r="G3456" s="256">
        <f t="shared" ref="G3456:G3480" si="55">+F3456*H3456</f>
        <v>2080000</v>
      </c>
      <c r="H3456" s="256">
        <v>8</v>
      </c>
      <c r="I3456" s="23"/>
      <c r="P3456"/>
      <c r="Q3456"/>
      <c r="R3456"/>
      <c r="S3456"/>
      <c r="T3456"/>
      <c r="U3456"/>
      <c r="V3456"/>
      <c r="W3456"/>
      <c r="X3456"/>
    </row>
    <row r="3457" spans="1:24" x14ac:dyDescent="0.25">
      <c r="A3457" s="256">
        <v>5122</v>
      </c>
      <c r="B3457" s="256" t="s">
        <v>3991</v>
      </c>
      <c r="C3457" s="256" t="s">
        <v>453</v>
      </c>
      <c r="D3457" s="256" t="s">
        <v>9</v>
      </c>
      <c r="E3457" s="256" t="s">
        <v>10</v>
      </c>
      <c r="F3457" s="256">
        <v>35000</v>
      </c>
      <c r="G3457" s="256">
        <f t="shared" si="55"/>
        <v>350000</v>
      </c>
      <c r="H3457" s="256">
        <v>10</v>
      </c>
      <c r="I3457" s="23"/>
      <c r="P3457"/>
      <c r="Q3457"/>
      <c r="R3457"/>
      <c r="S3457"/>
      <c r="T3457"/>
      <c r="U3457"/>
      <c r="V3457"/>
      <c r="W3457"/>
      <c r="X3457"/>
    </row>
    <row r="3458" spans="1:24" x14ac:dyDescent="0.25">
      <c r="A3458" s="256">
        <v>5122</v>
      </c>
      <c r="B3458" s="256" t="s">
        <v>3992</v>
      </c>
      <c r="C3458" s="256" t="s">
        <v>453</v>
      </c>
      <c r="D3458" s="256" t="s">
        <v>9</v>
      </c>
      <c r="E3458" s="256" t="s">
        <v>10</v>
      </c>
      <c r="F3458" s="256">
        <v>25000</v>
      </c>
      <c r="G3458" s="256">
        <f t="shared" si="55"/>
        <v>250000</v>
      </c>
      <c r="H3458" s="256">
        <v>10</v>
      </c>
      <c r="I3458" s="23"/>
      <c r="P3458"/>
      <c r="Q3458"/>
      <c r="R3458"/>
      <c r="S3458"/>
      <c r="T3458"/>
      <c r="U3458"/>
      <c r="V3458"/>
      <c r="W3458"/>
      <c r="X3458"/>
    </row>
    <row r="3459" spans="1:24" ht="27" x14ac:dyDescent="0.25">
      <c r="A3459" s="256">
        <v>5122</v>
      </c>
      <c r="B3459" s="256" t="s">
        <v>3993</v>
      </c>
      <c r="C3459" s="256" t="s">
        <v>3994</v>
      </c>
      <c r="D3459" s="256" t="s">
        <v>9</v>
      </c>
      <c r="E3459" s="256" t="s">
        <v>10</v>
      </c>
      <c r="F3459" s="256">
        <v>120</v>
      </c>
      <c r="G3459" s="256">
        <f t="shared" si="55"/>
        <v>3000</v>
      </c>
      <c r="H3459" s="256">
        <v>25</v>
      </c>
      <c r="I3459" s="23"/>
      <c r="P3459"/>
      <c r="Q3459"/>
      <c r="R3459"/>
      <c r="S3459"/>
      <c r="T3459"/>
      <c r="U3459"/>
      <c r="V3459"/>
      <c r="W3459"/>
      <c r="X3459"/>
    </row>
    <row r="3460" spans="1:24" ht="27" x14ac:dyDescent="0.25">
      <c r="A3460" s="256">
        <v>5122</v>
      </c>
      <c r="B3460" s="256" t="s">
        <v>3995</v>
      </c>
      <c r="C3460" s="256" t="s">
        <v>3996</v>
      </c>
      <c r="D3460" s="256" t="s">
        <v>9</v>
      </c>
      <c r="E3460" s="256" t="s">
        <v>10</v>
      </c>
      <c r="F3460" s="256">
        <v>150</v>
      </c>
      <c r="G3460" s="256">
        <f t="shared" si="55"/>
        <v>4800</v>
      </c>
      <c r="H3460" s="256">
        <v>32</v>
      </c>
      <c r="I3460" s="23"/>
      <c r="P3460"/>
      <c r="Q3460"/>
      <c r="R3460"/>
      <c r="S3460"/>
      <c r="T3460"/>
      <c r="U3460"/>
      <c r="V3460"/>
      <c r="W3460"/>
      <c r="X3460"/>
    </row>
    <row r="3461" spans="1:24" x14ac:dyDescent="0.25">
      <c r="A3461" s="256">
        <v>5122</v>
      </c>
      <c r="B3461" s="256" t="s">
        <v>3997</v>
      </c>
      <c r="C3461" s="256" t="s">
        <v>3998</v>
      </c>
      <c r="D3461" s="256" t="s">
        <v>9</v>
      </c>
      <c r="E3461" s="256" t="s">
        <v>10</v>
      </c>
      <c r="F3461" s="256">
        <v>8000</v>
      </c>
      <c r="G3461" s="256">
        <f t="shared" si="55"/>
        <v>48000</v>
      </c>
      <c r="H3461" s="256">
        <v>6</v>
      </c>
      <c r="I3461" s="23"/>
      <c r="P3461"/>
      <c r="Q3461"/>
      <c r="R3461"/>
      <c r="S3461"/>
      <c r="T3461"/>
      <c r="U3461"/>
      <c r="V3461"/>
      <c r="W3461"/>
      <c r="X3461"/>
    </row>
    <row r="3462" spans="1:24" x14ac:dyDescent="0.25">
      <c r="A3462" s="256">
        <v>5122</v>
      </c>
      <c r="B3462" s="256" t="s">
        <v>3999</v>
      </c>
      <c r="C3462" s="256" t="s">
        <v>4000</v>
      </c>
      <c r="D3462" s="256" t="s">
        <v>9</v>
      </c>
      <c r="E3462" s="256" t="s">
        <v>10</v>
      </c>
      <c r="F3462" s="256">
        <v>5000</v>
      </c>
      <c r="G3462" s="256">
        <f t="shared" si="55"/>
        <v>50000</v>
      </c>
      <c r="H3462" s="256">
        <v>10</v>
      </c>
      <c r="I3462" s="23"/>
      <c r="P3462"/>
      <c r="Q3462"/>
      <c r="R3462"/>
      <c r="S3462"/>
      <c r="T3462"/>
      <c r="U3462"/>
      <c r="V3462"/>
      <c r="W3462"/>
      <c r="X3462"/>
    </row>
    <row r="3463" spans="1:24" x14ac:dyDescent="0.25">
      <c r="A3463" s="256">
        <v>5122</v>
      </c>
      <c r="B3463" s="256" t="s">
        <v>4001</v>
      </c>
      <c r="C3463" s="256" t="s">
        <v>4000</v>
      </c>
      <c r="D3463" s="256" t="s">
        <v>9</v>
      </c>
      <c r="E3463" s="256" t="s">
        <v>10</v>
      </c>
      <c r="F3463" s="256">
        <v>3000</v>
      </c>
      <c r="G3463" s="256">
        <f t="shared" si="55"/>
        <v>60000</v>
      </c>
      <c r="H3463" s="256">
        <v>20</v>
      </c>
      <c r="I3463" s="23"/>
      <c r="P3463"/>
      <c r="Q3463"/>
      <c r="R3463"/>
      <c r="S3463"/>
      <c r="T3463"/>
      <c r="U3463"/>
      <c r="V3463"/>
      <c r="W3463"/>
      <c r="X3463"/>
    </row>
    <row r="3464" spans="1:24" x14ac:dyDescent="0.25">
      <c r="A3464" s="256">
        <v>5122</v>
      </c>
      <c r="B3464" s="256" t="s">
        <v>4002</v>
      </c>
      <c r="C3464" s="256" t="s">
        <v>4003</v>
      </c>
      <c r="D3464" s="256" t="s">
        <v>9</v>
      </c>
      <c r="E3464" s="256" t="s">
        <v>10</v>
      </c>
      <c r="F3464" s="256">
        <v>8000</v>
      </c>
      <c r="G3464" s="256">
        <f t="shared" si="55"/>
        <v>80000</v>
      </c>
      <c r="H3464" s="256">
        <v>10</v>
      </c>
      <c r="I3464" s="23"/>
      <c r="P3464"/>
      <c r="Q3464"/>
      <c r="R3464"/>
      <c r="S3464"/>
      <c r="T3464"/>
      <c r="U3464"/>
      <c r="V3464"/>
      <c r="W3464"/>
      <c r="X3464"/>
    </row>
    <row r="3465" spans="1:24" x14ac:dyDescent="0.25">
      <c r="A3465" s="256">
        <v>5122</v>
      </c>
      <c r="B3465" s="256" t="s">
        <v>4004</v>
      </c>
      <c r="C3465" s="256" t="s">
        <v>4005</v>
      </c>
      <c r="D3465" s="256" t="s">
        <v>9</v>
      </c>
      <c r="E3465" s="256" t="s">
        <v>10</v>
      </c>
      <c r="F3465" s="256">
        <v>6000</v>
      </c>
      <c r="G3465" s="256">
        <f t="shared" si="55"/>
        <v>30000</v>
      </c>
      <c r="H3465" s="256">
        <v>5</v>
      </c>
      <c r="I3465" s="23"/>
      <c r="P3465"/>
      <c r="Q3465"/>
      <c r="R3465"/>
      <c r="S3465"/>
      <c r="T3465"/>
      <c r="U3465"/>
      <c r="V3465"/>
      <c r="W3465"/>
      <c r="X3465"/>
    </row>
    <row r="3466" spans="1:24" x14ac:dyDescent="0.25">
      <c r="A3466" s="256">
        <v>5122</v>
      </c>
      <c r="B3466" s="256" t="s">
        <v>4006</v>
      </c>
      <c r="C3466" s="256" t="s">
        <v>1518</v>
      </c>
      <c r="D3466" s="256" t="s">
        <v>9</v>
      </c>
      <c r="E3466" s="256" t="s">
        <v>10</v>
      </c>
      <c r="F3466" s="256">
        <v>3000</v>
      </c>
      <c r="G3466" s="256">
        <f t="shared" si="55"/>
        <v>75000</v>
      </c>
      <c r="H3466" s="256">
        <v>25</v>
      </c>
      <c r="I3466" s="23"/>
      <c r="P3466"/>
      <c r="Q3466"/>
      <c r="R3466"/>
      <c r="S3466"/>
      <c r="T3466"/>
      <c r="U3466"/>
      <c r="V3466"/>
      <c r="W3466"/>
      <c r="X3466"/>
    </row>
    <row r="3467" spans="1:24" x14ac:dyDescent="0.25">
      <c r="A3467" s="256">
        <v>5122</v>
      </c>
      <c r="B3467" s="256" t="s">
        <v>4007</v>
      </c>
      <c r="C3467" s="256" t="s">
        <v>2338</v>
      </c>
      <c r="D3467" s="256" t="s">
        <v>9</v>
      </c>
      <c r="E3467" s="256" t="s">
        <v>10</v>
      </c>
      <c r="F3467" s="256">
        <v>5000</v>
      </c>
      <c r="G3467" s="256">
        <f t="shared" si="55"/>
        <v>50000</v>
      </c>
      <c r="H3467" s="256">
        <v>10</v>
      </c>
      <c r="I3467" s="23"/>
      <c r="P3467"/>
      <c r="Q3467"/>
      <c r="R3467"/>
      <c r="S3467"/>
      <c r="T3467"/>
      <c r="U3467"/>
      <c r="V3467"/>
      <c r="W3467"/>
      <c r="X3467"/>
    </row>
    <row r="3468" spans="1:24" x14ac:dyDescent="0.25">
      <c r="A3468" s="256">
        <v>5122</v>
      </c>
      <c r="B3468" s="256" t="s">
        <v>4008</v>
      </c>
      <c r="C3468" s="256" t="s">
        <v>2338</v>
      </c>
      <c r="D3468" s="256" t="s">
        <v>9</v>
      </c>
      <c r="E3468" s="256" t="s">
        <v>10</v>
      </c>
      <c r="F3468" s="256">
        <v>9400</v>
      </c>
      <c r="G3468" s="256">
        <f t="shared" si="55"/>
        <v>75200</v>
      </c>
      <c r="H3468" s="256">
        <v>8</v>
      </c>
      <c r="I3468" s="23"/>
      <c r="P3468"/>
      <c r="Q3468"/>
      <c r="R3468"/>
      <c r="S3468"/>
      <c r="T3468"/>
      <c r="U3468"/>
      <c r="V3468"/>
      <c r="W3468"/>
      <c r="X3468"/>
    </row>
    <row r="3469" spans="1:24" x14ac:dyDescent="0.25">
      <c r="A3469" s="256">
        <v>5122</v>
      </c>
      <c r="B3469" s="256" t="s">
        <v>4009</v>
      </c>
      <c r="C3469" s="256" t="s">
        <v>455</v>
      </c>
      <c r="D3469" s="256" t="s">
        <v>9</v>
      </c>
      <c r="E3469" s="256" t="s">
        <v>10</v>
      </c>
      <c r="F3469" s="256">
        <v>90000</v>
      </c>
      <c r="G3469" s="256">
        <f t="shared" si="55"/>
        <v>990000</v>
      </c>
      <c r="H3469" s="256">
        <v>11</v>
      </c>
      <c r="I3469" s="23"/>
      <c r="P3469"/>
      <c r="Q3469"/>
      <c r="R3469"/>
      <c r="S3469"/>
      <c r="T3469"/>
      <c r="U3469"/>
      <c r="V3469"/>
      <c r="W3469"/>
      <c r="X3469"/>
    </row>
    <row r="3470" spans="1:24" ht="40.5" x14ac:dyDescent="0.25">
      <c r="A3470" s="256">
        <v>5122</v>
      </c>
      <c r="B3470" s="256" t="s">
        <v>4010</v>
      </c>
      <c r="C3470" s="256" t="s">
        <v>3890</v>
      </c>
      <c r="D3470" s="256" t="s">
        <v>9</v>
      </c>
      <c r="E3470" s="256" t="s">
        <v>10</v>
      </c>
      <c r="F3470" s="256">
        <v>50000</v>
      </c>
      <c r="G3470" s="256">
        <f t="shared" si="55"/>
        <v>50000</v>
      </c>
      <c r="H3470" s="256">
        <v>1</v>
      </c>
      <c r="I3470" s="23"/>
      <c r="P3470"/>
      <c r="Q3470"/>
      <c r="R3470"/>
      <c r="S3470"/>
      <c r="T3470"/>
      <c r="U3470"/>
      <c r="V3470"/>
      <c r="W3470"/>
      <c r="X3470"/>
    </row>
    <row r="3471" spans="1:24" ht="27" x14ac:dyDescent="0.25">
      <c r="A3471" s="256">
        <v>5122</v>
      </c>
      <c r="B3471" s="256" t="s">
        <v>4011</v>
      </c>
      <c r="C3471" s="256" t="s">
        <v>459</v>
      </c>
      <c r="D3471" s="256" t="s">
        <v>9</v>
      </c>
      <c r="E3471" s="256" t="s">
        <v>10</v>
      </c>
      <c r="F3471" s="256">
        <v>150000</v>
      </c>
      <c r="G3471" s="256">
        <f t="shared" si="55"/>
        <v>1800000</v>
      </c>
      <c r="H3471" s="256">
        <v>12</v>
      </c>
      <c r="I3471" s="23"/>
      <c r="P3471"/>
      <c r="Q3471"/>
      <c r="R3471"/>
      <c r="S3471"/>
      <c r="T3471"/>
      <c r="U3471"/>
      <c r="V3471"/>
      <c r="W3471"/>
      <c r="X3471"/>
    </row>
    <row r="3472" spans="1:24" ht="27" x14ac:dyDescent="0.25">
      <c r="A3472" s="256">
        <v>5122</v>
      </c>
      <c r="B3472" s="256" t="s">
        <v>4012</v>
      </c>
      <c r="C3472" s="256" t="s">
        <v>19</v>
      </c>
      <c r="D3472" s="256" t="s">
        <v>9</v>
      </c>
      <c r="E3472" s="256" t="s">
        <v>10</v>
      </c>
      <c r="F3472" s="256">
        <v>27000</v>
      </c>
      <c r="G3472" s="256">
        <f t="shared" si="55"/>
        <v>324000</v>
      </c>
      <c r="H3472" s="256">
        <v>12</v>
      </c>
      <c r="I3472" s="23"/>
      <c r="P3472"/>
      <c r="Q3472"/>
      <c r="R3472"/>
      <c r="S3472"/>
      <c r="T3472"/>
      <c r="U3472"/>
      <c r="V3472"/>
      <c r="W3472"/>
      <c r="X3472"/>
    </row>
    <row r="3473" spans="1:24" ht="40.5" x14ac:dyDescent="0.25">
      <c r="A3473" s="256">
        <v>5122</v>
      </c>
      <c r="B3473" s="256" t="s">
        <v>4013</v>
      </c>
      <c r="C3473" s="256" t="s">
        <v>4014</v>
      </c>
      <c r="D3473" s="256" t="s">
        <v>9</v>
      </c>
      <c r="E3473" s="256" t="s">
        <v>10</v>
      </c>
      <c r="F3473" s="256">
        <v>1000000</v>
      </c>
      <c r="G3473" s="256">
        <f t="shared" si="55"/>
        <v>1000000</v>
      </c>
      <c r="H3473" s="256">
        <v>1</v>
      </c>
      <c r="I3473" s="23"/>
      <c r="P3473"/>
      <c r="Q3473"/>
      <c r="R3473"/>
      <c r="S3473"/>
      <c r="T3473"/>
      <c r="U3473"/>
      <c r="V3473"/>
      <c r="W3473"/>
      <c r="X3473"/>
    </row>
    <row r="3474" spans="1:24" x14ac:dyDescent="0.25">
      <c r="A3474" s="256">
        <v>5122</v>
      </c>
      <c r="B3474" s="256" t="s">
        <v>4015</v>
      </c>
      <c r="C3474" s="256" t="s">
        <v>461</v>
      </c>
      <c r="D3474" s="256" t="s">
        <v>9</v>
      </c>
      <c r="E3474" s="256" t="s">
        <v>10</v>
      </c>
      <c r="F3474" s="256">
        <v>7000</v>
      </c>
      <c r="G3474" s="256">
        <f t="shared" si="55"/>
        <v>105000</v>
      </c>
      <c r="H3474" s="256">
        <v>15</v>
      </c>
      <c r="I3474" s="23"/>
      <c r="P3474"/>
      <c r="Q3474"/>
      <c r="R3474"/>
      <c r="S3474"/>
      <c r="T3474"/>
      <c r="U3474"/>
      <c r="V3474"/>
      <c r="W3474"/>
      <c r="X3474"/>
    </row>
    <row r="3475" spans="1:24" x14ac:dyDescent="0.25">
      <c r="A3475" s="256">
        <v>5122</v>
      </c>
      <c r="B3475" s="256" t="s">
        <v>4016</v>
      </c>
      <c r="C3475" s="256" t="s">
        <v>461</v>
      </c>
      <c r="D3475" s="256" t="s">
        <v>9</v>
      </c>
      <c r="E3475" s="256" t="s">
        <v>10</v>
      </c>
      <c r="F3475" s="256">
        <v>12000</v>
      </c>
      <c r="G3475" s="256">
        <f t="shared" si="55"/>
        <v>12000</v>
      </c>
      <c r="H3475" s="256">
        <v>1</v>
      </c>
      <c r="I3475" s="23"/>
      <c r="P3475"/>
      <c r="Q3475"/>
      <c r="R3475"/>
      <c r="S3475"/>
      <c r="T3475"/>
      <c r="U3475"/>
      <c r="V3475"/>
      <c r="W3475"/>
      <c r="X3475"/>
    </row>
    <row r="3476" spans="1:24" x14ac:dyDescent="0.25">
      <c r="A3476" s="256">
        <v>5122</v>
      </c>
      <c r="B3476" s="256" t="s">
        <v>4017</v>
      </c>
      <c r="C3476" s="256" t="s">
        <v>2699</v>
      </c>
      <c r="D3476" s="256" t="s">
        <v>9</v>
      </c>
      <c r="E3476" s="256" t="s">
        <v>10</v>
      </c>
      <c r="F3476" s="256">
        <v>25000</v>
      </c>
      <c r="G3476" s="256">
        <f t="shared" si="55"/>
        <v>150000</v>
      </c>
      <c r="H3476" s="256">
        <v>6</v>
      </c>
      <c r="I3476" s="23"/>
      <c r="P3476"/>
      <c r="Q3476"/>
      <c r="R3476"/>
      <c r="S3476"/>
      <c r="T3476"/>
      <c r="U3476"/>
      <c r="V3476"/>
      <c r="W3476"/>
      <c r="X3476"/>
    </row>
    <row r="3477" spans="1:24" x14ac:dyDescent="0.25">
      <c r="A3477" s="256">
        <v>5122</v>
      </c>
      <c r="B3477" s="256" t="s">
        <v>4018</v>
      </c>
      <c r="C3477" s="256" t="s">
        <v>4019</v>
      </c>
      <c r="D3477" s="256" t="s">
        <v>9</v>
      </c>
      <c r="E3477" s="256" t="s">
        <v>10</v>
      </c>
      <c r="F3477" s="256">
        <v>210000</v>
      </c>
      <c r="G3477" s="256">
        <f t="shared" si="55"/>
        <v>210000</v>
      </c>
      <c r="H3477" s="256">
        <v>1</v>
      </c>
      <c r="I3477" s="23"/>
      <c r="P3477"/>
      <c r="Q3477"/>
      <c r="R3477"/>
      <c r="S3477"/>
      <c r="T3477"/>
      <c r="U3477"/>
      <c r="V3477"/>
      <c r="W3477"/>
      <c r="X3477"/>
    </row>
    <row r="3478" spans="1:24" x14ac:dyDescent="0.25">
      <c r="A3478" s="256">
        <v>5122</v>
      </c>
      <c r="B3478" s="256" t="s">
        <v>4020</v>
      </c>
      <c r="C3478" s="256" t="s">
        <v>2705</v>
      </c>
      <c r="D3478" s="256" t="s">
        <v>9</v>
      </c>
      <c r="E3478" s="256" t="s">
        <v>10</v>
      </c>
      <c r="F3478" s="256">
        <v>80000</v>
      </c>
      <c r="G3478" s="256">
        <f t="shared" si="55"/>
        <v>400000</v>
      </c>
      <c r="H3478" s="256">
        <v>5</v>
      </c>
      <c r="I3478" s="23"/>
      <c r="P3478"/>
      <c r="Q3478"/>
      <c r="R3478"/>
      <c r="S3478"/>
      <c r="T3478"/>
      <c r="U3478"/>
      <c r="V3478"/>
      <c r="W3478"/>
      <c r="X3478"/>
    </row>
    <row r="3479" spans="1:24" x14ac:dyDescent="0.25">
      <c r="A3479" s="256">
        <v>5122</v>
      </c>
      <c r="B3479" s="256" t="s">
        <v>4021</v>
      </c>
      <c r="C3479" s="256" t="s">
        <v>1394</v>
      </c>
      <c r="D3479" s="256" t="s">
        <v>9</v>
      </c>
      <c r="E3479" s="256" t="s">
        <v>10</v>
      </c>
      <c r="F3479" s="256">
        <v>140000</v>
      </c>
      <c r="G3479" s="256">
        <f t="shared" si="55"/>
        <v>140000</v>
      </c>
      <c r="H3479" s="256">
        <v>1</v>
      </c>
      <c r="I3479" s="23"/>
      <c r="P3479"/>
      <c r="Q3479"/>
      <c r="R3479"/>
      <c r="S3479"/>
      <c r="T3479"/>
      <c r="U3479"/>
      <c r="V3479"/>
      <c r="W3479"/>
      <c r="X3479"/>
    </row>
    <row r="3480" spans="1:24" x14ac:dyDescent="0.25">
      <c r="A3480" s="256">
        <v>5122</v>
      </c>
      <c r="B3480" s="256" t="s">
        <v>4022</v>
      </c>
      <c r="C3480" s="256" t="s">
        <v>3296</v>
      </c>
      <c r="D3480" s="256" t="s">
        <v>9</v>
      </c>
      <c r="E3480" s="256" t="s">
        <v>10</v>
      </c>
      <c r="F3480" s="256">
        <v>50000</v>
      </c>
      <c r="G3480" s="256">
        <f t="shared" si="55"/>
        <v>50000</v>
      </c>
      <c r="H3480" s="256">
        <v>1</v>
      </c>
      <c r="I3480" s="23"/>
      <c r="P3480"/>
      <c r="Q3480"/>
      <c r="R3480"/>
      <c r="S3480"/>
      <c r="T3480"/>
      <c r="U3480"/>
      <c r="V3480"/>
      <c r="W3480"/>
      <c r="X3480"/>
    </row>
    <row r="3481" spans="1:24" x14ac:dyDescent="0.25">
      <c r="A3481" s="256">
        <v>5122</v>
      </c>
      <c r="B3481" s="256" t="s">
        <v>3981</v>
      </c>
      <c r="C3481" s="256" t="s">
        <v>2366</v>
      </c>
      <c r="D3481" s="256" t="s">
        <v>9</v>
      </c>
      <c r="E3481" s="256" t="s">
        <v>10</v>
      </c>
      <c r="F3481" s="256">
        <v>29000</v>
      </c>
      <c r="G3481" s="256">
        <f>+F3481*H3481</f>
        <v>290000</v>
      </c>
      <c r="H3481" s="256">
        <v>10</v>
      </c>
      <c r="I3481" s="23"/>
      <c r="P3481"/>
      <c r="Q3481"/>
      <c r="R3481"/>
      <c r="S3481"/>
      <c r="T3481"/>
      <c r="U3481"/>
      <c r="V3481"/>
      <c r="W3481"/>
      <c r="X3481"/>
    </row>
    <row r="3482" spans="1:24" x14ac:dyDescent="0.25">
      <c r="A3482" s="256">
        <v>5122</v>
      </c>
      <c r="B3482" s="256" t="s">
        <v>3982</v>
      </c>
      <c r="C3482" s="256" t="s">
        <v>2366</v>
      </c>
      <c r="D3482" s="256" t="s">
        <v>9</v>
      </c>
      <c r="E3482" s="256" t="s">
        <v>10</v>
      </c>
      <c r="F3482" s="256">
        <v>16000</v>
      </c>
      <c r="G3482" s="256">
        <f t="shared" ref="G3482:G3488" si="56">+F3482*H3482</f>
        <v>320000</v>
      </c>
      <c r="H3482" s="256">
        <v>20</v>
      </c>
      <c r="I3482" s="23"/>
      <c r="P3482"/>
      <c r="Q3482"/>
      <c r="R3482"/>
      <c r="S3482"/>
      <c r="T3482"/>
      <c r="U3482"/>
      <c r="V3482"/>
      <c r="W3482"/>
      <c r="X3482"/>
    </row>
    <row r="3483" spans="1:24" x14ac:dyDescent="0.25">
      <c r="A3483" s="256">
        <v>5122</v>
      </c>
      <c r="B3483" s="256" t="s">
        <v>3983</v>
      </c>
      <c r="C3483" s="256" t="s">
        <v>2366</v>
      </c>
      <c r="D3483" s="256" t="s">
        <v>9</v>
      </c>
      <c r="E3483" s="256" t="s">
        <v>10</v>
      </c>
      <c r="F3483" s="256">
        <v>120000</v>
      </c>
      <c r="G3483" s="256">
        <f t="shared" si="56"/>
        <v>120000</v>
      </c>
      <c r="H3483" s="256">
        <v>1</v>
      </c>
      <c r="I3483" s="23"/>
      <c r="P3483"/>
      <c r="Q3483"/>
      <c r="R3483"/>
      <c r="S3483"/>
      <c r="T3483"/>
      <c r="U3483"/>
      <c r="V3483"/>
      <c r="W3483"/>
      <c r="X3483"/>
    </row>
    <row r="3484" spans="1:24" x14ac:dyDescent="0.25">
      <c r="A3484" s="256">
        <v>5122</v>
      </c>
      <c r="B3484" s="256" t="s">
        <v>3984</v>
      </c>
      <c r="C3484" s="256" t="s">
        <v>3475</v>
      </c>
      <c r="D3484" s="256" t="s">
        <v>9</v>
      </c>
      <c r="E3484" s="256" t="s">
        <v>10</v>
      </c>
      <c r="F3484" s="256">
        <v>120000</v>
      </c>
      <c r="G3484" s="256">
        <f t="shared" si="56"/>
        <v>120000</v>
      </c>
      <c r="H3484" s="256">
        <v>1</v>
      </c>
      <c r="I3484" s="23"/>
      <c r="P3484"/>
      <c r="Q3484"/>
      <c r="R3484"/>
      <c r="S3484"/>
      <c r="T3484"/>
      <c r="U3484"/>
      <c r="V3484"/>
      <c r="W3484"/>
      <c r="X3484"/>
    </row>
    <row r="3485" spans="1:24" x14ac:dyDescent="0.25">
      <c r="A3485" s="256">
        <v>5122</v>
      </c>
      <c r="B3485" s="256" t="s">
        <v>3985</v>
      </c>
      <c r="C3485" s="256" t="s">
        <v>2370</v>
      </c>
      <c r="D3485" s="256" t="s">
        <v>9</v>
      </c>
      <c r="E3485" s="256" t="s">
        <v>10</v>
      </c>
      <c r="F3485" s="256">
        <v>68000</v>
      </c>
      <c r="G3485" s="256">
        <f t="shared" si="56"/>
        <v>68000</v>
      </c>
      <c r="H3485" s="256">
        <v>1</v>
      </c>
      <c r="I3485" s="23"/>
      <c r="P3485"/>
      <c r="Q3485"/>
      <c r="R3485"/>
      <c r="S3485"/>
      <c r="T3485"/>
      <c r="U3485"/>
      <c r="V3485"/>
      <c r="W3485"/>
      <c r="X3485"/>
    </row>
    <row r="3486" spans="1:24" x14ac:dyDescent="0.25">
      <c r="A3486" s="256">
        <v>5122</v>
      </c>
      <c r="B3486" s="256" t="s">
        <v>3986</v>
      </c>
      <c r="C3486" s="256" t="s">
        <v>3488</v>
      </c>
      <c r="D3486" s="256" t="s">
        <v>9</v>
      </c>
      <c r="E3486" s="256" t="s">
        <v>10</v>
      </c>
      <c r="F3486" s="256">
        <v>110000</v>
      </c>
      <c r="G3486" s="256">
        <f t="shared" si="56"/>
        <v>110000</v>
      </c>
      <c r="H3486" s="256">
        <v>1</v>
      </c>
      <c r="I3486" s="23"/>
      <c r="P3486"/>
      <c r="Q3486"/>
      <c r="R3486"/>
      <c r="S3486"/>
      <c r="T3486"/>
      <c r="U3486"/>
      <c r="V3486"/>
      <c r="W3486"/>
      <c r="X3486"/>
    </row>
    <row r="3487" spans="1:24" x14ac:dyDescent="0.25">
      <c r="A3487" s="256">
        <v>5122</v>
      </c>
      <c r="B3487" s="256" t="s">
        <v>3987</v>
      </c>
      <c r="C3487" s="256" t="s">
        <v>3481</v>
      </c>
      <c r="D3487" s="256" t="s">
        <v>9</v>
      </c>
      <c r="E3487" s="256" t="s">
        <v>10</v>
      </c>
      <c r="F3487" s="256">
        <v>52000</v>
      </c>
      <c r="G3487" s="256">
        <f t="shared" si="56"/>
        <v>52000</v>
      </c>
      <c r="H3487" s="256">
        <v>1</v>
      </c>
      <c r="I3487" s="23"/>
      <c r="P3487"/>
      <c r="Q3487"/>
      <c r="R3487"/>
      <c r="S3487"/>
      <c r="T3487"/>
      <c r="U3487"/>
      <c r="V3487"/>
      <c r="W3487"/>
      <c r="X3487"/>
    </row>
    <row r="3488" spans="1:24" x14ac:dyDescent="0.25">
      <c r="A3488" s="256">
        <v>5122</v>
      </c>
      <c r="B3488" s="256" t="s">
        <v>3988</v>
      </c>
      <c r="C3488" s="256" t="s">
        <v>2258</v>
      </c>
      <c r="D3488" s="256" t="s">
        <v>9</v>
      </c>
      <c r="E3488" s="256" t="s">
        <v>897</v>
      </c>
      <c r="F3488" s="256">
        <v>7000</v>
      </c>
      <c r="G3488" s="256">
        <f t="shared" si="56"/>
        <v>175000</v>
      </c>
      <c r="H3488" s="256">
        <v>25</v>
      </c>
      <c r="I3488" s="23"/>
      <c r="P3488"/>
      <c r="Q3488"/>
      <c r="R3488"/>
      <c r="S3488"/>
      <c r="T3488"/>
      <c r="U3488"/>
      <c r="V3488"/>
      <c r="W3488"/>
      <c r="X3488"/>
    </row>
    <row r="3489" spans="1:24" ht="40.5" x14ac:dyDescent="0.25">
      <c r="A3489" s="60">
        <v>4252</v>
      </c>
      <c r="B3489" s="256" t="s">
        <v>1005</v>
      </c>
      <c r="C3489" s="256" t="s">
        <v>565</v>
      </c>
      <c r="D3489" s="256" t="s">
        <v>424</v>
      </c>
      <c r="E3489" s="256" t="s">
        <v>14</v>
      </c>
      <c r="F3489" s="256">
        <v>150000</v>
      </c>
      <c r="G3489" s="256">
        <v>150000</v>
      </c>
      <c r="H3489" s="256">
        <v>1</v>
      </c>
      <c r="I3489" s="23"/>
      <c r="P3489"/>
      <c r="Q3489"/>
      <c r="R3489"/>
      <c r="S3489"/>
      <c r="T3489"/>
      <c r="U3489"/>
      <c r="V3489"/>
      <c r="W3489"/>
      <c r="X3489"/>
    </row>
    <row r="3490" spans="1:24" ht="35.25" customHeight="1" x14ac:dyDescent="0.25">
      <c r="A3490" s="256">
        <v>4252</v>
      </c>
      <c r="B3490" s="256" t="s">
        <v>1006</v>
      </c>
      <c r="C3490" s="256" t="s">
        <v>565</v>
      </c>
      <c r="D3490" s="256" t="s">
        <v>424</v>
      </c>
      <c r="E3490" s="256" t="s">
        <v>14</v>
      </c>
      <c r="F3490" s="256">
        <v>785000</v>
      </c>
      <c r="G3490" s="256">
        <v>785000</v>
      </c>
      <c r="H3490" s="256">
        <v>1</v>
      </c>
      <c r="I3490" s="23"/>
      <c r="P3490"/>
      <c r="Q3490"/>
      <c r="R3490"/>
      <c r="S3490"/>
      <c r="T3490"/>
      <c r="U3490"/>
      <c r="V3490"/>
      <c r="W3490"/>
      <c r="X3490"/>
    </row>
    <row r="3491" spans="1:24" ht="36" customHeight="1" x14ac:dyDescent="0.25">
      <c r="A3491" s="256">
        <v>4252</v>
      </c>
      <c r="B3491" s="256" t="s">
        <v>1007</v>
      </c>
      <c r="C3491" s="256" t="s">
        <v>568</v>
      </c>
      <c r="D3491" s="256" t="s">
        <v>424</v>
      </c>
      <c r="E3491" s="256" t="s">
        <v>14</v>
      </c>
      <c r="F3491" s="256">
        <v>200000</v>
      </c>
      <c r="G3491" s="256">
        <v>200000</v>
      </c>
      <c r="H3491" s="256">
        <v>1</v>
      </c>
      <c r="I3491" s="23"/>
      <c r="P3491"/>
      <c r="Q3491"/>
      <c r="R3491"/>
      <c r="S3491"/>
      <c r="T3491"/>
      <c r="U3491"/>
      <c r="V3491"/>
      <c r="W3491"/>
      <c r="X3491"/>
    </row>
    <row r="3492" spans="1:24" ht="54" x14ac:dyDescent="0.25">
      <c r="A3492" s="256">
        <v>4252</v>
      </c>
      <c r="B3492" s="256" t="s">
        <v>1008</v>
      </c>
      <c r="C3492" s="256" t="s">
        <v>571</v>
      </c>
      <c r="D3492" s="256" t="s">
        <v>424</v>
      </c>
      <c r="E3492" s="256" t="s">
        <v>14</v>
      </c>
      <c r="F3492" s="256">
        <v>700000</v>
      </c>
      <c r="G3492" s="256">
        <v>700000</v>
      </c>
      <c r="H3492" s="256">
        <v>1</v>
      </c>
      <c r="I3492" s="23"/>
      <c r="P3492"/>
      <c r="Q3492"/>
      <c r="R3492"/>
      <c r="S3492"/>
      <c r="T3492"/>
      <c r="U3492"/>
      <c r="V3492"/>
      <c r="W3492"/>
      <c r="X3492"/>
    </row>
    <row r="3493" spans="1:24" x14ac:dyDescent="0.25">
      <c r="A3493" s="256">
        <v>4267</v>
      </c>
      <c r="B3493" s="256" t="s">
        <v>1003</v>
      </c>
      <c r="C3493" s="256" t="s">
        <v>584</v>
      </c>
      <c r="D3493" s="256" t="s">
        <v>9</v>
      </c>
      <c r="E3493" s="256" t="s">
        <v>11</v>
      </c>
      <c r="F3493" s="256">
        <v>59.94</v>
      </c>
      <c r="G3493" s="256">
        <f>+F3493*H3493</f>
        <v>959040</v>
      </c>
      <c r="H3493" s="256">
        <v>16000</v>
      </c>
      <c r="I3493" s="23"/>
      <c r="P3493"/>
      <c r="Q3493"/>
      <c r="R3493"/>
      <c r="S3493"/>
      <c r="T3493"/>
      <c r="U3493"/>
      <c r="V3493"/>
      <c r="W3493"/>
      <c r="X3493"/>
    </row>
    <row r="3494" spans="1:24" x14ac:dyDescent="0.25">
      <c r="A3494" s="256">
        <v>4267</v>
      </c>
      <c r="B3494" s="256" t="s">
        <v>1004</v>
      </c>
      <c r="C3494" s="256" t="s">
        <v>584</v>
      </c>
      <c r="D3494" s="256" t="s">
        <v>9</v>
      </c>
      <c r="E3494" s="256" t="s">
        <v>11</v>
      </c>
      <c r="F3494" s="256">
        <v>200</v>
      </c>
      <c r="G3494" s="256">
        <f t="shared" ref="G3494:G3495" si="57">+F3494*H3494</f>
        <v>200000</v>
      </c>
      <c r="H3494" s="256">
        <v>1000</v>
      </c>
      <c r="I3494" s="23"/>
      <c r="P3494"/>
      <c r="Q3494"/>
      <c r="R3494"/>
      <c r="S3494"/>
      <c r="T3494"/>
      <c r="U3494"/>
      <c r="V3494"/>
      <c r="W3494"/>
      <c r="X3494"/>
    </row>
    <row r="3495" spans="1:24" x14ac:dyDescent="0.25">
      <c r="A3495" s="256">
        <v>4269</v>
      </c>
      <c r="B3495" s="256" t="s">
        <v>693</v>
      </c>
      <c r="C3495" s="256" t="s">
        <v>694</v>
      </c>
      <c r="D3495" s="256" t="s">
        <v>9</v>
      </c>
      <c r="E3495" s="256" t="s">
        <v>10</v>
      </c>
      <c r="F3495" s="256">
        <v>620.5</v>
      </c>
      <c r="G3495" s="256">
        <f t="shared" si="57"/>
        <v>372300</v>
      </c>
      <c r="H3495" s="256">
        <v>600</v>
      </c>
      <c r="I3495" s="23"/>
      <c r="P3495"/>
      <c r="Q3495"/>
      <c r="R3495"/>
      <c r="S3495"/>
      <c r="T3495"/>
      <c r="U3495"/>
      <c r="V3495"/>
      <c r="W3495"/>
      <c r="X3495"/>
    </row>
    <row r="3496" spans="1:24" x14ac:dyDescent="0.25">
      <c r="A3496" s="60">
        <v>4269</v>
      </c>
      <c r="B3496" s="60" t="s">
        <v>695</v>
      </c>
      <c r="C3496" s="60" t="s">
        <v>694</v>
      </c>
      <c r="D3496" s="256" t="s">
        <v>9</v>
      </c>
      <c r="E3496" s="256" t="s">
        <v>10</v>
      </c>
      <c r="F3496" s="256">
        <v>191.72</v>
      </c>
      <c r="G3496" s="256">
        <f>F3496*H3496</f>
        <v>113114.8</v>
      </c>
      <c r="H3496" s="256">
        <v>590</v>
      </c>
      <c r="I3496" s="23"/>
      <c r="P3496"/>
      <c r="Q3496"/>
      <c r="R3496"/>
      <c r="S3496"/>
      <c r="T3496"/>
      <c r="U3496"/>
      <c r="V3496"/>
      <c r="W3496"/>
      <c r="X3496"/>
    </row>
    <row r="3497" spans="1:24" x14ac:dyDescent="0.25">
      <c r="A3497" s="60">
        <v>4269</v>
      </c>
      <c r="B3497" s="60" t="s">
        <v>696</v>
      </c>
      <c r="C3497" s="60" t="s">
        <v>697</v>
      </c>
      <c r="D3497" s="256" t="s">
        <v>9</v>
      </c>
      <c r="E3497" s="256" t="s">
        <v>10</v>
      </c>
      <c r="F3497" s="256">
        <v>26033.34</v>
      </c>
      <c r="G3497" s="256">
        <f>F3497*H3497</f>
        <v>390500.1</v>
      </c>
      <c r="H3497" s="256">
        <v>15</v>
      </c>
      <c r="I3497" s="23"/>
      <c r="P3497"/>
      <c r="Q3497"/>
      <c r="R3497"/>
      <c r="S3497"/>
      <c r="T3497"/>
      <c r="U3497"/>
      <c r="V3497"/>
      <c r="W3497"/>
      <c r="X3497"/>
    </row>
    <row r="3498" spans="1:24" x14ac:dyDescent="0.25">
      <c r="A3498" s="60">
        <v>4264</v>
      </c>
      <c r="B3498" s="60" t="s">
        <v>521</v>
      </c>
      <c r="C3498" s="60" t="s">
        <v>264</v>
      </c>
      <c r="D3498" s="256" t="s">
        <v>9</v>
      </c>
      <c r="E3498" s="256" t="s">
        <v>11</v>
      </c>
      <c r="F3498" s="256">
        <v>490</v>
      </c>
      <c r="G3498" s="256">
        <f>F3498*H3498</f>
        <v>7682710</v>
      </c>
      <c r="H3498" s="256">
        <v>15679</v>
      </c>
      <c r="I3498" s="23"/>
      <c r="P3498"/>
      <c r="Q3498"/>
      <c r="R3498"/>
      <c r="S3498"/>
      <c r="T3498"/>
      <c r="U3498"/>
      <c r="V3498"/>
      <c r="W3498"/>
      <c r="X3498"/>
    </row>
    <row r="3499" spans="1:24" x14ac:dyDescent="0.25">
      <c r="A3499" s="479" t="s">
        <v>16</v>
      </c>
      <c r="B3499" s="480"/>
      <c r="C3499" s="480"/>
      <c r="D3499" s="480"/>
      <c r="E3499" s="480"/>
      <c r="F3499" s="480"/>
      <c r="G3499" s="480"/>
      <c r="H3499" s="486"/>
      <c r="I3499" s="23"/>
      <c r="P3499"/>
      <c r="Q3499"/>
      <c r="R3499"/>
      <c r="S3499"/>
      <c r="T3499"/>
      <c r="U3499"/>
      <c r="V3499"/>
      <c r="W3499"/>
      <c r="X3499"/>
    </row>
    <row r="3500" spans="1:24" ht="27" x14ac:dyDescent="0.25">
      <c r="A3500" s="256">
        <v>4251</v>
      </c>
      <c r="B3500" s="256" t="s">
        <v>3451</v>
      </c>
      <c r="C3500" s="256" t="s">
        <v>20</v>
      </c>
      <c r="D3500" s="256" t="s">
        <v>424</v>
      </c>
      <c r="E3500" s="256" t="s">
        <v>14</v>
      </c>
      <c r="F3500" s="256">
        <v>3528000</v>
      </c>
      <c r="G3500" s="256">
        <v>3528000</v>
      </c>
      <c r="H3500" s="256">
        <v>1</v>
      </c>
      <c r="I3500" s="23"/>
      <c r="P3500"/>
      <c r="Q3500"/>
      <c r="R3500"/>
      <c r="S3500"/>
      <c r="T3500"/>
      <c r="U3500"/>
      <c r="V3500"/>
      <c r="W3500"/>
      <c r="X3500"/>
    </row>
    <row r="3501" spans="1:24" x14ac:dyDescent="0.25">
      <c r="A3501" s="490" t="s">
        <v>328</v>
      </c>
      <c r="B3501" s="491"/>
      <c r="C3501" s="491"/>
      <c r="D3501" s="491"/>
      <c r="E3501" s="491"/>
      <c r="F3501" s="491"/>
      <c r="G3501" s="491"/>
      <c r="H3501" s="491"/>
      <c r="I3501" s="23"/>
      <c r="P3501"/>
      <c r="Q3501"/>
      <c r="R3501"/>
      <c r="S3501"/>
      <c r="T3501"/>
      <c r="U3501"/>
      <c r="V3501"/>
      <c r="W3501"/>
      <c r="X3501"/>
    </row>
    <row r="3502" spans="1:24" x14ac:dyDescent="0.25">
      <c r="A3502" s="479" t="s">
        <v>12</v>
      </c>
      <c r="B3502" s="480"/>
      <c r="C3502" s="480"/>
      <c r="D3502" s="480"/>
      <c r="E3502" s="480"/>
      <c r="F3502" s="480"/>
      <c r="G3502" s="480"/>
      <c r="H3502" s="480"/>
      <c r="I3502" s="23"/>
      <c r="P3502"/>
      <c r="Q3502"/>
      <c r="R3502"/>
      <c r="S3502"/>
      <c r="T3502"/>
      <c r="U3502"/>
      <c r="V3502"/>
      <c r="W3502"/>
      <c r="X3502"/>
    </row>
    <row r="3503" spans="1:24" x14ac:dyDescent="0.25">
      <c r="A3503" s="145"/>
      <c r="B3503" s="145"/>
      <c r="C3503" s="145"/>
      <c r="D3503" s="145"/>
      <c r="E3503" s="145"/>
      <c r="F3503" s="145"/>
      <c r="G3503" s="145"/>
      <c r="H3503" s="145"/>
      <c r="I3503" s="23"/>
      <c r="P3503"/>
      <c r="Q3503"/>
      <c r="R3503"/>
      <c r="S3503"/>
      <c r="T3503"/>
      <c r="U3503"/>
      <c r="V3503"/>
      <c r="W3503"/>
      <c r="X3503"/>
    </row>
    <row r="3504" spans="1:24" ht="15" customHeight="1" x14ac:dyDescent="0.25">
      <c r="A3504" s="490" t="s">
        <v>96</v>
      </c>
      <c r="B3504" s="491"/>
      <c r="C3504" s="491"/>
      <c r="D3504" s="491"/>
      <c r="E3504" s="491"/>
      <c r="F3504" s="491"/>
      <c r="G3504" s="491"/>
      <c r="H3504" s="491"/>
      <c r="I3504" s="23"/>
      <c r="P3504"/>
      <c r="Q3504"/>
      <c r="R3504"/>
      <c r="S3504"/>
      <c r="T3504"/>
      <c r="U3504"/>
      <c r="V3504"/>
      <c r="W3504"/>
      <c r="X3504"/>
    </row>
    <row r="3505" spans="1:24" ht="15" customHeight="1" x14ac:dyDescent="0.25">
      <c r="A3505" s="479" t="s">
        <v>16</v>
      </c>
      <c r="B3505" s="480"/>
      <c r="C3505" s="480"/>
      <c r="D3505" s="480"/>
      <c r="E3505" s="480"/>
      <c r="F3505" s="480"/>
      <c r="G3505" s="480"/>
      <c r="H3505" s="480"/>
      <c r="I3505" s="23"/>
      <c r="P3505"/>
      <c r="Q3505"/>
      <c r="R3505"/>
      <c r="S3505"/>
      <c r="T3505"/>
      <c r="U3505"/>
      <c r="V3505"/>
      <c r="W3505"/>
      <c r="X3505"/>
    </row>
    <row r="3506" spans="1:24" x14ac:dyDescent="0.25">
      <c r="A3506" s="182"/>
      <c r="B3506" s="182"/>
      <c r="C3506" s="182"/>
      <c r="D3506" s="182"/>
      <c r="E3506" s="182"/>
      <c r="F3506" s="182"/>
      <c r="G3506" s="182"/>
      <c r="H3506" s="182"/>
      <c r="I3506" s="23"/>
      <c r="P3506"/>
      <c r="Q3506"/>
      <c r="R3506"/>
      <c r="S3506"/>
      <c r="T3506"/>
      <c r="U3506"/>
      <c r="V3506"/>
      <c r="W3506"/>
      <c r="X3506"/>
    </row>
    <row r="3507" spans="1:24" x14ac:dyDescent="0.25">
      <c r="A3507" s="518" t="s">
        <v>12</v>
      </c>
      <c r="B3507" s="518"/>
      <c r="C3507" s="518"/>
      <c r="D3507" s="518"/>
      <c r="E3507" s="518"/>
      <c r="F3507" s="518"/>
      <c r="G3507" s="518"/>
      <c r="H3507" s="518"/>
      <c r="P3507"/>
      <c r="Q3507"/>
      <c r="R3507"/>
      <c r="S3507"/>
      <c r="T3507"/>
      <c r="U3507"/>
      <c r="V3507"/>
      <c r="W3507"/>
      <c r="X3507"/>
    </row>
    <row r="3508" spans="1:24" ht="27" x14ac:dyDescent="0.25">
      <c r="A3508" s="442">
        <v>5134</v>
      </c>
      <c r="B3508" s="442" t="s">
        <v>4565</v>
      </c>
      <c r="C3508" s="442" t="s">
        <v>435</v>
      </c>
      <c r="D3508" s="442" t="s">
        <v>424</v>
      </c>
      <c r="E3508" s="442" t="s">
        <v>14</v>
      </c>
      <c r="F3508" s="442">
        <v>15000</v>
      </c>
      <c r="G3508" s="442">
        <v>15000</v>
      </c>
      <c r="H3508" s="442"/>
      <c r="P3508"/>
      <c r="Q3508"/>
      <c r="R3508"/>
      <c r="S3508"/>
      <c r="T3508"/>
      <c r="U3508"/>
      <c r="V3508"/>
      <c r="W3508"/>
      <c r="X3508"/>
    </row>
    <row r="3509" spans="1:24" ht="27" x14ac:dyDescent="0.25">
      <c r="A3509" s="434">
        <v>5134</v>
      </c>
      <c r="B3509" s="442" t="s">
        <v>4566</v>
      </c>
      <c r="C3509" s="442" t="s">
        <v>435</v>
      </c>
      <c r="D3509" s="442" t="s">
        <v>424</v>
      </c>
      <c r="E3509" s="442" t="s">
        <v>14</v>
      </c>
      <c r="F3509" s="442">
        <v>35000</v>
      </c>
      <c r="G3509" s="442">
        <v>35000</v>
      </c>
      <c r="H3509" s="442">
        <v>1</v>
      </c>
      <c r="P3509"/>
      <c r="Q3509"/>
      <c r="R3509"/>
      <c r="S3509"/>
      <c r="T3509"/>
      <c r="U3509"/>
      <c r="V3509"/>
      <c r="W3509"/>
      <c r="X3509"/>
    </row>
    <row r="3510" spans="1:24" ht="15" customHeight="1" x14ac:dyDescent="0.25">
      <c r="A3510" s="490" t="s">
        <v>210</v>
      </c>
      <c r="B3510" s="491"/>
      <c r="C3510" s="491"/>
      <c r="D3510" s="491"/>
      <c r="E3510" s="491"/>
      <c r="F3510" s="491"/>
      <c r="G3510" s="491"/>
      <c r="H3510" s="491"/>
      <c r="I3510" s="43"/>
      <c r="J3510" s="43"/>
      <c r="P3510"/>
      <c r="Q3510"/>
      <c r="R3510"/>
      <c r="S3510"/>
      <c r="T3510"/>
      <c r="U3510"/>
      <c r="V3510"/>
      <c r="W3510"/>
      <c r="X3510"/>
    </row>
    <row r="3511" spans="1:24" x14ac:dyDescent="0.25">
      <c r="A3511" s="479" t="s">
        <v>16</v>
      </c>
      <c r="B3511" s="480"/>
      <c r="C3511" s="480"/>
      <c r="D3511" s="480"/>
      <c r="E3511" s="480"/>
      <c r="F3511" s="480"/>
      <c r="G3511" s="480"/>
      <c r="H3511" s="486"/>
      <c r="I3511" s="23"/>
      <c r="P3511"/>
      <c r="Q3511"/>
      <c r="R3511"/>
      <c r="S3511"/>
      <c r="T3511"/>
      <c r="U3511"/>
      <c r="V3511"/>
      <c r="W3511"/>
      <c r="X3511"/>
    </row>
    <row r="3512" spans="1:24" ht="40.5" x14ac:dyDescent="0.25">
      <c r="A3512" s="42">
        <v>4251</v>
      </c>
      <c r="B3512" s="206" t="s">
        <v>1032</v>
      </c>
      <c r="C3512" s="206" t="s">
        <v>24</v>
      </c>
      <c r="D3512" s="206" t="s">
        <v>15</v>
      </c>
      <c r="E3512" s="206" t="s">
        <v>14</v>
      </c>
      <c r="F3512" s="317">
        <v>94626458</v>
      </c>
      <c r="G3512" s="317">
        <v>94626458</v>
      </c>
      <c r="H3512" s="206">
        <v>1</v>
      </c>
      <c r="I3512" s="23"/>
      <c r="P3512"/>
      <c r="Q3512"/>
      <c r="R3512"/>
      <c r="S3512"/>
      <c r="T3512"/>
      <c r="U3512"/>
      <c r="V3512"/>
      <c r="W3512"/>
      <c r="X3512"/>
    </row>
    <row r="3513" spans="1:24" x14ac:dyDescent="0.25">
      <c r="A3513" s="479" t="s">
        <v>12</v>
      </c>
      <c r="B3513" s="480"/>
      <c r="C3513" s="480"/>
      <c r="D3513" s="480"/>
      <c r="E3513" s="480"/>
      <c r="F3513" s="480"/>
      <c r="G3513" s="480"/>
      <c r="H3513" s="480"/>
      <c r="I3513" s="23"/>
      <c r="P3513"/>
      <c r="Q3513"/>
      <c r="R3513"/>
      <c r="S3513"/>
      <c r="T3513"/>
      <c r="U3513"/>
      <c r="V3513"/>
      <c r="W3513"/>
      <c r="X3513"/>
    </row>
    <row r="3514" spans="1:24" ht="27" x14ac:dyDescent="0.25">
      <c r="A3514" s="215">
        <v>4251</v>
      </c>
      <c r="B3514" s="215" t="s">
        <v>1071</v>
      </c>
      <c r="C3514" s="215" t="s">
        <v>497</v>
      </c>
      <c r="D3514" s="215" t="s">
        <v>15</v>
      </c>
      <c r="E3514" s="215" t="s">
        <v>14</v>
      </c>
      <c r="F3514" s="317">
        <v>250000</v>
      </c>
      <c r="G3514" s="317">
        <v>250000</v>
      </c>
      <c r="H3514" s="215">
        <v>1</v>
      </c>
      <c r="I3514" s="23"/>
      <c r="P3514"/>
      <c r="Q3514"/>
      <c r="R3514"/>
      <c r="S3514"/>
      <c r="T3514"/>
      <c r="U3514"/>
      <c r="V3514"/>
      <c r="W3514"/>
      <c r="X3514"/>
    </row>
    <row r="3515" spans="1:24" ht="18" customHeight="1" x14ac:dyDescent="0.25">
      <c r="A3515" s="490" t="s">
        <v>153</v>
      </c>
      <c r="B3515" s="491"/>
      <c r="C3515" s="491"/>
      <c r="D3515" s="491"/>
      <c r="E3515" s="491"/>
      <c r="F3515" s="491"/>
      <c r="G3515" s="491"/>
      <c r="H3515" s="491"/>
      <c r="I3515" s="23"/>
      <c r="P3515"/>
      <c r="Q3515"/>
      <c r="R3515"/>
      <c r="S3515"/>
      <c r="T3515"/>
      <c r="U3515"/>
      <c r="V3515"/>
      <c r="W3515"/>
      <c r="X3515"/>
    </row>
    <row r="3516" spans="1:24" ht="15" customHeight="1" x14ac:dyDescent="0.25">
      <c r="A3516" s="479" t="s">
        <v>12</v>
      </c>
      <c r="B3516" s="480"/>
      <c r="C3516" s="480"/>
      <c r="D3516" s="480"/>
      <c r="E3516" s="480"/>
      <c r="F3516" s="480"/>
      <c r="G3516" s="480"/>
      <c r="H3516" s="480"/>
      <c r="I3516" s="23"/>
      <c r="P3516"/>
      <c r="Q3516"/>
      <c r="R3516"/>
      <c r="S3516"/>
      <c r="T3516"/>
      <c r="U3516"/>
      <c r="V3516"/>
      <c r="W3516"/>
      <c r="X3516"/>
    </row>
    <row r="3517" spans="1:24" x14ac:dyDescent="0.25">
      <c r="A3517" s="4"/>
      <c r="B3517" s="4"/>
      <c r="C3517" s="4"/>
      <c r="D3517" s="12"/>
      <c r="E3517" s="13"/>
      <c r="F3517" s="13"/>
      <c r="G3517" s="13"/>
      <c r="H3517" s="22"/>
      <c r="I3517" s="23"/>
      <c r="P3517"/>
      <c r="Q3517"/>
      <c r="R3517"/>
      <c r="S3517"/>
      <c r="T3517"/>
      <c r="U3517"/>
      <c r="V3517"/>
      <c r="W3517"/>
      <c r="X3517"/>
    </row>
    <row r="3518" spans="1:24" ht="15" customHeight="1" x14ac:dyDescent="0.25">
      <c r="A3518" s="490" t="s">
        <v>176</v>
      </c>
      <c r="B3518" s="491"/>
      <c r="C3518" s="491"/>
      <c r="D3518" s="491"/>
      <c r="E3518" s="491"/>
      <c r="F3518" s="491"/>
      <c r="G3518" s="491"/>
      <c r="H3518" s="491"/>
      <c r="I3518" s="23"/>
      <c r="P3518"/>
      <c r="Q3518"/>
      <c r="R3518"/>
      <c r="S3518"/>
      <c r="T3518"/>
      <c r="U3518"/>
      <c r="V3518"/>
      <c r="W3518"/>
      <c r="X3518"/>
    </row>
    <row r="3519" spans="1:24" ht="15" customHeight="1" x14ac:dyDescent="0.25">
      <c r="A3519" s="479" t="s">
        <v>12</v>
      </c>
      <c r="B3519" s="480"/>
      <c r="C3519" s="480"/>
      <c r="D3519" s="480"/>
      <c r="E3519" s="480"/>
      <c r="F3519" s="480"/>
      <c r="G3519" s="480"/>
      <c r="H3519" s="480"/>
      <c r="I3519" s="23"/>
      <c r="P3519"/>
      <c r="Q3519"/>
      <c r="R3519"/>
      <c r="S3519"/>
      <c r="T3519"/>
      <c r="U3519"/>
      <c r="V3519"/>
      <c r="W3519"/>
      <c r="X3519"/>
    </row>
    <row r="3520" spans="1:24" ht="27" x14ac:dyDescent="0.25">
      <c r="A3520" s="450">
        <v>5113</v>
      </c>
      <c r="B3520" s="450" t="s">
        <v>4599</v>
      </c>
      <c r="C3520" s="450" t="s">
        <v>1136</v>
      </c>
      <c r="D3520" s="450" t="s">
        <v>13</v>
      </c>
      <c r="E3520" s="450" t="s">
        <v>14</v>
      </c>
      <c r="F3520" s="450">
        <v>230376</v>
      </c>
      <c r="G3520" s="450">
        <v>230376</v>
      </c>
      <c r="H3520" s="450">
        <v>1</v>
      </c>
      <c r="I3520" s="23"/>
      <c r="P3520"/>
      <c r="Q3520"/>
      <c r="R3520"/>
      <c r="S3520"/>
      <c r="T3520"/>
      <c r="U3520"/>
      <c r="V3520"/>
      <c r="W3520"/>
      <c r="X3520"/>
    </row>
    <row r="3521" spans="1:24" x14ac:dyDescent="0.25">
      <c r="A3521" s="445"/>
      <c r="B3521" s="446"/>
      <c r="C3521" s="446"/>
      <c r="D3521" s="446"/>
      <c r="E3521" s="446"/>
      <c r="F3521" s="448"/>
      <c r="G3521" s="448"/>
      <c r="H3521" s="447"/>
      <c r="I3521" s="23"/>
      <c r="P3521"/>
      <c r="Q3521"/>
      <c r="R3521"/>
      <c r="S3521"/>
      <c r="T3521"/>
      <c r="U3521"/>
      <c r="V3521"/>
      <c r="W3521"/>
      <c r="X3521"/>
    </row>
    <row r="3522" spans="1:24" x14ac:dyDescent="0.25">
      <c r="A3522" s="479" t="s">
        <v>16</v>
      </c>
      <c r="B3522" s="480"/>
      <c r="C3522" s="480"/>
      <c r="D3522" s="480"/>
      <c r="E3522" s="480"/>
      <c r="F3522" s="480"/>
      <c r="G3522" s="480"/>
      <c r="H3522" s="486"/>
      <c r="I3522" s="23"/>
      <c r="P3522"/>
      <c r="Q3522"/>
      <c r="R3522"/>
      <c r="S3522"/>
      <c r="T3522"/>
      <c r="U3522"/>
      <c r="V3522"/>
      <c r="W3522"/>
      <c r="X3522"/>
    </row>
    <row r="3523" spans="1:24" ht="40.5" x14ac:dyDescent="0.25">
      <c r="A3523" s="4">
        <v>5113</v>
      </c>
      <c r="B3523" s="4" t="s">
        <v>1014</v>
      </c>
      <c r="C3523" s="4" t="s">
        <v>1015</v>
      </c>
      <c r="D3523" s="4" t="s">
        <v>424</v>
      </c>
      <c r="E3523" s="4" t="s">
        <v>14</v>
      </c>
      <c r="F3523" s="317">
        <v>36588660</v>
      </c>
      <c r="G3523" s="317">
        <v>36588660</v>
      </c>
      <c r="H3523" s="4">
        <v>1</v>
      </c>
      <c r="I3523" s="23"/>
      <c r="P3523"/>
      <c r="Q3523"/>
      <c r="R3523"/>
      <c r="S3523"/>
      <c r="T3523"/>
      <c r="U3523"/>
      <c r="V3523"/>
      <c r="W3523"/>
      <c r="X3523"/>
    </row>
    <row r="3524" spans="1:24" ht="15" customHeight="1" x14ac:dyDescent="0.25">
      <c r="A3524" s="490" t="s">
        <v>183</v>
      </c>
      <c r="B3524" s="491"/>
      <c r="C3524" s="491"/>
      <c r="D3524" s="491"/>
      <c r="E3524" s="491"/>
      <c r="F3524" s="491"/>
      <c r="G3524" s="491"/>
      <c r="H3524" s="491"/>
      <c r="I3524" s="23"/>
      <c r="P3524"/>
      <c r="Q3524"/>
      <c r="R3524"/>
      <c r="S3524"/>
      <c r="T3524"/>
      <c r="U3524"/>
      <c r="V3524"/>
      <c r="W3524"/>
      <c r="X3524"/>
    </row>
    <row r="3525" spans="1:24" x14ac:dyDescent="0.25">
      <c r="A3525" s="479" t="s">
        <v>12</v>
      </c>
      <c r="B3525" s="480"/>
      <c r="C3525" s="480"/>
      <c r="D3525" s="480"/>
      <c r="E3525" s="480"/>
      <c r="F3525" s="480"/>
      <c r="G3525" s="480"/>
      <c r="H3525" s="486"/>
      <c r="I3525" s="23"/>
      <c r="P3525"/>
      <c r="Q3525"/>
      <c r="R3525"/>
      <c r="S3525"/>
      <c r="T3525"/>
      <c r="U3525"/>
      <c r="V3525"/>
      <c r="W3525"/>
      <c r="X3525"/>
    </row>
    <row r="3526" spans="1:24" x14ac:dyDescent="0.25">
      <c r="A3526" s="13"/>
      <c r="B3526" s="13"/>
      <c r="C3526" s="13"/>
      <c r="D3526" s="13"/>
      <c r="E3526" s="13"/>
      <c r="F3526" s="13"/>
      <c r="G3526" s="13"/>
      <c r="H3526" s="13"/>
      <c r="I3526" s="23"/>
      <c r="P3526"/>
      <c r="Q3526"/>
      <c r="R3526"/>
      <c r="S3526"/>
      <c r="T3526"/>
      <c r="U3526"/>
      <c r="V3526"/>
      <c r="W3526"/>
      <c r="X3526"/>
    </row>
    <row r="3527" spans="1:24" x14ac:dyDescent="0.25">
      <c r="A3527" s="479" t="s">
        <v>16</v>
      </c>
      <c r="B3527" s="480"/>
      <c r="C3527" s="480"/>
      <c r="D3527" s="480"/>
      <c r="E3527" s="480"/>
      <c r="F3527" s="480"/>
      <c r="G3527" s="480"/>
      <c r="H3527" s="486"/>
      <c r="I3527" s="23"/>
      <c r="P3527"/>
      <c r="Q3527"/>
      <c r="R3527"/>
      <c r="S3527"/>
      <c r="T3527"/>
      <c r="U3527"/>
      <c r="V3527"/>
      <c r="W3527"/>
      <c r="X3527"/>
    </row>
    <row r="3528" spans="1:24" x14ac:dyDescent="0.25">
      <c r="A3528" s="13"/>
      <c r="B3528" s="13"/>
      <c r="C3528" s="13"/>
      <c r="D3528" s="13"/>
      <c r="E3528" s="13"/>
      <c r="F3528" s="13"/>
      <c r="G3528" s="13"/>
      <c r="H3528" s="13"/>
      <c r="I3528" s="23"/>
      <c r="P3528"/>
      <c r="Q3528"/>
      <c r="R3528"/>
      <c r="S3528"/>
      <c r="T3528"/>
      <c r="U3528"/>
      <c r="V3528"/>
      <c r="W3528"/>
      <c r="X3528"/>
    </row>
    <row r="3529" spans="1:24" x14ac:dyDescent="0.25">
      <c r="A3529" s="490" t="s">
        <v>294</v>
      </c>
      <c r="B3529" s="491"/>
      <c r="C3529" s="491"/>
      <c r="D3529" s="491"/>
      <c r="E3529" s="491"/>
      <c r="F3529" s="491"/>
      <c r="G3529" s="491"/>
      <c r="H3529" s="491"/>
      <c r="I3529" s="23"/>
      <c r="P3529"/>
      <c r="Q3529"/>
      <c r="R3529"/>
      <c r="S3529"/>
      <c r="T3529"/>
      <c r="U3529"/>
      <c r="V3529"/>
      <c r="W3529"/>
      <c r="X3529"/>
    </row>
    <row r="3530" spans="1:24" x14ac:dyDescent="0.25">
      <c r="A3530" s="479" t="s">
        <v>16</v>
      </c>
      <c r="B3530" s="480"/>
      <c r="C3530" s="480"/>
      <c r="D3530" s="480"/>
      <c r="E3530" s="480"/>
      <c r="F3530" s="480"/>
      <c r="G3530" s="480"/>
      <c r="H3530" s="480"/>
      <c r="I3530" s="23"/>
      <c r="P3530"/>
      <c r="Q3530"/>
      <c r="R3530"/>
      <c r="S3530"/>
      <c r="T3530"/>
      <c r="U3530"/>
      <c r="V3530"/>
      <c r="W3530"/>
      <c r="X3530"/>
    </row>
    <row r="3531" spans="1:24" x14ac:dyDescent="0.25">
      <c r="A3531" s="152"/>
      <c r="B3531" s="152"/>
      <c r="C3531" s="152"/>
      <c r="D3531" s="152"/>
      <c r="E3531" s="152"/>
      <c r="F3531" s="152"/>
      <c r="G3531" s="152"/>
      <c r="H3531" s="152"/>
      <c r="I3531" s="23"/>
      <c r="P3531"/>
      <c r="Q3531"/>
      <c r="R3531"/>
      <c r="S3531"/>
      <c r="T3531"/>
      <c r="U3531"/>
      <c r="V3531"/>
      <c r="W3531"/>
      <c r="X3531"/>
    </row>
    <row r="3532" spans="1:24" x14ac:dyDescent="0.25">
      <c r="A3532" s="479" t="s">
        <v>12</v>
      </c>
      <c r="B3532" s="480"/>
      <c r="C3532" s="480"/>
      <c r="D3532" s="480"/>
      <c r="E3532" s="480"/>
      <c r="F3532" s="480"/>
      <c r="G3532" s="480"/>
      <c r="H3532" s="480"/>
      <c r="I3532" s="23"/>
      <c r="P3532"/>
      <c r="Q3532"/>
      <c r="R3532"/>
      <c r="S3532"/>
      <c r="T3532"/>
      <c r="U3532"/>
      <c r="V3532"/>
      <c r="W3532"/>
      <c r="X3532"/>
    </row>
    <row r="3533" spans="1:24" x14ac:dyDescent="0.25">
      <c r="A3533" s="170"/>
      <c r="B3533" s="170"/>
      <c r="C3533" s="170"/>
      <c r="D3533" s="170"/>
      <c r="E3533" s="170"/>
      <c r="F3533" s="170"/>
      <c r="G3533" s="170"/>
      <c r="H3533" s="170"/>
      <c r="I3533" s="23"/>
      <c r="P3533"/>
      <c r="Q3533"/>
      <c r="R3533"/>
      <c r="S3533"/>
      <c r="T3533"/>
      <c r="U3533"/>
      <c r="V3533"/>
      <c r="W3533"/>
      <c r="X3533"/>
    </row>
    <row r="3534" spans="1:24" x14ac:dyDescent="0.25">
      <c r="A3534" s="490" t="s">
        <v>315</v>
      </c>
      <c r="B3534" s="491"/>
      <c r="C3534" s="491"/>
      <c r="D3534" s="491"/>
      <c r="E3534" s="491"/>
      <c r="F3534" s="491"/>
      <c r="G3534" s="491"/>
      <c r="H3534" s="491"/>
      <c r="I3534" s="23"/>
      <c r="P3534"/>
      <c r="Q3534"/>
      <c r="R3534"/>
      <c r="S3534"/>
      <c r="T3534"/>
      <c r="U3534"/>
      <c r="V3534"/>
      <c r="W3534"/>
      <c r="X3534"/>
    </row>
    <row r="3535" spans="1:24" x14ac:dyDescent="0.25">
      <c r="A3535" s="479" t="s">
        <v>16</v>
      </c>
      <c r="B3535" s="480"/>
      <c r="C3535" s="480"/>
      <c r="D3535" s="480"/>
      <c r="E3535" s="480"/>
      <c r="F3535" s="480"/>
      <c r="G3535" s="480"/>
      <c r="H3535" s="480"/>
      <c r="I3535" s="23"/>
      <c r="P3535"/>
      <c r="Q3535"/>
      <c r="R3535"/>
      <c r="S3535"/>
      <c r="T3535"/>
      <c r="U3535"/>
      <c r="V3535"/>
      <c r="W3535"/>
      <c r="X3535"/>
    </row>
    <row r="3536" spans="1:24" x14ac:dyDescent="0.25">
      <c r="A3536" s="128"/>
      <c r="B3536" s="128"/>
      <c r="C3536" s="128"/>
      <c r="D3536" s="128"/>
      <c r="E3536" s="128"/>
      <c r="F3536" s="128"/>
      <c r="G3536" s="128"/>
      <c r="H3536" s="128"/>
      <c r="I3536" s="23"/>
      <c r="P3536"/>
      <c r="Q3536"/>
      <c r="R3536"/>
      <c r="S3536"/>
      <c r="T3536"/>
      <c r="U3536"/>
      <c r="V3536"/>
      <c r="W3536"/>
      <c r="X3536"/>
    </row>
    <row r="3537" spans="1:24" x14ac:dyDescent="0.25">
      <c r="A3537" s="481" t="s">
        <v>8</v>
      </c>
      <c r="B3537" s="482"/>
      <c r="C3537" s="482"/>
      <c r="D3537" s="482"/>
      <c r="E3537" s="482"/>
      <c r="F3537" s="482"/>
      <c r="G3537" s="482"/>
      <c r="H3537" s="483"/>
      <c r="I3537" s="23"/>
      <c r="P3537"/>
      <c r="Q3537"/>
      <c r="R3537"/>
      <c r="S3537"/>
      <c r="T3537"/>
      <c r="U3537"/>
      <c r="V3537"/>
      <c r="W3537"/>
      <c r="X3537"/>
    </row>
    <row r="3538" spans="1:24" x14ac:dyDescent="0.25">
      <c r="A3538" s="180"/>
      <c r="B3538" s="180"/>
      <c r="C3538" s="180"/>
      <c r="D3538" s="180"/>
      <c r="E3538" s="180"/>
      <c r="F3538" s="180"/>
      <c r="G3538" s="180"/>
      <c r="H3538" s="180"/>
      <c r="I3538" s="23"/>
      <c r="P3538"/>
      <c r="Q3538"/>
      <c r="R3538"/>
      <c r="S3538"/>
      <c r="T3538"/>
      <c r="U3538"/>
      <c r="V3538"/>
      <c r="W3538"/>
      <c r="X3538"/>
    </row>
    <row r="3539" spans="1:24" ht="15" customHeight="1" x14ac:dyDescent="0.25">
      <c r="A3539" s="490" t="s">
        <v>176</v>
      </c>
      <c r="B3539" s="491"/>
      <c r="C3539" s="491"/>
      <c r="D3539" s="491"/>
      <c r="E3539" s="491"/>
      <c r="F3539" s="491"/>
      <c r="G3539" s="491"/>
      <c r="H3539" s="491"/>
      <c r="I3539" s="23"/>
      <c r="P3539"/>
      <c r="Q3539"/>
      <c r="R3539"/>
      <c r="S3539"/>
      <c r="T3539"/>
      <c r="U3539"/>
      <c r="V3539"/>
      <c r="W3539"/>
      <c r="X3539"/>
    </row>
    <row r="3540" spans="1:24" x14ac:dyDescent="0.25">
      <c r="A3540" s="479" t="s">
        <v>16</v>
      </c>
      <c r="B3540" s="480"/>
      <c r="C3540" s="480"/>
      <c r="D3540" s="480"/>
      <c r="E3540" s="480"/>
      <c r="F3540" s="480"/>
      <c r="G3540" s="480"/>
      <c r="H3540" s="480"/>
      <c r="I3540" s="23"/>
      <c r="P3540"/>
      <c r="Q3540"/>
      <c r="R3540"/>
      <c r="S3540"/>
      <c r="T3540"/>
      <c r="U3540"/>
      <c r="V3540"/>
      <c r="W3540"/>
      <c r="X3540"/>
    </row>
    <row r="3541" spans="1:24" x14ac:dyDescent="0.25">
      <c r="A3541" s="13"/>
      <c r="B3541" s="13"/>
      <c r="C3541" s="13"/>
      <c r="D3541" s="13"/>
      <c r="E3541" s="13"/>
      <c r="F3541" s="13"/>
      <c r="G3541" s="13"/>
      <c r="H3541" s="13"/>
      <c r="I3541" s="23"/>
      <c r="P3541"/>
      <c r="Q3541"/>
      <c r="R3541"/>
      <c r="S3541"/>
      <c r="T3541"/>
      <c r="U3541"/>
      <c r="V3541"/>
      <c r="W3541"/>
      <c r="X3541"/>
    </row>
    <row r="3542" spans="1:24" x14ac:dyDescent="0.25">
      <c r="A3542" s="479" t="s">
        <v>12</v>
      </c>
      <c r="B3542" s="480"/>
      <c r="C3542" s="480"/>
      <c r="D3542" s="480"/>
      <c r="E3542" s="480"/>
      <c r="F3542" s="480"/>
      <c r="G3542" s="480"/>
      <c r="H3542" s="480"/>
      <c r="I3542" s="23"/>
      <c r="P3542"/>
      <c r="Q3542"/>
      <c r="R3542"/>
      <c r="S3542"/>
      <c r="T3542"/>
      <c r="U3542"/>
      <c r="V3542"/>
      <c r="W3542"/>
      <c r="X3542"/>
    </row>
    <row r="3543" spans="1:24" ht="27" x14ac:dyDescent="0.25">
      <c r="A3543" s="129">
        <v>5113</v>
      </c>
      <c r="B3543" s="213" t="s">
        <v>1073</v>
      </c>
      <c r="C3543" s="213" t="s">
        <v>497</v>
      </c>
      <c r="D3543" s="213" t="s">
        <v>15</v>
      </c>
      <c r="E3543" s="213" t="s">
        <v>14</v>
      </c>
      <c r="F3543" s="317">
        <v>170000</v>
      </c>
      <c r="G3543" s="317">
        <v>170000</v>
      </c>
      <c r="H3543" s="213">
        <v>1</v>
      </c>
      <c r="I3543" s="23"/>
      <c r="P3543"/>
      <c r="Q3543"/>
      <c r="R3543"/>
      <c r="S3543"/>
      <c r="T3543"/>
      <c r="U3543"/>
      <c r="V3543"/>
      <c r="W3543"/>
      <c r="X3543"/>
    </row>
    <row r="3544" spans="1:24" x14ac:dyDescent="0.25">
      <c r="A3544" s="490" t="s">
        <v>97</v>
      </c>
      <c r="B3544" s="491"/>
      <c r="C3544" s="491"/>
      <c r="D3544" s="491"/>
      <c r="E3544" s="491"/>
      <c r="F3544" s="491"/>
      <c r="G3544" s="491"/>
      <c r="H3544" s="491"/>
      <c r="I3544" s="23"/>
      <c r="P3544"/>
      <c r="Q3544"/>
      <c r="R3544"/>
      <c r="S3544"/>
      <c r="T3544"/>
      <c r="U3544"/>
      <c r="V3544"/>
      <c r="W3544"/>
      <c r="X3544"/>
    </row>
    <row r="3545" spans="1:24" x14ac:dyDescent="0.25">
      <c r="A3545" s="479" t="s">
        <v>16</v>
      </c>
      <c r="B3545" s="480"/>
      <c r="C3545" s="480"/>
      <c r="D3545" s="480"/>
      <c r="E3545" s="480"/>
      <c r="F3545" s="480"/>
      <c r="G3545" s="480"/>
      <c r="H3545" s="480"/>
      <c r="I3545" s="23"/>
      <c r="P3545"/>
      <c r="Q3545"/>
      <c r="R3545"/>
      <c r="S3545"/>
      <c r="T3545"/>
      <c r="U3545"/>
      <c r="V3545"/>
      <c r="W3545"/>
      <c r="X3545"/>
    </row>
    <row r="3546" spans="1:24" ht="27" x14ac:dyDescent="0.25">
      <c r="A3546" s="4">
        <v>4251</v>
      </c>
      <c r="B3546" s="4" t="s">
        <v>3089</v>
      </c>
      <c r="C3546" s="4" t="s">
        <v>507</v>
      </c>
      <c r="D3546" s="4" t="s">
        <v>424</v>
      </c>
      <c r="E3546" s="4" t="s">
        <v>14</v>
      </c>
      <c r="F3546" s="4">
        <v>42200000</v>
      </c>
      <c r="G3546" s="4">
        <v>42200000</v>
      </c>
      <c r="H3546" s="4">
        <v>1</v>
      </c>
      <c r="I3546" s="23"/>
      <c r="P3546"/>
      <c r="Q3546"/>
      <c r="R3546"/>
      <c r="S3546"/>
      <c r="T3546"/>
      <c r="U3546"/>
      <c r="V3546"/>
      <c r="W3546"/>
      <c r="X3546"/>
    </row>
    <row r="3547" spans="1:24" ht="15" customHeight="1" x14ac:dyDescent="0.25">
      <c r="A3547" s="492" t="s">
        <v>12</v>
      </c>
      <c r="B3547" s="493"/>
      <c r="C3547" s="493"/>
      <c r="D3547" s="493"/>
      <c r="E3547" s="493"/>
      <c r="F3547" s="493"/>
      <c r="G3547" s="493"/>
      <c r="H3547" s="494"/>
      <c r="I3547" s="23"/>
      <c r="P3547"/>
      <c r="Q3547"/>
      <c r="R3547"/>
      <c r="S3547"/>
      <c r="T3547"/>
      <c r="U3547"/>
      <c r="V3547"/>
      <c r="W3547"/>
      <c r="X3547"/>
    </row>
    <row r="3548" spans="1:24" ht="27" x14ac:dyDescent="0.25">
      <c r="A3548" s="12">
        <v>4251</v>
      </c>
      <c r="B3548" s="12" t="s">
        <v>3090</v>
      </c>
      <c r="C3548" s="12" t="s">
        <v>497</v>
      </c>
      <c r="D3548" s="12" t="s">
        <v>1255</v>
      </c>
      <c r="E3548" s="12" t="s">
        <v>14</v>
      </c>
      <c r="F3548" s="12">
        <v>800000</v>
      </c>
      <c r="G3548" s="12">
        <v>800000</v>
      </c>
      <c r="H3548" s="12">
        <v>1</v>
      </c>
      <c r="I3548" s="23"/>
      <c r="P3548"/>
      <c r="Q3548"/>
      <c r="R3548"/>
      <c r="S3548"/>
      <c r="T3548"/>
      <c r="U3548"/>
      <c r="V3548"/>
      <c r="W3548"/>
      <c r="X3548"/>
    </row>
    <row r="3549" spans="1:24" ht="14.25" customHeight="1" x14ac:dyDescent="0.25">
      <c r="A3549" s="490" t="s">
        <v>98</v>
      </c>
      <c r="B3549" s="491"/>
      <c r="C3549" s="491"/>
      <c r="D3549" s="491"/>
      <c r="E3549" s="491"/>
      <c r="F3549" s="491"/>
      <c r="G3549" s="491"/>
      <c r="H3549" s="491"/>
      <c r="I3549" s="23"/>
      <c r="P3549"/>
      <c r="Q3549"/>
      <c r="R3549"/>
      <c r="S3549"/>
      <c r="T3549"/>
      <c r="U3549"/>
      <c r="V3549"/>
      <c r="W3549"/>
      <c r="X3549"/>
    </row>
    <row r="3550" spans="1:24" x14ac:dyDescent="0.25">
      <c r="A3550" s="479" t="s">
        <v>16</v>
      </c>
      <c r="B3550" s="480"/>
      <c r="C3550" s="480"/>
      <c r="D3550" s="480"/>
      <c r="E3550" s="480"/>
      <c r="F3550" s="480"/>
      <c r="G3550" s="480"/>
      <c r="H3550" s="480"/>
      <c r="I3550" s="23"/>
      <c r="P3550"/>
      <c r="Q3550"/>
      <c r="R3550"/>
      <c r="S3550"/>
      <c r="T3550"/>
      <c r="U3550"/>
      <c r="V3550"/>
      <c r="W3550"/>
      <c r="X3550"/>
    </row>
    <row r="3551" spans="1:24" x14ac:dyDescent="0.25">
      <c r="A3551" s="4"/>
      <c r="B3551" s="4"/>
      <c r="C3551" s="4"/>
      <c r="D3551" s="13"/>
      <c r="E3551" s="13"/>
      <c r="F3551" s="40"/>
      <c r="G3551" s="13"/>
      <c r="H3551" s="20"/>
      <c r="I3551" s="23"/>
      <c r="P3551"/>
      <c r="Q3551"/>
      <c r="R3551"/>
      <c r="S3551"/>
      <c r="T3551"/>
      <c r="U3551"/>
      <c r="V3551"/>
      <c r="W3551"/>
      <c r="X3551"/>
    </row>
    <row r="3552" spans="1:24" x14ac:dyDescent="0.25">
      <c r="A3552" s="479" t="s">
        <v>12</v>
      </c>
      <c r="B3552" s="480"/>
      <c r="C3552" s="480"/>
      <c r="D3552" s="480"/>
      <c r="E3552" s="480"/>
      <c r="F3552" s="480"/>
      <c r="G3552" s="480"/>
      <c r="H3552" s="480"/>
      <c r="I3552" s="23"/>
      <c r="P3552"/>
      <c r="Q3552"/>
      <c r="R3552"/>
      <c r="S3552"/>
      <c r="T3552"/>
      <c r="U3552"/>
      <c r="V3552"/>
      <c r="W3552"/>
      <c r="X3552"/>
    </row>
    <row r="3553" spans="1:24" x14ac:dyDescent="0.25">
      <c r="A3553" s="12"/>
      <c r="B3553" s="12"/>
      <c r="C3553" s="12"/>
      <c r="D3553" s="12"/>
      <c r="E3553" s="12"/>
      <c r="F3553" s="12"/>
      <c r="G3553" s="12"/>
      <c r="H3553" s="12"/>
      <c r="I3553" s="23"/>
      <c r="P3553"/>
      <c r="Q3553"/>
      <c r="R3553"/>
      <c r="S3553"/>
      <c r="T3553"/>
      <c r="U3553"/>
      <c r="V3553"/>
      <c r="W3553"/>
      <c r="X3553"/>
    </row>
    <row r="3554" spans="1:24" x14ac:dyDescent="0.25">
      <c r="A3554" s="490" t="s">
        <v>99</v>
      </c>
      <c r="B3554" s="491"/>
      <c r="C3554" s="491"/>
      <c r="D3554" s="491"/>
      <c r="E3554" s="491"/>
      <c r="F3554" s="491"/>
      <c r="G3554" s="491"/>
      <c r="H3554" s="491"/>
      <c r="I3554" s="23"/>
      <c r="P3554"/>
      <c r="Q3554"/>
      <c r="R3554"/>
      <c r="S3554"/>
      <c r="T3554"/>
      <c r="U3554"/>
      <c r="V3554"/>
      <c r="W3554"/>
      <c r="X3554"/>
    </row>
    <row r="3555" spans="1:24" x14ac:dyDescent="0.25">
      <c r="A3555" s="479" t="s">
        <v>16</v>
      </c>
      <c r="B3555" s="480"/>
      <c r="C3555" s="480"/>
      <c r="D3555" s="480"/>
      <c r="E3555" s="480"/>
      <c r="F3555" s="480"/>
      <c r="G3555" s="480"/>
      <c r="H3555" s="480"/>
      <c r="I3555" s="23"/>
      <c r="P3555"/>
      <c r="Q3555"/>
      <c r="R3555"/>
      <c r="S3555"/>
      <c r="T3555"/>
      <c r="U3555"/>
      <c r="V3555"/>
      <c r="W3555"/>
      <c r="X3555"/>
    </row>
    <row r="3556" spans="1:24" ht="27" x14ac:dyDescent="0.25">
      <c r="A3556" s="262">
        <v>4861</v>
      </c>
      <c r="B3556" s="262" t="s">
        <v>1863</v>
      </c>
      <c r="C3556" s="262" t="s">
        <v>20</v>
      </c>
      <c r="D3556" s="262" t="s">
        <v>424</v>
      </c>
      <c r="E3556" s="336" t="s">
        <v>14</v>
      </c>
      <c r="F3556" s="336">
        <v>10290000</v>
      </c>
      <c r="G3556" s="336">
        <v>10290000</v>
      </c>
      <c r="H3556" s="336">
        <v>1</v>
      </c>
      <c r="I3556" s="23"/>
      <c r="P3556"/>
      <c r="Q3556"/>
      <c r="R3556"/>
      <c r="S3556"/>
      <c r="T3556"/>
      <c r="U3556"/>
      <c r="V3556"/>
      <c r="W3556"/>
      <c r="X3556"/>
    </row>
    <row r="3557" spans="1:24" ht="27" x14ac:dyDescent="0.25">
      <c r="A3557" s="76">
        <v>4861</v>
      </c>
      <c r="B3557" s="262" t="s">
        <v>1065</v>
      </c>
      <c r="C3557" s="262" t="s">
        <v>20</v>
      </c>
      <c r="D3557" s="262" t="s">
        <v>424</v>
      </c>
      <c r="E3557" s="262" t="s">
        <v>14</v>
      </c>
      <c r="F3557" s="262">
        <v>0</v>
      </c>
      <c r="G3557" s="262">
        <v>0</v>
      </c>
      <c r="H3557" s="262">
        <v>1</v>
      </c>
      <c r="I3557" s="23"/>
      <c r="P3557"/>
      <c r="Q3557"/>
      <c r="R3557"/>
      <c r="S3557"/>
      <c r="T3557"/>
      <c r="U3557"/>
      <c r="V3557"/>
      <c r="W3557"/>
      <c r="X3557"/>
    </row>
    <row r="3558" spans="1:24" x14ac:dyDescent="0.25">
      <c r="A3558" s="479" t="s">
        <v>12</v>
      </c>
      <c r="B3558" s="480"/>
      <c r="C3558" s="480"/>
      <c r="D3558" s="480"/>
      <c r="E3558" s="480"/>
      <c r="F3558" s="480"/>
      <c r="G3558" s="480"/>
      <c r="H3558" s="480"/>
      <c r="I3558" s="23"/>
      <c r="P3558"/>
      <c r="Q3558"/>
      <c r="R3558"/>
      <c r="S3558"/>
      <c r="T3558"/>
      <c r="U3558"/>
      <c r="V3558"/>
      <c r="W3558"/>
      <c r="X3558"/>
    </row>
    <row r="3559" spans="1:24" ht="40.5" x14ac:dyDescent="0.25">
      <c r="A3559" s="213">
        <v>4861</v>
      </c>
      <c r="B3559" s="213" t="s">
        <v>1064</v>
      </c>
      <c r="C3559" s="213" t="s">
        <v>538</v>
      </c>
      <c r="D3559" s="213" t="s">
        <v>424</v>
      </c>
      <c r="E3559" s="213" t="s">
        <v>14</v>
      </c>
      <c r="F3559" s="329">
        <v>15000000</v>
      </c>
      <c r="G3559" s="329">
        <v>15000000</v>
      </c>
      <c r="H3559" s="213">
        <v>1</v>
      </c>
      <c r="I3559" s="23"/>
      <c r="P3559"/>
      <c r="Q3559"/>
      <c r="R3559"/>
      <c r="S3559"/>
      <c r="T3559"/>
      <c r="U3559"/>
      <c r="V3559"/>
      <c r="W3559"/>
      <c r="X3559"/>
    </row>
    <row r="3560" spans="1:24" ht="27" x14ac:dyDescent="0.25">
      <c r="A3560" s="213">
        <v>4861</v>
      </c>
      <c r="B3560" s="213" t="s">
        <v>1074</v>
      </c>
      <c r="C3560" s="213" t="s">
        <v>497</v>
      </c>
      <c r="D3560" s="213" t="s">
        <v>15</v>
      </c>
      <c r="E3560" s="213" t="s">
        <v>14</v>
      </c>
      <c r="F3560" s="329">
        <v>80000</v>
      </c>
      <c r="G3560" s="329">
        <v>80000</v>
      </c>
      <c r="H3560" s="213">
        <v>1</v>
      </c>
      <c r="I3560" s="23"/>
      <c r="P3560"/>
      <c r="Q3560"/>
      <c r="R3560"/>
      <c r="S3560"/>
      <c r="T3560"/>
      <c r="U3560"/>
      <c r="V3560"/>
      <c r="W3560"/>
      <c r="X3560"/>
    </row>
    <row r="3561" spans="1:24" x14ac:dyDescent="0.25">
      <c r="A3561" s="490" t="s">
        <v>3825</v>
      </c>
      <c r="B3561" s="491"/>
      <c r="C3561" s="491"/>
      <c r="D3561" s="491"/>
      <c r="E3561" s="491"/>
      <c r="F3561" s="491"/>
      <c r="G3561" s="491"/>
      <c r="H3561" s="491"/>
      <c r="I3561" s="23"/>
      <c r="P3561"/>
      <c r="Q3561"/>
      <c r="R3561"/>
      <c r="S3561"/>
      <c r="T3561"/>
      <c r="U3561"/>
      <c r="V3561"/>
      <c r="W3561"/>
      <c r="X3561"/>
    </row>
    <row r="3562" spans="1:24" x14ac:dyDescent="0.25">
      <c r="A3562" s="479" t="s">
        <v>8</v>
      </c>
      <c r="B3562" s="480"/>
      <c r="C3562" s="480"/>
      <c r="D3562" s="480"/>
      <c r="E3562" s="480"/>
      <c r="F3562" s="480"/>
      <c r="G3562" s="480"/>
      <c r="H3562" s="480"/>
      <c r="I3562" s="23"/>
      <c r="P3562"/>
      <c r="Q3562"/>
      <c r="R3562"/>
      <c r="S3562"/>
      <c r="T3562"/>
      <c r="U3562"/>
      <c r="V3562"/>
      <c r="W3562"/>
      <c r="X3562"/>
    </row>
    <row r="3563" spans="1:24" ht="27" x14ac:dyDescent="0.25">
      <c r="A3563" s="392">
        <v>5129</v>
      </c>
      <c r="B3563" s="392" t="s">
        <v>3841</v>
      </c>
      <c r="C3563" s="392" t="s">
        <v>1373</v>
      </c>
      <c r="D3563" s="392" t="s">
        <v>9</v>
      </c>
      <c r="E3563" s="392" t="s">
        <v>10</v>
      </c>
      <c r="F3563" s="392">
        <v>200</v>
      </c>
      <c r="G3563" s="392">
        <f>+F3563*H3563</f>
        <v>800000</v>
      </c>
      <c r="H3563" s="392">
        <v>4000</v>
      </c>
      <c r="I3563" s="23"/>
      <c r="P3563"/>
      <c r="Q3563"/>
      <c r="R3563"/>
      <c r="S3563"/>
      <c r="T3563"/>
      <c r="U3563"/>
      <c r="V3563"/>
      <c r="W3563"/>
      <c r="X3563"/>
    </row>
    <row r="3564" spans="1:24" ht="27" x14ac:dyDescent="0.25">
      <c r="A3564" s="392">
        <v>5129</v>
      </c>
      <c r="B3564" s="392" t="s">
        <v>3842</v>
      </c>
      <c r="C3564" s="392" t="s">
        <v>1373</v>
      </c>
      <c r="D3564" s="392" t="s">
        <v>9</v>
      </c>
      <c r="E3564" s="392" t="s">
        <v>10</v>
      </c>
      <c r="F3564" s="392">
        <v>300</v>
      </c>
      <c r="G3564" s="392">
        <f>+F3564*H3564</f>
        <v>1200000</v>
      </c>
      <c r="H3564" s="392">
        <v>4000</v>
      </c>
      <c r="I3564" s="23"/>
      <c r="P3564"/>
      <c r="Q3564"/>
      <c r="R3564"/>
      <c r="S3564"/>
      <c r="T3564"/>
      <c r="U3564"/>
      <c r="V3564"/>
      <c r="W3564"/>
      <c r="X3564"/>
    </row>
    <row r="3565" spans="1:24" x14ac:dyDescent="0.25">
      <c r="A3565" s="392">
        <v>5129</v>
      </c>
      <c r="B3565" s="392" t="s">
        <v>3831</v>
      </c>
      <c r="C3565" s="392" t="s">
        <v>3282</v>
      </c>
      <c r="D3565" s="392" t="s">
        <v>9</v>
      </c>
      <c r="E3565" s="392" t="s">
        <v>10</v>
      </c>
      <c r="F3565" s="392">
        <v>120000</v>
      </c>
      <c r="G3565" s="392">
        <f>+F3565*H3565</f>
        <v>480000</v>
      </c>
      <c r="H3565" s="392">
        <v>4</v>
      </c>
      <c r="I3565" s="23"/>
      <c r="P3565"/>
      <c r="Q3565"/>
      <c r="R3565"/>
      <c r="S3565"/>
      <c r="T3565"/>
      <c r="U3565"/>
      <c r="V3565"/>
      <c r="W3565"/>
      <c r="X3565"/>
    </row>
    <row r="3566" spans="1:24" x14ac:dyDescent="0.25">
      <c r="A3566" s="392">
        <v>5129</v>
      </c>
      <c r="B3566" s="392" t="s">
        <v>3832</v>
      </c>
      <c r="C3566" s="392" t="s">
        <v>1394</v>
      </c>
      <c r="D3566" s="392" t="s">
        <v>9</v>
      </c>
      <c r="E3566" s="392" t="s">
        <v>10</v>
      </c>
      <c r="F3566" s="392">
        <v>130000</v>
      </c>
      <c r="G3566" s="392">
        <f t="shared" ref="G3566:G3571" si="58">+F3566*H3566</f>
        <v>1430000</v>
      </c>
      <c r="H3566" s="392">
        <v>11</v>
      </c>
      <c r="I3566" s="23"/>
      <c r="P3566"/>
      <c r="Q3566"/>
      <c r="R3566"/>
      <c r="S3566"/>
      <c r="T3566"/>
      <c r="U3566"/>
      <c r="V3566"/>
      <c r="W3566"/>
      <c r="X3566"/>
    </row>
    <row r="3567" spans="1:24" x14ac:dyDescent="0.25">
      <c r="A3567" s="392">
        <v>5129</v>
      </c>
      <c r="B3567" s="392" t="s">
        <v>3833</v>
      </c>
      <c r="C3567" s="392" t="s">
        <v>3294</v>
      </c>
      <c r="D3567" s="392" t="s">
        <v>9</v>
      </c>
      <c r="E3567" s="392" t="s">
        <v>10</v>
      </c>
      <c r="F3567" s="392">
        <v>40000</v>
      </c>
      <c r="G3567" s="392">
        <f t="shared" si="58"/>
        <v>160000</v>
      </c>
      <c r="H3567" s="392">
        <v>4</v>
      </c>
      <c r="I3567" s="23"/>
      <c r="P3567"/>
      <c r="Q3567"/>
      <c r="R3567"/>
      <c r="S3567"/>
      <c r="T3567"/>
      <c r="U3567"/>
      <c r="V3567"/>
      <c r="W3567"/>
      <c r="X3567"/>
    </row>
    <row r="3568" spans="1:24" x14ac:dyDescent="0.25">
      <c r="A3568" s="392">
        <v>5129</v>
      </c>
      <c r="B3568" s="392" t="s">
        <v>3834</v>
      </c>
      <c r="C3568" s="392" t="s">
        <v>3835</v>
      </c>
      <c r="D3568" s="392" t="s">
        <v>9</v>
      </c>
      <c r="E3568" s="392" t="s">
        <v>10</v>
      </c>
      <c r="F3568" s="392">
        <v>110000</v>
      </c>
      <c r="G3568" s="392">
        <f t="shared" si="58"/>
        <v>550000</v>
      </c>
      <c r="H3568" s="392">
        <v>5</v>
      </c>
      <c r="I3568" s="23"/>
      <c r="P3568"/>
      <c r="Q3568"/>
      <c r="R3568"/>
      <c r="S3568"/>
      <c r="T3568"/>
      <c r="U3568"/>
      <c r="V3568"/>
      <c r="W3568"/>
      <c r="X3568"/>
    </row>
    <row r="3569" spans="1:24" x14ac:dyDescent="0.25">
      <c r="A3569" s="392">
        <v>5129</v>
      </c>
      <c r="B3569" s="392" t="s">
        <v>3836</v>
      </c>
      <c r="C3569" s="392" t="s">
        <v>3837</v>
      </c>
      <c r="D3569" s="392" t="s">
        <v>9</v>
      </c>
      <c r="E3569" s="392" t="s">
        <v>10</v>
      </c>
      <c r="F3569" s="392">
        <v>60000</v>
      </c>
      <c r="G3569" s="392">
        <f t="shared" si="58"/>
        <v>240000</v>
      </c>
      <c r="H3569" s="392">
        <v>4</v>
      </c>
      <c r="I3569" s="23"/>
      <c r="P3569"/>
      <c r="Q3569"/>
      <c r="R3569"/>
      <c r="S3569"/>
      <c r="T3569"/>
      <c r="U3569"/>
      <c r="V3569"/>
      <c r="W3569"/>
      <c r="X3569"/>
    </row>
    <row r="3570" spans="1:24" x14ac:dyDescent="0.25">
      <c r="A3570" s="392">
        <v>5129</v>
      </c>
      <c r="B3570" s="392" t="s">
        <v>3838</v>
      </c>
      <c r="C3570" s="392" t="s">
        <v>1398</v>
      </c>
      <c r="D3570" s="392" t="s">
        <v>9</v>
      </c>
      <c r="E3570" s="392" t="s">
        <v>10</v>
      </c>
      <c r="F3570" s="392">
        <v>130000</v>
      </c>
      <c r="G3570" s="392">
        <f t="shared" si="58"/>
        <v>1560000</v>
      </c>
      <c r="H3570" s="392">
        <v>12</v>
      </c>
      <c r="I3570" s="23"/>
      <c r="P3570"/>
      <c r="Q3570"/>
      <c r="R3570"/>
      <c r="S3570"/>
      <c r="T3570"/>
      <c r="U3570"/>
      <c r="V3570"/>
      <c r="W3570"/>
      <c r="X3570"/>
    </row>
    <row r="3571" spans="1:24" ht="27" x14ac:dyDescent="0.25">
      <c r="A3571" s="392">
        <v>5129</v>
      </c>
      <c r="B3571" s="392" t="s">
        <v>3839</v>
      </c>
      <c r="C3571" s="392" t="s">
        <v>3840</v>
      </c>
      <c r="D3571" s="392" t="s">
        <v>9</v>
      </c>
      <c r="E3571" s="392" t="s">
        <v>10</v>
      </c>
      <c r="F3571" s="392">
        <v>50000</v>
      </c>
      <c r="G3571" s="392">
        <f t="shared" si="58"/>
        <v>150000</v>
      </c>
      <c r="H3571" s="392">
        <v>3</v>
      </c>
      <c r="I3571" s="23"/>
      <c r="P3571"/>
      <c r="Q3571"/>
      <c r="R3571"/>
      <c r="S3571"/>
      <c r="T3571"/>
      <c r="U3571"/>
      <c r="V3571"/>
      <c r="W3571"/>
      <c r="X3571"/>
    </row>
    <row r="3572" spans="1:24" x14ac:dyDescent="0.25">
      <c r="A3572" s="392">
        <v>5129</v>
      </c>
      <c r="B3572" s="392" t="s">
        <v>3826</v>
      </c>
      <c r="C3572" s="392" t="s">
        <v>3286</v>
      </c>
      <c r="D3572" s="392" t="s">
        <v>9</v>
      </c>
      <c r="E3572" s="392" t="s">
        <v>10</v>
      </c>
      <c r="F3572" s="392">
        <v>8000</v>
      </c>
      <c r="G3572" s="392">
        <f>+F3572*H3572</f>
        <v>160000</v>
      </c>
      <c r="H3572" s="392">
        <v>20</v>
      </c>
      <c r="I3572" s="23"/>
      <c r="P3572"/>
      <c r="Q3572"/>
      <c r="R3572"/>
      <c r="S3572"/>
      <c r="T3572"/>
      <c r="U3572"/>
      <c r="V3572"/>
      <c r="W3572"/>
      <c r="X3572"/>
    </row>
    <row r="3573" spans="1:24" x14ac:dyDescent="0.25">
      <c r="A3573" s="392">
        <v>5129</v>
      </c>
      <c r="B3573" s="392" t="s">
        <v>3827</v>
      </c>
      <c r="C3573" s="392" t="s">
        <v>2370</v>
      </c>
      <c r="D3573" s="392" t="s">
        <v>9</v>
      </c>
      <c r="E3573" s="392" t="s">
        <v>10</v>
      </c>
      <c r="F3573" s="392">
        <v>105000</v>
      </c>
      <c r="G3573" s="392">
        <f t="shared" ref="G3573:G3576" si="59">+F3573*H3573</f>
        <v>210000</v>
      </c>
      <c r="H3573" s="392">
        <v>2</v>
      </c>
      <c r="I3573" s="23"/>
      <c r="P3573"/>
      <c r="Q3573"/>
      <c r="R3573"/>
      <c r="S3573"/>
      <c r="T3573"/>
      <c r="U3573"/>
      <c r="V3573"/>
      <c r="W3573"/>
      <c r="X3573"/>
    </row>
    <row r="3574" spans="1:24" x14ac:dyDescent="0.25">
      <c r="A3574" s="392">
        <v>5129</v>
      </c>
      <c r="B3574" s="392" t="s">
        <v>3828</v>
      </c>
      <c r="C3574" s="392" t="s">
        <v>3289</v>
      </c>
      <c r="D3574" s="392" t="s">
        <v>9</v>
      </c>
      <c r="E3574" s="392" t="s">
        <v>10</v>
      </c>
      <c r="F3574" s="392">
        <v>120000</v>
      </c>
      <c r="G3574" s="392">
        <f t="shared" si="59"/>
        <v>480000</v>
      </c>
      <c r="H3574" s="392">
        <v>4</v>
      </c>
      <c r="I3574" s="23"/>
      <c r="P3574"/>
      <c r="Q3574"/>
      <c r="R3574"/>
      <c r="S3574"/>
      <c r="T3574"/>
      <c r="U3574"/>
      <c r="V3574"/>
      <c r="W3574"/>
      <c r="X3574"/>
    </row>
    <row r="3575" spans="1:24" x14ac:dyDescent="0.25">
      <c r="A3575" s="392">
        <v>5129</v>
      </c>
      <c r="B3575" s="392" t="s">
        <v>3829</v>
      </c>
      <c r="C3575" s="392" t="s">
        <v>1387</v>
      </c>
      <c r="D3575" s="392" t="s">
        <v>9</v>
      </c>
      <c r="E3575" s="392" t="s">
        <v>10</v>
      </c>
      <c r="F3575" s="392">
        <v>100000</v>
      </c>
      <c r="G3575" s="392">
        <f t="shared" si="59"/>
        <v>1000000</v>
      </c>
      <c r="H3575" s="392">
        <v>10</v>
      </c>
      <c r="I3575" s="23"/>
      <c r="P3575"/>
      <c r="Q3575"/>
      <c r="R3575"/>
      <c r="S3575"/>
      <c r="T3575"/>
      <c r="U3575"/>
      <c r="V3575"/>
      <c r="W3575"/>
      <c r="X3575"/>
    </row>
    <row r="3576" spans="1:24" x14ac:dyDescent="0.25">
      <c r="A3576" s="392">
        <v>5129</v>
      </c>
      <c r="B3576" s="392" t="s">
        <v>3830</v>
      </c>
      <c r="C3576" s="392" t="s">
        <v>1389</v>
      </c>
      <c r="D3576" s="392" t="s">
        <v>9</v>
      </c>
      <c r="E3576" s="392" t="s">
        <v>10</v>
      </c>
      <c r="F3576" s="392">
        <v>120000</v>
      </c>
      <c r="G3576" s="392">
        <f t="shared" si="59"/>
        <v>480000</v>
      </c>
      <c r="H3576" s="392">
        <v>4</v>
      </c>
      <c r="I3576" s="23"/>
      <c r="P3576"/>
      <c r="Q3576"/>
      <c r="R3576"/>
      <c r="S3576"/>
      <c r="T3576"/>
      <c r="U3576"/>
      <c r="V3576"/>
      <c r="W3576"/>
      <c r="X3576"/>
    </row>
    <row r="3577" spans="1:24" x14ac:dyDescent="0.25">
      <c r="A3577" s="490" t="s">
        <v>201</v>
      </c>
      <c r="B3577" s="491"/>
      <c r="C3577" s="491"/>
      <c r="D3577" s="491"/>
      <c r="E3577" s="491"/>
      <c r="F3577" s="491"/>
      <c r="G3577" s="491"/>
      <c r="H3577" s="491"/>
      <c r="I3577" s="23"/>
      <c r="P3577"/>
      <c r="Q3577"/>
      <c r="R3577"/>
      <c r="S3577"/>
      <c r="T3577"/>
      <c r="U3577"/>
      <c r="V3577"/>
      <c r="W3577"/>
      <c r="X3577"/>
    </row>
    <row r="3578" spans="1:24" ht="16.5" customHeight="1" x14ac:dyDescent="0.25">
      <c r="A3578" s="479" t="s">
        <v>12</v>
      </c>
      <c r="B3578" s="480"/>
      <c r="C3578" s="480"/>
      <c r="D3578" s="480"/>
      <c r="E3578" s="480"/>
      <c r="F3578" s="480"/>
      <c r="G3578" s="480"/>
      <c r="H3578" s="480"/>
      <c r="I3578" s="23"/>
      <c r="P3578"/>
      <c r="Q3578"/>
      <c r="R3578"/>
      <c r="S3578"/>
      <c r="T3578"/>
      <c r="U3578"/>
      <c r="V3578"/>
      <c r="W3578"/>
      <c r="X3578"/>
    </row>
    <row r="3579" spans="1:24" ht="27" x14ac:dyDescent="0.25">
      <c r="A3579" s="413">
        <v>4239</v>
      </c>
      <c r="B3579" s="413" t="s">
        <v>3821</v>
      </c>
      <c r="C3579" s="413" t="s">
        <v>900</v>
      </c>
      <c r="D3579" s="413" t="s">
        <v>9</v>
      </c>
      <c r="E3579" s="413" t="s">
        <v>14</v>
      </c>
      <c r="F3579" s="413">
        <v>40000</v>
      </c>
      <c r="G3579" s="413">
        <v>40000</v>
      </c>
      <c r="H3579" s="413">
        <v>1</v>
      </c>
      <c r="I3579" s="23"/>
      <c r="P3579"/>
      <c r="Q3579"/>
      <c r="R3579"/>
      <c r="S3579"/>
      <c r="T3579"/>
      <c r="U3579"/>
      <c r="V3579"/>
      <c r="W3579"/>
      <c r="X3579"/>
    </row>
    <row r="3580" spans="1:24" ht="27" x14ac:dyDescent="0.25">
      <c r="A3580" s="413">
        <v>4239</v>
      </c>
      <c r="B3580" s="413" t="s">
        <v>3820</v>
      </c>
      <c r="C3580" s="413" t="s">
        <v>900</v>
      </c>
      <c r="D3580" s="413" t="s">
        <v>9</v>
      </c>
      <c r="E3580" s="413" t="s">
        <v>14</v>
      </c>
      <c r="F3580" s="413">
        <v>400000</v>
      </c>
      <c r="G3580" s="413">
        <v>400000</v>
      </c>
      <c r="H3580" s="413">
        <v>1</v>
      </c>
      <c r="I3580" s="23"/>
      <c r="P3580"/>
      <c r="Q3580"/>
      <c r="R3580"/>
      <c r="S3580"/>
      <c r="T3580"/>
      <c r="U3580"/>
      <c r="V3580"/>
      <c r="W3580"/>
      <c r="X3580"/>
    </row>
    <row r="3581" spans="1:24" ht="27" x14ac:dyDescent="0.25">
      <c r="A3581" s="413">
        <v>4239</v>
      </c>
      <c r="B3581" s="413" t="s">
        <v>3818</v>
      </c>
      <c r="C3581" s="413" t="s">
        <v>900</v>
      </c>
      <c r="D3581" s="413" t="s">
        <v>9</v>
      </c>
      <c r="E3581" s="413" t="s">
        <v>14</v>
      </c>
      <c r="F3581" s="413">
        <v>200000</v>
      </c>
      <c r="G3581" s="413">
        <v>200000</v>
      </c>
      <c r="H3581" s="413">
        <v>1</v>
      </c>
      <c r="I3581" s="23"/>
      <c r="P3581"/>
      <c r="Q3581"/>
      <c r="R3581"/>
      <c r="S3581"/>
      <c r="T3581"/>
      <c r="U3581"/>
      <c r="V3581"/>
      <c r="W3581"/>
      <c r="X3581"/>
    </row>
    <row r="3582" spans="1:24" ht="27" x14ac:dyDescent="0.25">
      <c r="A3582" s="413">
        <v>4239</v>
      </c>
      <c r="B3582" s="413" t="s">
        <v>3816</v>
      </c>
      <c r="C3582" s="413" t="s">
        <v>900</v>
      </c>
      <c r="D3582" s="413" t="s">
        <v>9</v>
      </c>
      <c r="E3582" s="413" t="s">
        <v>14</v>
      </c>
      <c r="F3582" s="413">
        <v>400000</v>
      </c>
      <c r="G3582" s="413">
        <v>400000</v>
      </c>
      <c r="H3582" s="413">
        <v>1</v>
      </c>
      <c r="I3582" s="23"/>
      <c r="P3582"/>
      <c r="Q3582"/>
      <c r="R3582"/>
      <c r="S3582"/>
      <c r="T3582"/>
      <c r="U3582"/>
      <c r="V3582"/>
      <c r="W3582"/>
      <c r="X3582"/>
    </row>
    <row r="3583" spans="1:24" ht="27" x14ac:dyDescent="0.25">
      <c r="A3583" s="413">
        <v>4239</v>
      </c>
      <c r="B3583" s="413" t="s">
        <v>3819</v>
      </c>
      <c r="C3583" s="413" t="s">
        <v>900</v>
      </c>
      <c r="D3583" s="413" t="s">
        <v>9</v>
      </c>
      <c r="E3583" s="413" t="s">
        <v>14</v>
      </c>
      <c r="F3583" s="413">
        <v>440000</v>
      </c>
      <c r="G3583" s="413">
        <v>440000</v>
      </c>
      <c r="H3583" s="413">
        <v>1</v>
      </c>
      <c r="I3583" s="23"/>
      <c r="P3583"/>
      <c r="Q3583"/>
      <c r="R3583"/>
      <c r="S3583"/>
      <c r="T3583"/>
      <c r="U3583"/>
      <c r="V3583"/>
      <c r="W3583"/>
      <c r="X3583"/>
    </row>
    <row r="3584" spans="1:24" ht="27" x14ac:dyDescent="0.25">
      <c r="A3584" s="413">
        <v>4239</v>
      </c>
      <c r="B3584" s="413" t="s">
        <v>3817</v>
      </c>
      <c r="C3584" s="413" t="s">
        <v>900</v>
      </c>
      <c r="D3584" s="413" t="s">
        <v>9</v>
      </c>
      <c r="E3584" s="413" t="s">
        <v>14</v>
      </c>
      <c r="F3584" s="413">
        <v>480000</v>
      </c>
      <c r="G3584" s="413">
        <v>480000</v>
      </c>
      <c r="H3584" s="413">
        <v>1</v>
      </c>
      <c r="I3584" s="23"/>
      <c r="P3584"/>
      <c r="Q3584"/>
      <c r="R3584"/>
      <c r="S3584"/>
      <c r="T3584"/>
      <c r="U3584"/>
      <c r="V3584"/>
      <c r="W3584"/>
      <c r="X3584"/>
    </row>
    <row r="3585" spans="1:24" ht="27" x14ac:dyDescent="0.25">
      <c r="A3585" s="413">
        <v>4239</v>
      </c>
      <c r="B3585" s="413" t="s">
        <v>3815</v>
      </c>
      <c r="C3585" s="413" t="s">
        <v>900</v>
      </c>
      <c r="D3585" s="413" t="s">
        <v>9</v>
      </c>
      <c r="E3585" s="413" t="s">
        <v>14</v>
      </c>
      <c r="F3585" s="413">
        <v>440000</v>
      </c>
      <c r="G3585" s="413">
        <v>440000</v>
      </c>
      <c r="H3585" s="413">
        <v>1</v>
      </c>
      <c r="I3585" s="23"/>
      <c r="P3585"/>
      <c r="Q3585"/>
      <c r="R3585"/>
      <c r="S3585"/>
      <c r="T3585"/>
      <c r="U3585"/>
      <c r="V3585"/>
      <c r="W3585"/>
      <c r="X3585"/>
    </row>
    <row r="3586" spans="1:24" ht="27" x14ac:dyDescent="0.25">
      <c r="A3586" s="413">
        <v>4239</v>
      </c>
      <c r="B3586" s="413" t="s">
        <v>3822</v>
      </c>
      <c r="C3586" s="413" t="s">
        <v>900</v>
      </c>
      <c r="D3586" s="413" t="s">
        <v>9</v>
      </c>
      <c r="E3586" s="413" t="s">
        <v>14</v>
      </c>
      <c r="F3586" s="413">
        <v>320000</v>
      </c>
      <c r="G3586" s="413">
        <v>320000</v>
      </c>
      <c r="H3586" s="413">
        <v>1</v>
      </c>
      <c r="I3586" s="23"/>
      <c r="P3586"/>
      <c r="Q3586"/>
      <c r="R3586"/>
      <c r="S3586"/>
      <c r="T3586"/>
      <c r="U3586"/>
      <c r="V3586"/>
      <c r="W3586"/>
      <c r="X3586"/>
    </row>
    <row r="3587" spans="1:24" ht="27" x14ac:dyDescent="0.25">
      <c r="A3587" s="413">
        <v>4239</v>
      </c>
      <c r="B3587" s="413" t="s">
        <v>3815</v>
      </c>
      <c r="C3587" s="413" t="s">
        <v>900</v>
      </c>
      <c r="D3587" s="413" t="s">
        <v>9</v>
      </c>
      <c r="E3587" s="413" t="s">
        <v>14</v>
      </c>
      <c r="F3587" s="413">
        <v>800000</v>
      </c>
      <c r="G3587" s="413">
        <v>800000</v>
      </c>
      <c r="H3587" s="413">
        <v>1</v>
      </c>
      <c r="I3587" s="23"/>
      <c r="P3587"/>
      <c r="Q3587"/>
      <c r="R3587"/>
      <c r="S3587"/>
      <c r="T3587"/>
      <c r="U3587"/>
      <c r="V3587"/>
      <c r="W3587"/>
      <c r="X3587"/>
    </row>
    <row r="3588" spans="1:24" ht="27" x14ac:dyDescent="0.25">
      <c r="A3588" s="413">
        <v>4239</v>
      </c>
      <c r="B3588" s="413" t="s">
        <v>3816</v>
      </c>
      <c r="C3588" s="413" t="s">
        <v>900</v>
      </c>
      <c r="D3588" s="413" t="s">
        <v>9</v>
      </c>
      <c r="E3588" s="413" t="s">
        <v>14</v>
      </c>
      <c r="F3588" s="413">
        <v>800000</v>
      </c>
      <c r="G3588" s="413">
        <v>800000</v>
      </c>
      <c r="H3588" s="413">
        <v>1</v>
      </c>
      <c r="I3588" s="23"/>
      <c r="P3588"/>
      <c r="Q3588"/>
      <c r="R3588"/>
      <c r="S3588"/>
      <c r="T3588"/>
      <c r="U3588"/>
      <c r="V3588"/>
      <c r="W3588"/>
      <c r="X3588"/>
    </row>
    <row r="3589" spans="1:24" ht="27" x14ac:dyDescent="0.25">
      <c r="A3589" s="411">
        <v>4239</v>
      </c>
      <c r="B3589" s="411" t="s">
        <v>3817</v>
      </c>
      <c r="C3589" s="411" t="s">
        <v>900</v>
      </c>
      <c r="D3589" s="411" t="s">
        <v>9</v>
      </c>
      <c r="E3589" s="411" t="s">
        <v>14</v>
      </c>
      <c r="F3589" s="411">
        <v>660000</v>
      </c>
      <c r="G3589" s="411">
        <v>660000</v>
      </c>
      <c r="H3589" s="411">
        <v>1</v>
      </c>
      <c r="I3589" s="23"/>
      <c r="P3589"/>
      <c r="Q3589"/>
      <c r="R3589"/>
      <c r="S3589"/>
      <c r="T3589"/>
      <c r="U3589"/>
      <c r="V3589"/>
      <c r="W3589"/>
      <c r="X3589"/>
    </row>
    <row r="3590" spans="1:24" ht="27" x14ac:dyDescent="0.25">
      <c r="A3590" s="411">
        <v>4239</v>
      </c>
      <c r="B3590" s="411" t="s">
        <v>3818</v>
      </c>
      <c r="C3590" s="411" t="s">
        <v>900</v>
      </c>
      <c r="D3590" s="411" t="s">
        <v>9</v>
      </c>
      <c r="E3590" s="411" t="s">
        <v>14</v>
      </c>
      <c r="F3590" s="411">
        <v>500000</v>
      </c>
      <c r="G3590" s="411">
        <v>500000</v>
      </c>
      <c r="H3590" s="411">
        <v>1</v>
      </c>
      <c r="I3590" s="23"/>
      <c r="P3590"/>
      <c r="Q3590"/>
      <c r="R3590"/>
      <c r="S3590"/>
      <c r="T3590"/>
      <c r="U3590"/>
      <c r="V3590"/>
      <c r="W3590"/>
      <c r="X3590"/>
    </row>
    <row r="3591" spans="1:24" ht="27" x14ac:dyDescent="0.25">
      <c r="A3591" s="411">
        <v>4239</v>
      </c>
      <c r="B3591" s="411" t="s">
        <v>3819</v>
      </c>
      <c r="C3591" s="411" t="s">
        <v>900</v>
      </c>
      <c r="D3591" s="411" t="s">
        <v>9</v>
      </c>
      <c r="E3591" s="411" t="s">
        <v>14</v>
      </c>
      <c r="F3591" s="411">
        <v>360000</v>
      </c>
      <c r="G3591" s="411">
        <v>360000</v>
      </c>
      <c r="H3591" s="411">
        <v>1</v>
      </c>
      <c r="I3591" s="23"/>
      <c r="P3591"/>
      <c r="Q3591"/>
      <c r="R3591"/>
      <c r="S3591"/>
      <c r="T3591"/>
      <c r="U3591"/>
      <c r="V3591"/>
      <c r="W3591"/>
      <c r="X3591"/>
    </row>
    <row r="3592" spans="1:24" ht="27" x14ac:dyDescent="0.25">
      <c r="A3592" s="411">
        <v>4239</v>
      </c>
      <c r="B3592" s="411" t="s">
        <v>3820</v>
      </c>
      <c r="C3592" s="411" t="s">
        <v>900</v>
      </c>
      <c r="D3592" s="411" t="s">
        <v>9</v>
      </c>
      <c r="E3592" s="411" t="s">
        <v>14</v>
      </c>
      <c r="F3592" s="411">
        <v>1200000</v>
      </c>
      <c r="G3592" s="411">
        <v>1200000</v>
      </c>
      <c r="H3592" s="411">
        <v>1</v>
      </c>
      <c r="I3592" s="23"/>
      <c r="P3592"/>
      <c r="Q3592"/>
      <c r="R3592"/>
      <c r="S3592"/>
      <c r="T3592"/>
      <c r="U3592"/>
      <c r="V3592"/>
      <c r="W3592"/>
      <c r="X3592"/>
    </row>
    <row r="3593" spans="1:24" ht="27" x14ac:dyDescent="0.25">
      <c r="A3593" s="411">
        <v>4239</v>
      </c>
      <c r="B3593" s="411" t="s">
        <v>3821</v>
      </c>
      <c r="C3593" s="411" t="s">
        <v>900</v>
      </c>
      <c r="D3593" s="411" t="s">
        <v>9</v>
      </c>
      <c r="E3593" s="411" t="s">
        <v>14</v>
      </c>
      <c r="F3593" s="411">
        <v>700000</v>
      </c>
      <c r="G3593" s="411">
        <v>700000</v>
      </c>
      <c r="H3593" s="411">
        <v>1</v>
      </c>
      <c r="I3593" s="23"/>
      <c r="P3593"/>
      <c r="Q3593"/>
      <c r="R3593"/>
      <c r="S3593"/>
      <c r="T3593"/>
      <c r="U3593"/>
      <c r="V3593"/>
      <c r="W3593"/>
      <c r="X3593"/>
    </row>
    <row r="3594" spans="1:24" ht="27" x14ac:dyDescent="0.25">
      <c r="A3594" s="411">
        <v>4239</v>
      </c>
      <c r="B3594" s="411" t="s">
        <v>3822</v>
      </c>
      <c r="C3594" s="411" t="s">
        <v>900</v>
      </c>
      <c r="D3594" s="411" t="s">
        <v>9</v>
      </c>
      <c r="E3594" s="411" t="s">
        <v>14</v>
      </c>
      <c r="F3594" s="411">
        <v>180000</v>
      </c>
      <c r="G3594" s="411">
        <v>180000</v>
      </c>
      <c r="H3594" s="411">
        <v>1</v>
      </c>
      <c r="I3594" s="23"/>
      <c r="P3594"/>
      <c r="Q3594"/>
      <c r="R3594"/>
      <c r="S3594"/>
      <c r="T3594"/>
      <c r="U3594"/>
      <c r="V3594"/>
      <c r="W3594"/>
      <c r="X3594"/>
    </row>
    <row r="3595" spans="1:24" x14ac:dyDescent="0.25">
      <c r="A3595" s="479" t="s">
        <v>8</v>
      </c>
      <c r="B3595" s="480"/>
      <c r="C3595" s="480"/>
      <c r="D3595" s="480"/>
      <c r="E3595" s="480"/>
      <c r="F3595" s="480"/>
      <c r="G3595" s="480"/>
      <c r="H3595" s="480"/>
      <c r="I3595" s="23"/>
      <c r="P3595"/>
      <c r="Q3595"/>
      <c r="R3595"/>
      <c r="S3595"/>
      <c r="T3595"/>
      <c r="U3595"/>
      <c r="V3595"/>
      <c r="W3595"/>
      <c r="X3595"/>
    </row>
    <row r="3596" spans="1:24" x14ac:dyDescent="0.25">
      <c r="A3596" s="392">
        <v>4267</v>
      </c>
      <c r="B3596" s="392" t="s">
        <v>3823</v>
      </c>
      <c r="C3596" s="392" t="s">
        <v>1000</v>
      </c>
      <c r="D3596" s="392" t="s">
        <v>424</v>
      </c>
      <c r="E3596" s="392" t="s">
        <v>10</v>
      </c>
      <c r="F3596" s="392">
        <v>15500</v>
      </c>
      <c r="G3596" s="392">
        <f>+F3596*H3596</f>
        <v>1550000</v>
      </c>
      <c r="H3596" s="392">
        <v>100</v>
      </c>
      <c r="I3596" s="23"/>
      <c r="P3596"/>
      <c r="Q3596"/>
      <c r="R3596"/>
      <c r="S3596"/>
      <c r="T3596"/>
      <c r="U3596"/>
      <c r="V3596"/>
      <c r="W3596"/>
      <c r="X3596"/>
    </row>
    <row r="3597" spans="1:24" x14ac:dyDescent="0.25">
      <c r="A3597" s="392">
        <v>4267</v>
      </c>
      <c r="B3597" s="392" t="s">
        <v>3824</v>
      </c>
      <c r="C3597" s="392" t="s">
        <v>1002</v>
      </c>
      <c r="D3597" s="392" t="s">
        <v>424</v>
      </c>
      <c r="E3597" s="392" t="s">
        <v>14</v>
      </c>
      <c r="F3597" s="392">
        <v>450000</v>
      </c>
      <c r="G3597" s="392">
        <f>+F3597*H3597</f>
        <v>450000</v>
      </c>
      <c r="H3597" s="392">
        <v>1</v>
      </c>
      <c r="I3597" s="23"/>
      <c r="P3597"/>
      <c r="Q3597"/>
      <c r="R3597"/>
      <c r="S3597"/>
      <c r="T3597"/>
      <c r="U3597"/>
      <c r="V3597"/>
      <c r="W3597"/>
      <c r="X3597"/>
    </row>
    <row r="3598" spans="1:24" x14ac:dyDescent="0.25">
      <c r="A3598" s="490" t="s">
        <v>180</v>
      </c>
      <c r="B3598" s="491"/>
      <c r="C3598" s="491"/>
      <c r="D3598" s="491"/>
      <c r="E3598" s="491"/>
      <c r="F3598" s="491"/>
      <c r="G3598" s="491"/>
      <c r="H3598" s="491"/>
      <c r="I3598" s="23"/>
      <c r="P3598"/>
      <c r="Q3598"/>
      <c r="R3598"/>
      <c r="S3598"/>
      <c r="T3598"/>
      <c r="U3598"/>
      <c r="V3598"/>
      <c r="W3598"/>
      <c r="X3598"/>
    </row>
    <row r="3599" spans="1:24" x14ac:dyDescent="0.25">
      <c r="A3599" s="479" t="s">
        <v>16</v>
      </c>
      <c r="B3599" s="480"/>
      <c r="C3599" s="480"/>
      <c r="D3599" s="480"/>
      <c r="E3599" s="480"/>
      <c r="F3599" s="480"/>
      <c r="G3599" s="480"/>
      <c r="H3599" s="480"/>
      <c r="I3599" s="23"/>
      <c r="P3599"/>
      <c r="Q3599"/>
      <c r="R3599"/>
      <c r="S3599"/>
      <c r="T3599"/>
      <c r="U3599"/>
      <c r="V3599"/>
      <c r="W3599"/>
      <c r="X3599"/>
    </row>
    <row r="3600" spans="1:24" s="459" customFormat="1" ht="40.5" x14ac:dyDescent="0.25">
      <c r="A3600" s="467">
        <v>4251</v>
      </c>
      <c r="B3600" s="467" t="s">
        <v>4799</v>
      </c>
      <c r="C3600" s="467" t="s">
        <v>465</v>
      </c>
      <c r="D3600" s="467" t="s">
        <v>424</v>
      </c>
      <c r="E3600" s="467" t="s">
        <v>14</v>
      </c>
      <c r="F3600" s="467">
        <v>29400000</v>
      </c>
      <c r="G3600" s="467">
        <v>29400000</v>
      </c>
      <c r="H3600" s="467">
        <v>1</v>
      </c>
      <c r="I3600" s="462"/>
    </row>
    <row r="3601" spans="1:24" ht="27" x14ac:dyDescent="0.25">
      <c r="A3601" s="395">
        <v>5113</v>
      </c>
      <c r="B3601" s="467" t="s">
        <v>1020</v>
      </c>
      <c r="C3601" s="467" t="s">
        <v>1017</v>
      </c>
      <c r="D3601" s="467" t="s">
        <v>424</v>
      </c>
      <c r="E3601" s="467" t="s">
        <v>14</v>
      </c>
      <c r="F3601" s="467">
        <v>46509</v>
      </c>
      <c r="G3601" s="467">
        <v>46509</v>
      </c>
      <c r="H3601" s="467">
        <v>1</v>
      </c>
      <c r="I3601" s="23"/>
      <c r="P3601"/>
      <c r="Q3601"/>
      <c r="R3601"/>
      <c r="S3601"/>
      <c r="T3601"/>
      <c r="U3601"/>
      <c r="V3601"/>
      <c r="W3601"/>
      <c r="X3601"/>
    </row>
    <row r="3602" spans="1:24" ht="27" x14ac:dyDescent="0.25">
      <c r="A3602" s="395">
        <v>5113</v>
      </c>
      <c r="B3602" s="395" t="s">
        <v>1019</v>
      </c>
      <c r="C3602" s="395" t="s">
        <v>1017</v>
      </c>
      <c r="D3602" s="395" t="s">
        <v>424</v>
      </c>
      <c r="E3602" s="395" t="s">
        <v>14</v>
      </c>
      <c r="F3602" s="395">
        <v>989858</v>
      </c>
      <c r="G3602" s="395">
        <v>989858</v>
      </c>
      <c r="H3602" s="395">
        <v>1</v>
      </c>
      <c r="I3602" s="23"/>
      <c r="P3602"/>
      <c r="Q3602"/>
      <c r="R3602"/>
      <c r="S3602"/>
      <c r="T3602"/>
      <c r="U3602"/>
      <c r="V3602"/>
      <c r="W3602"/>
      <c r="X3602"/>
    </row>
    <row r="3603" spans="1:24" ht="27" x14ac:dyDescent="0.25">
      <c r="A3603" s="395">
        <v>5113</v>
      </c>
      <c r="B3603" s="395" t="s">
        <v>1016</v>
      </c>
      <c r="C3603" s="395" t="s">
        <v>1017</v>
      </c>
      <c r="D3603" s="395" t="s">
        <v>424</v>
      </c>
      <c r="E3603" s="395" t="s">
        <v>14</v>
      </c>
      <c r="F3603" s="395">
        <v>13805592</v>
      </c>
      <c r="G3603" s="395">
        <v>13805592</v>
      </c>
      <c r="H3603" s="395">
        <v>1</v>
      </c>
      <c r="I3603" s="23"/>
      <c r="P3603"/>
      <c r="Q3603"/>
      <c r="R3603"/>
      <c r="S3603"/>
      <c r="T3603"/>
      <c r="U3603"/>
      <c r="V3603"/>
      <c r="W3603"/>
      <c r="X3603"/>
    </row>
    <row r="3604" spans="1:24" ht="27" x14ac:dyDescent="0.25">
      <c r="A3604" s="395">
        <v>5113</v>
      </c>
      <c r="B3604" s="395" t="s">
        <v>1018</v>
      </c>
      <c r="C3604" s="395" t="s">
        <v>1017</v>
      </c>
      <c r="D3604" s="395" t="s">
        <v>424</v>
      </c>
      <c r="E3604" s="395" t="s">
        <v>14</v>
      </c>
      <c r="F3604" s="395">
        <v>28051517</v>
      </c>
      <c r="G3604" s="395">
        <v>28051517</v>
      </c>
      <c r="H3604" s="395">
        <v>1</v>
      </c>
      <c r="I3604" s="23"/>
      <c r="P3604"/>
      <c r="Q3604"/>
      <c r="R3604"/>
      <c r="S3604"/>
      <c r="T3604"/>
      <c r="U3604"/>
      <c r="V3604"/>
      <c r="W3604"/>
      <c r="X3604"/>
    </row>
    <row r="3605" spans="1:24" ht="27" x14ac:dyDescent="0.25">
      <c r="A3605" s="395">
        <v>5113</v>
      </c>
      <c r="B3605" s="395" t="s">
        <v>1019</v>
      </c>
      <c r="C3605" s="395" t="s">
        <v>1017</v>
      </c>
      <c r="D3605" s="395" t="s">
        <v>424</v>
      </c>
      <c r="E3605" s="395" t="s">
        <v>14</v>
      </c>
      <c r="F3605" s="395">
        <v>15052010</v>
      </c>
      <c r="G3605" s="395">
        <v>15052010</v>
      </c>
      <c r="H3605" s="395">
        <v>1</v>
      </c>
      <c r="I3605" s="23"/>
      <c r="P3605"/>
      <c r="Q3605"/>
      <c r="R3605"/>
      <c r="S3605"/>
      <c r="T3605"/>
      <c r="U3605"/>
      <c r="V3605"/>
      <c r="W3605"/>
      <c r="X3605"/>
    </row>
    <row r="3606" spans="1:24" ht="27" x14ac:dyDescent="0.25">
      <c r="A3606" s="207">
        <v>5113</v>
      </c>
      <c r="B3606" s="207" t="s">
        <v>1020</v>
      </c>
      <c r="C3606" s="207" t="s">
        <v>1017</v>
      </c>
      <c r="D3606" s="207" t="s">
        <v>424</v>
      </c>
      <c r="E3606" s="207" t="s">
        <v>14</v>
      </c>
      <c r="F3606" s="207">
        <v>10804803</v>
      </c>
      <c r="G3606" s="310">
        <v>10804803</v>
      </c>
      <c r="H3606" s="207">
        <v>1</v>
      </c>
      <c r="I3606" s="23"/>
      <c r="P3606"/>
      <c r="Q3606"/>
      <c r="R3606"/>
      <c r="S3606"/>
      <c r="T3606"/>
      <c r="U3606"/>
      <c r="V3606"/>
      <c r="W3606"/>
      <c r="X3606"/>
    </row>
    <row r="3607" spans="1:24" ht="27" x14ac:dyDescent="0.25">
      <c r="A3607" s="302">
        <v>5113</v>
      </c>
      <c r="B3607" s="302" t="s">
        <v>2198</v>
      </c>
      <c r="C3607" s="302" t="s">
        <v>1017</v>
      </c>
      <c r="D3607" s="302" t="s">
        <v>424</v>
      </c>
      <c r="E3607" s="302" t="s">
        <v>14</v>
      </c>
      <c r="F3607" s="302">
        <v>53799600</v>
      </c>
      <c r="G3607" s="302">
        <v>53799600</v>
      </c>
      <c r="H3607" s="302">
        <v>1</v>
      </c>
      <c r="I3607" s="23"/>
      <c r="P3607"/>
      <c r="Q3607"/>
      <c r="R3607"/>
      <c r="S3607"/>
      <c r="T3607"/>
      <c r="U3607"/>
      <c r="V3607"/>
      <c r="W3607"/>
      <c r="X3607"/>
    </row>
    <row r="3608" spans="1:24" ht="27" x14ac:dyDescent="0.25">
      <c r="A3608" s="207">
        <v>5113</v>
      </c>
      <c r="B3608" s="207" t="s">
        <v>1021</v>
      </c>
      <c r="C3608" s="207" t="s">
        <v>1017</v>
      </c>
      <c r="D3608" s="207" t="s">
        <v>424</v>
      </c>
      <c r="E3608" s="207" t="s">
        <v>14</v>
      </c>
      <c r="F3608" s="207">
        <v>22871620</v>
      </c>
      <c r="G3608" s="207">
        <v>22871620</v>
      </c>
      <c r="H3608" s="207">
        <v>1</v>
      </c>
      <c r="I3608" s="23"/>
      <c r="P3608"/>
      <c r="Q3608"/>
      <c r="R3608"/>
      <c r="S3608"/>
      <c r="T3608"/>
      <c r="U3608"/>
      <c r="V3608"/>
      <c r="W3608"/>
      <c r="X3608"/>
    </row>
    <row r="3609" spans="1:24" x14ac:dyDescent="0.25">
      <c r="A3609" s="479" t="s">
        <v>12</v>
      </c>
      <c r="B3609" s="480"/>
      <c r="C3609" s="480"/>
      <c r="D3609" s="480"/>
      <c r="E3609" s="480"/>
      <c r="F3609" s="480"/>
      <c r="G3609" s="480"/>
      <c r="H3609" s="480"/>
      <c r="I3609" s="23"/>
      <c r="P3609"/>
      <c r="Q3609"/>
      <c r="R3609"/>
      <c r="S3609"/>
      <c r="T3609"/>
      <c r="U3609"/>
      <c r="V3609"/>
      <c r="W3609"/>
      <c r="X3609"/>
    </row>
    <row r="3610" spans="1:24" s="459" customFormat="1" ht="27" x14ac:dyDescent="0.25">
      <c r="A3610" s="467">
        <v>4251</v>
      </c>
      <c r="B3610" s="467" t="s">
        <v>4800</v>
      </c>
      <c r="C3610" s="467" t="s">
        <v>497</v>
      </c>
      <c r="D3610" s="467" t="s">
        <v>1255</v>
      </c>
      <c r="E3610" s="467" t="s">
        <v>14</v>
      </c>
      <c r="F3610" s="467">
        <v>600000</v>
      </c>
      <c r="G3610" s="467">
        <v>600000</v>
      </c>
      <c r="H3610" s="467">
        <v>1</v>
      </c>
      <c r="I3610" s="462"/>
    </row>
    <row r="3611" spans="1:24" ht="27" x14ac:dyDescent="0.25">
      <c r="A3611" s="467">
        <v>5113</v>
      </c>
      <c r="B3611" s="467" t="s">
        <v>2171</v>
      </c>
      <c r="C3611" s="467" t="s">
        <v>1136</v>
      </c>
      <c r="D3611" s="467" t="s">
        <v>13</v>
      </c>
      <c r="E3611" s="467" t="s">
        <v>14</v>
      </c>
      <c r="F3611" s="467">
        <v>375468</v>
      </c>
      <c r="G3611" s="467">
        <f>+F3611*H3611</f>
        <v>375468</v>
      </c>
      <c r="H3611" s="467">
        <v>1</v>
      </c>
      <c r="I3611" s="23"/>
      <c r="P3611"/>
      <c r="Q3611"/>
      <c r="R3611"/>
      <c r="S3611"/>
      <c r="T3611"/>
      <c r="U3611"/>
      <c r="V3611"/>
      <c r="W3611"/>
      <c r="X3611"/>
    </row>
    <row r="3612" spans="1:24" ht="27" x14ac:dyDescent="0.25">
      <c r="A3612" s="301">
        <v>5113</v>
      </c>
      <c r="B3612" s="467" t="s">
        <v>2172</v>
      </c>
      <c r="C3612" s="467" t="s">
        <v>1136</v>
      </c>
      <c r="D3612" s="467" t="s">
        <v>13</v>
      </c>
      <c r="E3612" s="467" t="s">
        <v>14</v>
      </c>
      <c r="F3612" s="467">
        <v>108624</v>
      </c>
      <c r="G3612" s="467">
        <f t="shared" ref="G3612:G3616" si="60">+F3612*H3612</f>
        <v>108624</v>
      </c>
      <c r="H3612" s="467">
        <v>1</v>
      </c>
      <c r="I3612" s="23"/>
      <c r="P3612"/>
      <c r="Q3612"/>
      <c r="R3612"/>
      <c r="S3612"/>
      <c r="T3612"/>
      <c r="U3612"/>
      <c r="V3612"/>
      <c r="W3612"/>
      <c r="X3612"/>
    </row>
    <row r="3613" spans="1:24" ht="27" x14ac:dyDescent="0.25">
      <c r="A3613" s="301">
        <v>5113</v>
      </c>
      <c r="B3613" s="301" t="s">
        <v>2173</v>
      </c>
      <c r="C3613" s="301" t="s">
        <v>1136</v>
      </c>
      <c r="D3613" s="301" t="s">
        <v>13</v>
      </c>
      <c r="E3613" s="301" t="s">
        <v>14</v>
      </c>
      <c r="F3613" s="301">
        <v>212448</v>
      </c>
      <c r="G3613" s="301">
        <f t="shared" si="60"/>
        <v>212448</v>
      </c>
      <c r="H3613" s="301">
        <v>1</v>
      </c>
      <c r="I3613" s="23"/>
      <c r="P3613"/>
      <c r="Q3613"/>
      <c r="R3613"/>
      <c r="S3613"/>
      <c r="T3613"/>
      <c r="U3613"/>
      <c r="V3613"/>
      <c r="W3613"/>
      <c r="X3613"/>
    </row>
    <row r="3614" spans="1:24" ht="27" x14ac:dyDescent="0.25">
      <c r="A3614" s="301">
        <v>5113</v>
      </c>
      <c r="B3614" s="301" t="s">
        <v>2174</v>
      </c>
      <c r="C3614" s="301" t="s">
        <v>1136</v>
      </c>
      <c r="D3614" s="301" t="s">
        <v>13</v>
      </c>
      <c r="E3614" s="301" t="s">
        <v>14</v>
      </c>
      <c r="F3614" s="301">
        <v>111540</v>
      </c>
      <c r="G3614" s="301">
        <f t="shared" si="60"/>
        <v>111540</v>
      </c>
      <c r="H3614" s="301">
        <v>1</v>
      </c>
      <c r="I3614" s="23"/>
      <c r="P3614"/>
      <c r="Q3614"/>
      <c r="R3614"/>
      <c r="S3614"/>
      <c r="T3614"/>
      <c r="U3614"/>
      <c r="V3614"/>
      <c r="W3614"/>
      <c r="X3614"/>
    </row>
    <row r="3615" spans="1:24" ht="27" x14ac:dyDescent="0.25">
      <c r="A3615" s="301">
        <v>5113</v>
      </c>
      <c r="B3615" s="301" t="s">
        <v>2175</v>
      </c>
      <c r="C3615" s="301" t="s">
        <v>1136</v>
      </c>
      <c r="D3615" s="301" t="s">
        <v>13</v>
      </c>
      <c r="E3615" s="301" t="s">
        <v>14</v>
      </c>
      <c r="F3615" s="301">
        <v>84612</v>
      </c>
      <c r="G3615" s="301">
        <f t="shared" si="60"/>
        <v>84612</v>
      </c>
      <c r="H3615" s="301">
        <v>1</v>
      </c>
      <c r="I3615" s="23"/>
      <c r="P3615"/>
      <c r="Q3615"/>
      <c r="R3615"/>
      <c r="S3615"/>
      <c r="T3615"/>
      <c r="U3615"/>
      <c r="V3615"/>
      <c r="W3615"/>
      <c r="X3615"/>
    </row>
    <row r="3616" spans="1:24" ht="27" x14ac:dyDescent="0.25">
      <c r="A3616" s="301">
        <v>5113</v>
      </c>
      <c r="B3616" s="301" t="s">
        <v>2176</v>
      </c>
      <c r="C3616" s="301" t="s">
        <v>1136</v>
      </c>
      <c r="D3616" s="301" t="s">
        <v>13</v>
      </c>
      <c r="E3616" s="301" t="s">
        <v>14</v>
      </c>
      <c r="F3616" s="301">
        <v>172452</v>
      </c>
      <c r="G3616" s="301">
        <f t="shared" si="60"/>
        <v>172452</v>
      </c>
      <c r="H3616" s="301">
        <v>1</v>
      </c>
      <c r="I3616" s="23"/>
      <c r="P3616"/>
      <c r="Q3616"/>
      <c r="R3616"/>
      <c r="S3616"/>
      <c r="T3616"/>
      <c r="U3616"/>
      <c r="V3616"/>
      <c r="W3616"/>
      <c r="X3616"/>
    </row>
    <row r="3617" spans="1:24" ht="27" x14ac:dyDescent="0.25">
      <c r="A3617" s="213">
        <v>5113</v>
      </c>
      <c r="B3617" s="213" t="s">
        <v>1066</v>
      </c>
      <c r="C3617" s="213" t="s">
        <v>497</v>
      </c>
      <c r="D3617" s="213" t="s">
        <v>15</v>
      </c>
      <c r="E3617" s="213" t="s">
        <v>14</v>
      </c>
      <c r="F3617" s="213">
        <v>90000</v>
      </c>
      <c r="G3617" s="213">
        <v>90000</v>
      </c>
      <c r="H3617" s="213">
        <v>1</v>
      </c>
      <c r="I3617" s="23"/>
      <c r="P3617"/>
      <c r="Q3617"/>
      <c r="R3617"/>
      <c r="S3617"/>
      <c r="T3617"/>
      <c r="U3617"/>
      <c r="V3617"/>
      <c r="W3617"/>
      <c r="X3617"/>
    </row>
    <row r="3618" spans="1:24" ht="27" x14ac:dyDescent="0.25">
      <c r="A3618" s="213">
        <v>5113</v>
      </c>
      <c r="B3618" s="213" t="s">
        <v>1067</v>
      </c>
      <c r="C3618" s="213" t="s">
        <v>497</v>
      </c>
      <c r="D3618" s="213" t="s">
        <v>15</v>
      </c>
      <c r="E3618" s="213" t="s">
        <v>14</v>
      </c>
      <c r="F3618" s="213">
        <v>145000</v>
      </c>
      <c r="G3618" s="213">
        <v>145000</v>
      </c>
      <c r="H3618" s="213">
        <v>1</v>
      </c>
      <c r="I3618" s="23"/>
      <c r="P3618"/>
      <c r="Q3618"/>
      <c r="R3618"/>
      <c r="S3618"/>
      <c r="T3618"/>
      <c r="U3618"/>
      <c r="V3618"/>
      <c r="W3618"/>
      <c r="X3618"/>
    </row>
    <row r="3619" spans="1:24" ht="27" x14ac:dyDescent="0.25">
      <c r="A3619" s="213">
        <v>5113</v>
      </c>
      <c r="B3619" s="213" t="s">
        <v>1068</v>
      </c>
      <c r="C3619" s="213" t="s">
        <v>497</v>
      </c>
      <c r="D3619" s="213" t="s">
        <v>15</v>
      </c>
      <c r="E3619" s="213" t="s">
        <v>14</v>
      </c>
      <c r="F3619" s="213">
        <v>90000</v>
      </c>
      <c r="G3619" s="213">
        <v>90000</v>
      </c>
      <c r="H3619" s="213">
        <v>1</v>
      </c>
      <c r="I3619" s="23"/>
      <c r="P3619"/>
      <c r="Q3619"/>
      <c r="R3619"/>
      <c r="S3619"/>
      <c r="T3619"/>
      <c r="U3619"/>
      <c r="V3619"/>
      <c r="W3619"/>
      <c r="X3619"/>
    </row>
    <row r="3620" spans="1:24" ht="27" x14ac:dyDescent="0.25">
      <c r="A3620" s="213">
        <v>5113</v>
      </c>
      <c r="B3620" s="213" t="s">
        <v>1069</v>
      </c>
      <c r="C3620" s="213" t="s">
        <v>497</v>
      </c>
      <c r="D3620" s="213" t="s">
        <v>15</v>
      </c>
      <c r="E3620" s="213" t="s">
        <v>14</v>
      </c>
      <c r="F3620" s="213">
        <v>70000</v>
      </c>
      <c r="G3620" s="213">
        <v>70000</v>
      </c>
      <c r="H3620" s="213">
        <v>1</v>
      </c>
      <c r="I3620" s="23"/>
      <c r="P3620"/>
      <c r="Q3620"/>
      <c r="R3620"/>
      <c r="S3620"/>
      <c r="T3620"/>
      <c r="U3620"/>
      <c r="V3620"/>
      <c r="W3620"/>
      <c r="X3620"/>
    </row>
    <row r="3621" spans="1:24" ht="27" x14ac:dyDescent="0.25">
      <c r="A3621" s="302">
        <v>5113</v>
      </c>
      <c r="B3621" s="302" t="s">
        <v>2199</v>
      </c>
      <c r="C3621" s="302" t="s">
        <v>497</v>
      </c>
      <c r="D3621" s="302" t="s">
        <v>15</v>
      </c>
      <c r="E3621" s="302" t="s">
        <v>14</v>
      </c>
      <c r="F3621" s="302">
        <v>170000</v>
      </c>
      <c r="G3621" s="302">
        <v>170000</v>
      </c>
      <c r="H3621" s="302">
        <v>1</v>
      </c>
      <c r="I3621" s="23"/>
      <c r="P3621"/>
      <c r="Q3621"/>
      <c r="R3621"/>
      <c r="S3621"/>
      <c r="T3621"/>
      <c r="U3621"/>
      <c r="V3621"/>
      <c r="W3621"/>
      <c r="X3621"/>
    </row>
    <row r="3622" spans="1:24" ht="27" x14ac:dyDescent="0.25">
      <c r="A3622" s="213">
        <v>5113</v>
      </c>
      <c r="B3622" s="213" t="s">
        <v>1070</v>
      </c>
      <c r="C3622" s="213" t="s">
        <v>497</v>
      </c>
      <c r="D3622" s="213" t="s">
        <v>15</v>
      </c>
      <c r="E3622" s="213" t="s">
        <v>14</v>
      </c>
      <c r="F3622" s="213">
        <v>103000</v>
      </c>
      <c r="G3622" s="213">
        <v>103000</v>
      </c>
      <c r="H3622" s="213">
        <v>1</v>
      </c>
      <c r="I3622" s="23"/>
      <c r="Q3622"/>
      <c r="R3622"/>
      <c r="S3622"/>
      <c r="T3622"/>
      <c r="U3622"/>
      <c r="V3622"/>
      <c r="W3622"/>
      <c r="X3622"/>
    </row>
    <row r="3623" spans="1:24" x14ac:dyDescent="0.25">
      <c r="A3623" s="479" t="s">
        <v>8</v>
      </c>
      <c r="B3623" s="480"/>
      <c r="C3623" s="480"/>
      <c r="D3623" s="480"/>
      <c r="E3623" s="480"/>
      <c r="F3623" s="480"/>
      <c r="G3623" s="480"/>
      <c r="H3623" s="480"/>
      <c r="I3623" s="23"/>
      <c r="Q3623"/>
      <c r="R3623"/>
      <c r="S3623"/>
      <c r="T3623"/>
      <c r="U3623"/>
      <c r="V3623"/>
      <c r="W3623"/>
      <c r="X3623"/>
    </row>
    <row r="3624" spans="1:24" s="459" customFormat="1" ht="27" x14ac:dyDescent="0.25">
      <c r="A3624" s="467">
        <v>5129</v>
      </c>
      <c r="B3624" s="467" t="s">
        <v>4795</v>
      </c>
      <c r="C3624" s="467" t="s">
        <v>1675</v>
      </c>
      <c r="D3624" s="467" t="s">
        <v>9</v>
      </c>
      <c r="E3624" s="467" t="s">
        <v>10</v>
      </c>
      <c r="F3624" s="467">
        <v>539760</v>
      </c>
      <c r="G3624" s="467">
        <f>+F3624*H3624</f>
        <v>1079520</v>
      </c>
      <c r="H3624" s="467">
        <v>2</v>
      </c>
      <c r="I3624" s="462"/>
      <c r="P3624" s="460"/>
    </row>
    <row r="3625" spans="1:24" s="459" customFormat="1" ht="27" x14ac:dyDescent="0.25">
      <c r="A3625" s="467">
        <v>5129</v>
      </c>
      <c r="B3625" s="467" t="s">
        <v>4796</v>
      </c>
      <c r="C3625" s="467" t="s">
        <v>1675</v>
      </c>
      <c r="D3625" s="467" t="s">
        <v>9</v>
      </c>
      <c r="E3625" s="467" t="s">
        <v>10</v>
      </c>
      <c r="F3625" s="467">
        <v>311280</v>
      </c>
      <c r="G3625" s="467">
        <f t="shared" ref="G3625:G3627" si="61">+F3625*H3625</f>
        <v>933840</v>
      </c>
      <c r="H3625" s="467">
        <v>3</v>
      </c>
      <c r="I3625" s="462"/>
      <c r="P3625" s="460"/>
    </row>
    <row r="3626" spans="1:24" s="459" customFormat="1" ht="27" x14ac:dyDescent="0.25">
      <c r="A3626" s="467">
        <v>5129</v>
      </c>
      <c r="B3626" s="467" t="s">
        <v>4797</v>
      </c>
      <c r="C3626" s="467" t="s">
        <v>1675</v>
      </c>
      <c r="D3626" s="467" t="s">
        <v>9</v>
      </c>
      <c r="E3626" s="467" t="s">
        <v>10</v>
      </c>
      <c r="F3626" s="467">
        <v>251550</v>
      </c>
      <c r="G3626" s="467">
        <f t="shared" si="61"/>
        <v>251550</v>
      </c>
      <c r="H3626" s="467">
        <v>1</v>
      </c>
      <c r="I3626" s="462"/>
      <c r="P3626" s="460"/>
    </row>
    <row r="3627" spans="1:24" s="459" customFormat="1" ht="27" x14ac:dyDescent="0.25">
      <c r="A3627" s="467">
        <v>5129</v>
      </c>
      <c r="B3627" s="467" t="s">
        <v>4798</v>
      </c>
      <c r="C3627" s="467" t="s">
        <v>1675</v>
      </c>
      <c r="D3627" s="467" t="s">
        <v>9</v>
      </c>
      <c r="E3627" s="467" t="s">
        <v>10</v>
      </c>
      <c r="F3627" s="467">
        <v>451003</v>
      </c>
      <c r="G3627" s="467">
        <f t="shared" si="61"/>
        <v>451003</v>
      </c>
      <c r="H3627" s="467">
        <v>1</v>
      </c>
      <c r="I3627" s="462"/>
      <c r="P3627" s="460"/>
    </row>
    <row r="3628" spans="1:24" x14ac:dyDescent="0.25">
      <c r="A3628" s="467">
        <v>5129</v>
      </c>
      <c r="B3628" s="467" t="s">
        <v>3944</v>
      </c>
      <c r="C3628" s="467" t="s">
        <v>1628</v>
      </c>
      <c r="D3628" s="467" t="s">
        <v>9</v>
      </c>
      <c r="E3628" s="467" t="s">
        <v>10</v>
      </c>
      <c r="F3628" s="467">
        <v>50000</v>
      </c>
      <c r="G3628" s="467">
        <f>+F3628*H3628</f>
        <v>5000000</v>
      </c>
      <c r="H3628" s="467">
        <v>100</v>
      </c>
      <c r="I3628" s="23"/>
      <c r="Q3628"/>
      <c r="R3628"/>
      <c r="S3628"/>
      <c r="T3628"/>
      <c r="U3628"/>
      <c r="V3628"/>
      <c r="W3628"/>
      <c r="X3628"/>
    </row>
    <row r="3629" spans="1:24" ht="27" x14ac:dyDescent="0.25">
      <c r="A3629" s="467">
        <v>5129</v>
      </c>
      <c r="B3629" s="467" t="s">
        <v>3261</v>
      </c>
      <c r="C3629" s="467" t="s">
        <v>1674</v>
      </c>
      <c r="D3629" s="467" t="s">
        <v>9</v>
      </c>
      <c r="E3629" s="467" t="s">
        <v>10</v>
      </c>
      <c r="F3629" s="467">
        <v>27000</v>
      </c>
      <c r="G3629" s="467">
        <f>+F3629*H3629</f>
        <v>2700000</v>
      </c>
      <c r="H3629" s="467">
        <v>100</v>
      </c>
      <c r="I3629" s="23"/>
      <c r="Q3629"/>
      <c r="R3629"/>
      <c r="S3629"/>
      <c r="T3629"/>
      <c r="U3629"/>
      <c r="V3629"/>
      <c r="W3629"/>
      <c r="X3629"/>
    </row>
    <row r="3630" spans="1:24" x14ac:dyDescent="0.25">
      <c r="A3630" s="490" t="s">
        <v>178</v>
      </c>
      <c r="B3630" s="491"/>
      <c r="C3630" s="491"/>
      <c r="D3630" s="491"/>
      <c r="E3630" s="491"/>
      <c r="F3630" s="491"/>
      <c r="G3630" s="491"/>
      <c r="H3630" s="491"/>
      <c r="I3630" s="23"/>
      <c r="P3630"/>
      <c r="Q3630"/>
      <c r="R3630"/>
      <c r="S3630"/>
      <c r="T3630"/>
      <c r="U3630"/>
      <c r="V3630"/>
      <c r="W3630"/>
      <c r="X3630"/>
    </row>
    <row r="3631" spans="1:24" x14ac:dyDescent="0.25">
      <c r="A3631" s="479" t="s">
        <v>16</v>
      </c>
      <c r="B3631" s="480"/>
      <c r="C3631" s="480"/>
      <c r="D3631" s="480"/>
      <c r="E3631" s="480"/>
      <c r="F3631" s="480"/>
      <c r="G3631" s="480"/>
      <c r="H3631" s="480"/>
      <c r="I3631" s="23"/>
      <c r="P3631"/>
      <c r="Q3631"/>
      <c r="R3631"/>
      <c r="S3631"/>
      <c r="T3631"/>
      <c r="U3631"/>
      <c r="V3631"/>
      <c r="W3631"/>
      <c r="X3631"/>
    </row>
    <row r="3632" spans="1:24" x14ac:dyDescent="0.25">
      <c r="A3632" s="4"/>
      <c r="B3632" s="4"/>
      <c r="C3632" s="4"/>
      <c r="D3632" s="4"/>
      <c r="E3632" s="4"/>
      <c r="F3632" s="4"/>
      <c r="G3632" s="4"/>
      <c r="H3632" s="4"/>
      <c r="I3632" s="23"/>
      <c r="P3632"/>
      <c r="Q3632"/>
      <c r="R3632"/>
      <c r="S3632"/>
      <c r="T3632"/>
      <c r="U3632"/>
      <c r="V3632"/>
      <c r="W3632"/>
      <c r="X3632"/>
    </row>
    <row r="3633" spans="1:24" x14ac:dyDescent="0.25">
      <c r="A3633" s="490" t="s">
        <v>299</v>
      </c>
      <c r="B3633" s="491"/>
      <c r="C3633" s="491"/>
      <c r="D3633" s="491"/>
      <c r="E3633" s="491"/>
      <c r="F3633" s="491"/>
      <c r="G3633" s="491"/>
      <c r="H3633" s="491"/>
      <c r="I3633" s="23"/>
      <c r="P3633"/>
      <c r="Q3633"/>
      <c r="R3633"/>
      <c r="S3633"/>
      <c r="T3633"/>
      <c r="U3633"/>
      <c r="V3633"/>
      <c r="W3633"/>
      <c r="X3633"/>
    </row>
    <row r="3634" spans="1:24" x14ac:dyDescent="0.25">
      <c r="A3634" s="479" t="s">
        <v>8</v>
      </c>
      <c r="B3634" s="480"/>
      <c r="C3634" s="480"/>
      <c r="D3634" s="480"/>
      <c r="E3634" s="480"/>
      <c r="F3634" s="480"/>
      <c r="G3634" s="480"/>
      <c r="H3634" s="480"/>
      <c r="I3634" s="23"/>
      <c r="P3634"/>
      <c r="Q3634"/>
      <c r="R3634"/>
      <c r="S3634"/>
      <c r="T3634"/>
      <c r="U3634"/>
      <c r="V3634"/>
      <c r="W3634"/>
      <c r="X3634"/>
    </row>
    <row r="3635" spans="1:24" x14ac:dyDescent="0.25">
      <c r="A3635" s="116"/>
      <c r="B3635" s="116"/>
      <c r="C3635" s="116"/>
      <c r="D3635" s="116"/>
      <c r="E3635" s="116"/>
      <c r="F3635" s="116"/>
      <c r="G3635" s="116"/>
      <c r="H3635" s="116"/>
      <c r="I3635" s="23"/>
      <c r="P3635"/>
      <c r="Q3635"/>
      <c r="R3635"/>
      <c r="S3635"/>
      <c r="T3635"/>
      <c r="U3635"/>
      <c r="V3635"/>
      <c r="W3635"/>
      <c r="X3635"/>
    </row>
    <row r="3636" spans="1:24" x14ac:dyDescent="0.25">
      <c r="A3636" s="490" t="s">
        <v>177</v>
      </c>
      <c r="B3636" s="491"/>
      <c r="C3636" s="491"/>
      <c r="D3636" s="491"/>
      <c r="E3636" s="491"/>
      <c r="F3636" s="491"/>
      <c r="G3636" s="491"/>
      <c r="H3636" s="491"/>
      <c r="I3636" s="23"/>
      <c r="P3636"/>
      <c r="Q3636"/>
      <c r="R3636"/>
      <c r="S3636"/>
      <c r="T3636"/>
      <c r="U3636"/>
      <c r="V3636"/>
      <c r="W3636"/>
      <c r="X3636"/>
    </row>
    <row r="3637" spans="1:24" ht="15" customHeight="1" x14ac:dyDescent="0.25">
      <c r="A3637" s="479" t="s">
        <v>16</v>
      </c>
      <c r="B3637" s="480"/>
      <c r="C3637" s="480"/>
      <c r="D3637" s="480"/>
      <c r="E3637" s="480"/>
      <c r="F3637" s="480"/>
      <c r="G3637" s="480"/>
      <c r="H3637" s="480"/>
      <c r="I3637" s="23"/>
      <c r="P3637"/>
      <c r="Q3637"/>
      <c r="R3637"/>
      <c r="S3637"/>
      <c r="T3637"/>
      <c r="U3637"/>
      <c r="V3637"/>
      <c r="W3637"/>
      <c r="X3637"/>
    </row>
    <row r="3638" spans="1:24" x14ac:dyDescent="0.25">
      <c r="A3638" s="4"/>
      <c r="B3638" s="4"/>
      <c r="C3638" s="4"/>
      <c r="D3638" s="4"/>
      <c r="E3638" s="4"/>
      <c r="F3638" s="4"/>
      <c r="G3638" s="4"/>
      <c r="H3638" s="4"/>
      <c r="I3638" s="23"/>
      <c r="P3638"/>
      <c r="Q3638"/>
      <c r="R3638"/>
      <c r="S3638"/>
      <c r="T3638"/>
      <c r="U3638"/>
      <c r="V3638"/>
      <c r="W3638"/>
      <c r="X3638"/>
    </row>
    <row r="3639" spans="1:24" x14ac:dyDescent="0.25">
      <c r="A3639" s="490" t="s">
        <v>241</v>
      </c>
      <c r="B3639" s="491"/>
      <c r="C3639" s="491"/>
      <c r="D3639" s="491"/>
      <c r="E3639" s="491"/>
      <c r="F3639" s="491"/>
      <c r="G3639" s="491"/>
      <c r="H3639" s="491"/>
      <c r="I3639" s="23"/>
    </row>
    <row r="3640" spans="1:24" x14ac:dyDescent="0.25">
      <c r="A3640" s="479" t="s">
        <v>12</v>
      </c>
      <c r="B3640" s="480"/>
      <c r="C3640" s="480"/>
      <c r="D3640" s="480"/>
      <c r="E3640" s="480"/>
      <c r="F3640" s="480"/>
      <c r="G3640" s="480"/>
      <c r="H3640" s="480"/>
      <c r="I3640" s="23"/>
    </row>
    <row r="3641" spans="1:24" x14ac:dyDescent="0.25">
      <c r="A3641" s="139"/>
      <c r="B3641" s="139"/>
      <c r="C3641" s="139"/>
      <c r="D3641" s="139"/>
      <c r="E3641" s="139"/>
      <c r="F3641" s="139"/>
      <c r="G3641" s="139"/>
      <c r="H3641" s="139"/>
      <c r="I3641" s="23"/>
    </row>
    <row r="3642" spans="1:24" x14ac:dyDescent="0.25">
      <c r="A3642" s="490" t="s">
        <v>4024</v>
      </c>
      <c r="B3642" s="491"/>
      <c r="C3642" s="491"/>
      <c r="D3642" s="491"/>
      <c r="E3642" s="491"/>
      <c r="F3642" s="491"/>
      <c r="G3642" s="491"/>
      <c r="H3642" s="491"/>
      <c r="I3642" s="23"/>
      <c r="P3642"/>
      <c r="Q3642"/>
      <c r="R3642"/>
      <c r="S3642"/>
      <c r="T3642"/>
      <c r="U3642"/>
      <c r="V3642"/>
      <c r="W3642"/>
      <c r="X3642"/>
    </row>
    <row r="3643" spans="1:24" ht="15" customHeight="1" x14ac:dyDescent="0.25">
      <c r="A3643" s="479" t="s">
        <v>12</v>
      </c>
      <c r="B3643" s="480"/>
      <c r="C3643" s="480"/>
      <c r="D3643" s="480"/>
      <c r="E3643" s="480"/>
      <c r="F3643" s="480"/>
      <c r="G3643" s="480"/>
      <c r="H3643" s="480"/>
      <c r="I3643" s="23"/>
      <c r="P3643"/>
      <c r="Q3643"/>
      <c r="R3643"/>
      <c r="S3643"/>
      <c r="T3643"/>
      <c r="U3643"/>
      <c r="V3643"/>
      <c r="W3643"/>
      <c r="X3643"/>
    </row>
    <row r="3644" spans="1:24" ht="27" x14ac:dyDescent="0.25">
      <c r="A3644" s="398">
        <v>4239</v>
      </c>
      <c r="B3644" s="398" t="s">
        <v>4025</v>
      </c>
      <c r="C3644" s="398" t="s">
        <v>900</v>
      </c>
      <c r="D3644" s="398" t="s">
        <v>286</v>
      </c>
      <c r="E3644" s="398" t="s">
        <v>14</v>
      </c>
      <c r="F3644" s="398">
        <v>900000</v>
      </c>
      <c r="G3644" s="410">
        <v>900000</v>
      </c>
      <c r="H3644" s="398">
        <v>1</v>
      </c>
      <c r="I3644" s="23"/>
      <c r="P3644"/>
      <c r="Q3644"/>
      <c r="R3644"/>
      <c r="S3644"/>
      <c r="T3644"/>
      <c r="U3644"/>
      <c r="V3644"/>
      <c r="W3644"/>
      <c r="X3644"/>
    </row>
    <row r="3645" spans="1:24" ht="27" x14ac:dyDescent="0.25">
      <c r="A3645" s="398">
        <v>4239</v>
      </c>
      <c r="B3645" s="398" t="s">
        <v>4026</v>
      </c>
      <c r="C3645" s="398" t="s">
        <v>900</v>
      </c>
      <c r="D3645" s="398" t="s">
        <v>286</v>
      </c>
      <c r="E3645" s="398" t="s">
        <v>14</v>
      </c>
      <c r="F3645" s="398">
        <v>125000</v>
      </c>
      <c r="G3645" s="410">
        <v>125000</v>
      </c>
      <c r="H3645" s="398">
        <v>1</v>
      </c>
      <c r="I3645" s="23"/>
      <c r="P3645"/>
      <c r="Q3645"/>
      <c r="R3645"/>
      <c r="S3645"/>
      <c r="T3645"/>
      <c r="U3645"/>
      <c r="V3645"/>
      <c r="W3645"/>
      <c r="X3645"/>
    </row>
    <row r="3646" spans="1:24" ht="27" x14ac:dyDescent="0.25">
      <c r="A3646" s="398">
        <v>4239</v>
      </c>
      <c r="B3646" s="398" t="s">
        <v>4027</v>
      </c>
      <c r="C3646" s="398" t="s">
        <v>900</v>
      </c>
      <c r="D3646" s="398" t="s">
        <v>286</v>
      </c>
      <c r="E3646" s="398" t="s">
        <v>14</v>
      </c>
      <c r="F3646" s="398">
        <v>125000</v>
      </c>
      <c r="G3646" s="410">
        <v>125000</v>
      </c>
      <c r="H3646" s="398">
        <v>1</v>
      </c>
      <c r="I3646" s="23"/>
      <c r="P3646"/>
      <c r="Q3646"/>
      <c r="R3646"/>
      <c r="S3646"/>
      <c r="T3646"/>
      <c r="U3646"/>
      <c r="V3646"/>
      <c r="W3646"/>
      <c r="X3646"/>
    </row>
    <row r="3647" spans="1:24" ht="27" x14ac:dyDescent="0.25">
      <c r="A3647" s="398">
        <v>4239</v>
      </c>
      <c r="B3647" s="398" t="s">
        <v>4028</v>
      </c>
      <c r="C3647" s="398" t="s">
        <v>900</v>
      </c>
      <c r="D3647" s="398" t="s">
        <v>286</v>
      </c>
      <c r="E3647" s="398" t="s">
        <v>14</v>
      </c>
      <c r="F3647" s="398">
        <v>80000</v>
      </c>
      <c r="G3647" s="410">
        <v>80000</v>
      </c>
      <c r="H3647" s="398">
        <v>1</v>
      </c>
      <c r="I3647" s="23"/>
      <c r="P3647"/>
      <c r="Q3647"/>
      <c r="R3647"/>
      <c r="S3647"/>
      <c r="T3647"/>
      <c r="U3647"/>
      <c r="V3647"/>
      <c r="W3647"/>
      <c r="X3647"/>
    </row>
    <row r="3648" spans="1:24" ht="27" x14ac:dyDescent="0.25">
      <c r="A3648" s="398">
        <v>4239</v>
      </c>
      <c r="B3648" s="398" t="s">
        <v>4029</v>
      </c>
      <c r="C3648" s="398" t="s">
        <v>900</v>
      </c>
      <c r="D3648" s="398" t="s">
        <v>286</v>
      </c>
      <c r="E3648" s="398" t="s">
        <v>14</v>
      </c>
      <c r="F3648" s="398">
        <v>80000</v>
      </c>
      <c r="G3648" s="410">
        <v>80000</v>
      </c>
      <c r="H3648" s="398">
        <v>1</v>
      </c>
      <c r="I3648" s="23"/>
      <c r="P3648"/>
      <c r="Q3648"/>
      <c r="R3648"/>
      <c r="S3648"/>
      <c r="T3648"/>
      <c r="U3648"/>
      <c r="V3648"/>
      <c r="W3648"/>
      <c r="X3648"/>
    </row>
    <row r="3649" spans="1:24" ht="15" customHeight="1" x14ac:dyDescent="0.25">
      <c r="A3649" s="479" t="s">
        <v>8</v>
      </c>
      <c r="B3649" s="480"/>
      <c r="C3649" s="480"/>
      <c r="D3649" s="480"/>
      <c r="E3649" s="480"/>
      <c r="F3649" s="480"/>
      <c r="G3649" s="480"/>
      <c r="H3649" s="480"/>
      <c r="I3649" s="23"/>
      <c r="P3649"/>
      <c r="Q3649"/>
      <c r="R3649"/>
      <c r="S3649"/>
      <c r="T3649"/>
      <c r="U3649"/>
      <c r="V3649"/>
      <c r="W3649"/>
      <c r="X3649"/>
    </row>
    <row r="3650" spans="1:24" ht="15" customHeight="1" x14ac:dyDescent="0.25">
      <c r="A3650" s="398">
        <v>4269</v>
      </c>
      <c r="B3650" s="398" t="s">
        <v>4030</v>
      </c>
      <c r="C3650" s="398" t="s">
        <v>1371</v>
      </c>
      <c r="D3650" s="398" t="s">
        <v>286</v>
      </c>
      <c r="E3650" s="398" t="s">
        <v>10</v>
      </c>
      <c r="F3650" s="398">
        <v>12000</v>
      </c>
      <c r="G3650" s="398">
        <f>+F3650*H3650</f>
        <v>900000</v>
      </c>
      <c r="H3650" s="398">
        <v>75</v>
      </c>
      <c r="I3650" s="23"/>
      <c r="P3650"/>
      <c r="Q3650"/>
      <c r="R3650"/>
      <c r="S3650"/>
      <c r="T3650"/>
      <c r="U3650"/>
      <c r="V3650"/>
      <c r="W3650"/>
      <c r="X3650"/>
    </row>
    <row r="3651" spans="1:24" ht="15" customHeight="1" x14ac:dyDescent="0.25">
      <c r="A3651" s="398">
        <v>4269</v>
      </c>
      <c r="B3651" s="398" t="s">
        <v>4031</v>
      </c>
      <c r="C3651" s="398" t="s">
        <v>3116</v>
      </c>
      <c r="D3651" s="398" t="s">
        <v>286</v>
      </c>
      <c r="E3651" s="398" t="s">
        <v>10</v>
      </c>
      <c r="F3651" s="398">
        <v>10000</v>
      </c>
      <c r="G3651" s="398">
        <f t="shared" ref="G3651:G3652" si="62">+F3651*H3651</f>
        <v>3000000</v>
      </c>
      <c r="H3651" s="398">
        <v>300</v>
      </c>
      <c r="I3651" s="23"/>
      <c r="P3651"/>
      <c r="Q3651"/>
      <c r="R3651"/>
      <c r="S3651"/>
      <c r="T3651"/>
      <c r="U3651"/>
      <c r="V3651"/>
      <c r="W3651"/>
      <c r="X3651"/>
    </row>
    <row r="3652" spans="1:24" x14ac:dyDescent="0.25">
      <c r="A3652" s="398">
        <v>4269</v>
      </c>
      <c r="B3652" s="398" t="s">
        <v>4032</v>
      </c>
      <c r="C3652" s="398" t="s">
        <v>3485</v>
      </c>
      <c r="D3652" s="398" t="s">
        <v>286</v>
      </c>
      <c r="E3652" s="398" t="s">
        <v>10</v>
      </c>
      <c r="F3652" s="398">
        <v>60000</v>
      </c>
      <c r="G3652" s="398">
        <f t="shared" si="62"/>
        <v>900000</v>
      </c>
      <c r="H3652" s="398">
        <v>15</v>
      </c>
      <c r="I3652" s="23"/>
      <c r="P3652"/>
      <c r="Q3652"/>
      <c r="R3652"/>
      <c r="S3652"/>
      <c r="T3652"/>
      <c r="U3652"/>
      <c r="V3652"/>
      <c r="W3652"/>
      <c r="X3652"/>
    </row>
    <row r="3653" spans="1:24" x14ac:dyDescent="0.25">
      <c r="A3653" s="490" t="s">
        <v>100</v>
      </c>
      <c r="B3653" s="491"/>
      <c r="C3653" s="491"/>
      <c r="D3653" s="491"/>
      <c r="E3653" s="491"/>
      <c r="F3653" s="491"/>
      <c r="G3653" s="491"/>
      <c r="H3653" s="491"/>
      <c r="I3653" s="23"/>
      <c r="P3653"/>
      <c r="Q3653"/>
      <c r="R3653"/>
      <c r="S3653"/>
      <c r="T3653"/>
      <c r="U3653"/>
      <c r="V3653"/>
      <c r="W3653"/>
      <c r="X3653"/>
    </row>
    <row r="3654" spans="1:24" x14ac:dyDescent="0.25">
      <c r="A3654" s="479" t="s">
        <v>8</v>
      </c>
      <c r="B3654" s="480"/>
      <c r="C3654" s="480"/>
      <c r="D3654" s="480"/>
      <c r="E3654" s="480"/>
      <c r="F3654" s="480"/>
      <c r="G3654" s="480"/>
      <c r="H3654" s="480"/>
      <c r="I3654" s="23"/>
      <c r="P3654"/>
      <c r="Q3654"/>
      <c r="R3654"/>
      <c r="S3654"/>
      <c r="T3654"/>
      <c r="U3654"/>
      <c r="V3654"/>
      <c r="W3654"/>
      <c r="X3654"/>
    </row>
    <row r="3655" spans="1:24" x14ac:dyDescent="0.25">
      <c r="A3655" s="169"/>
      <c r="B3655" s="169"/>
      <c r="C3655" s="169"/>
      <c r="D3655" s="169"/>
      <c r="E3655" s="169"/>
      <c r="F3655" s="169"/>
      <c r="G3655" s="169"/>
      <c r="H3655" s="169"/>
      <c r="I3655" s="23"/>
      <c r="P3655"/>
      <c r="Q3655"/>
      <c r="R3655"/>
      <c r="S3655"/>
      <c r="T3655"/>
      <c r="U3655"/>
      <c r="V3655"/>
      <c r="W3655"/>
      <c r="X3655"/>
    </row>
    <row r="3656" spans="1:24" x14ac:dyDescent="0.25">
      <c r="A3656" s="479" t="s">
        <v>12</v>
      </c>
      <c r="B3656" s="480"/>
      <c r="C3656" s="480"/>
      <c r="D3656" s="480"/>
      <c r="E3656" s="480"/>
      <c r="F3656" s="480"/>
      <c r="G3656" s="480"/>
      <c r="H3656" s="480"/>
      <c r="I3656" s="23"/>
      <c r="P3656"/>
      <c r="Q3656"/>
      <c r="R3656"/>
      <c r="S3656"/>
      <c r="T3656"/>
      <c r="U3656"/>
      <c r="V3656"/>
      <c r="W3656"/>
      <c r="X3656"/>
    </row>
    <row r="3657" spans="1:24" ht="40.5" x14ac:dyDescent="0.25">
      <c r="A3657" s="413">
        <v>4239</v>
      </c>
      <c r="B3657" s="413" t="s">
        <v>4164</v>
      </c>
      <c r="C3657" s="413" t="s">
        <v>540</v>
      </c>
      <c r="D3657" s="413" t="s">
        <v>9</v>
      </c>
      <c r="E3657" s="413" t="s">
        <v>14</v>
      </c>
      <c r="F3657" s="413">
        <v>1700000</v>
      </c>
      <c r="G3657" s="413">
        <v>1700000</v>
      </c>
      <c r="H3657" s="413">
        <v>1</v>
      </c>
      <c r="I3657" s="23"/>
      <c r="P3657"/>
      <c r="Q3657"/>
      <c r="R3657"/>
      <c r="S3657"/>
      <c r="T3657"/>
      <c r="U3657"/>
      <c r="V3657"/>
      <c r="W3657"/>
      <c r="X3657"/>
    </row>
    <row r="3658" spans="1:24" ht="40.5" x14ac:dyDescent="0.25">
      <c r="A3658" s="413">
        <v>4239</v>
      </c>
      <c r="B3658" s="413" t="s">
        <v>4165</v>
      </c>
      <c r="C3658" s="413" t="s">
        <v>540</v>
      </c>
      <c r="D3658" s="413" t="s">
        <v>9</v>
      </c>
      <c r="E3658" s="413" t="s">
        <v>14</v>
      </c>
      <c r="F3658" s="413">
        <v>500000</v>
      </c>
      <c r="G3658" s="413">
        <v>500000</v>
      </c>
      <c r="H3658" s="413">
        <v>1</v>
      </c>
      <c r="I3658" s="23"/>
      <c r="P3658"/>
      <c r="Q3658"/>
      <c r="R3658"/>
      <c r="S3658"/>
      <c r="T3658"/>
      <c r="U3658"/>
      <c r="V3658"/>
      <c r="W3658"/>
      <c r="X3658"/>
    </row>
    <row r="3659" spans="1:24" ht="40.5" x14ac:dyDescent="0.25">
      <c r="A3659" s="413">
        <v>4239</v>
      </c>
      <c r="B3659" s="413" t="s">
        <v>4166</v>
      </c>
      <c r="C3659" s="413" t="s">
        <v>540</v>
      </c>
      <c r="D3659" s="413" t="s">
        <v>9</v>
      </c>
      <c r="E3659" s="413" t="s">
        <v>14</v>
      </c>
      <c r="F3659" s="413">
        <v>1000000</v>
      </c>
      <c r="G3659" s="413">
        <v>1000000</v>
      </c>
      <c r="H3659" s="413">
        <v>1</v>
      </c>
      <c r="I3659" s="23"/>
      <c r="P3659"/>
      <c r="Q3659"/>
      <c r="R3659"/>
      <c r="S3659"/>
      <c r="T3659"/>
      <c r="U3659"/>
      <c r="V3659"/>
      <c r="W3659"/>
      <c r="X3659"/>
    </row>
    <row r="3660" spans="1:24" ht="40.5" x14ac:dyDescent="0.25">
      <c r="A3660" s="413">
        <v>4239</v>
      </c>
      <c r="B3660" s="413" t="s">
        <v>4167</v>
      </c>
      <c r="C3660" s="413" t="s">
        <v>540</v>
      </c>
      <c r="D3660" s="413" t="s">
        <v>9</v>
      </c>
      <c r="E3660" s="413" t="s">
        <v>14</v>
      </c>
      <c r="F3660" s="413">
        <v>1000000</v>
      </c>
      <c r="G3660" s="413">
        <v>1000000</v>
      </c>
      <c r="H3660" s="413">
        <v>1</v>
      </c>
      <c r="I3660" s="23"/>
      <c r="P3660"/>
      <c r="Q3660"/>
      <c r="R3660"/>
      <c r="S3660"/>
      <c r="T3660"/>
      <c r="U3660"/>
      <c r="V3660"/>
      <c r="W3660"/>
      <c r="X3660"/>
    </row>
    <row r="3661" spans="1:24" ht="40.5" x14ac:dyDescent="0.25">
      <c r="A3661" s="413">
        <v>4239</v>
      </c>
      <c r="B3661" s="413" t="s">
        <v>4168</v>
      </c>
      <c r="C3661" s="413" t="s">
        <v>540</v>
      </c>
      <c r="D3661" s="413" t="s">
        <v>9</v>
      </c>
      <c r="E3661" s="413" t="s">
        <v>14</v>
      </c>
      <c r="F3661" s="413">
        <v>1000000</v>
      </c>
      <c r="G3661" s="413">
        <v>1000000</v>
      </c>
      <c r="H3661" s="413">
        <v>1</v>
      </c>
      <c r="I3661" s="23"/>
      <c r="P3661"/>
      <c r="Q3661"/>
      <c r="R3661"/>
      <c r="S3661"/>
      <c r="T3661"/>
      <c r="U3661"/>
      <c r="V3661"/>
      <c r="W3661"/>
      <c r="X3661"/>
    </row>
    <row r="3662" spans="1:24" ht="40.5" x14ac:dyDescent="0.25">
      <c r="A3662" s="413">
        <v>4239</v>
      </c>
      <c r="B3662" s="413" t="s">
        <v>4169</v>
      </c>
      <c r="C3662" s="413" t="s">
        <v>540</v>
      </c>
      <c r="D3662" s="413" t="s">
        <v>9</v>
      </c>
      <c r="E3662" s="413" t="s">
        <v>14</v>
      </c>
      <c r="F3662" s="413">
        <v>1500000</v>
      </c>
      <c r="G3662" s="413">
        <v>1500000</v>
      </c>
      <c r="H3662" s="413">
        <v>1</v>
      </c>
      <c r="I3662" s="23"/>
      <c r="P3662"/>
      <c r="Q3662"/>
      <c r="R3662"/>
      <c r="S3662"/>
      <c r="T3662"/>
      <c r="U3662"/>
      <c r="V3662"/>
      <c r="W3662"/>
      <c r="X3662"/>
    </row>
    <row r="3663" spans="1:24" ht="40.5" x14ac:dyDescent="0.25">
      <c r="A3663" s="413">
        <v>4239</v>
      </c>
      <c r="B3663" s="413" t="s">
        <v>4170</v>
      </c>
      <c r="C3663" s="413" t="s">
        <v>540</v>
      </c>
      <c r="D3663" s="413" t="s">
        <v>9</v>
      </c>
      <c r="E3663" s="413" t="s">
        <v>14</v>
      </c>
      <c r="F3663" s="413">
        <v>500000</v>
      </c>
      <c r="G3663" s="413">
        <v>500000</v>
      </c>
      <c r="H3663" s="413">
        <v>1</v>
      </c>
      <c r="I3663" s="23"/>
      <c r="P3663"/>
      <c r="Q3663"/>
      <c r="R3663"/>
      <c r="S3663"/>
      <c r="T3663"/>
      <c r="U3663"/>
      <c r="V3663"/>
      <c r="W3663"/>
      <c r="X3663"/>
    </row>
    <row r="3664" spans="1:24" ht="40.5" x14ac:dyDescent="0.25">
      <c r="A3664" s="413">
        <v>4239</v>
      </c>
      <c r="B3664" s="413" t="s">
        <v>1025</v>
      </c>
      <c r="C3664" s="413" t="s">
        <v>540</v>
      </c>
      <c r="D3664" s="413" t="s">
        <v>9</v>
      </c>
      <c r="E3664" s="413" t="s">
        <v>14</v>
      </c>
      <c r="F3664" s="413">
        <v>776000</v>
      </c>
      <c r="G3664" s="413">
        <v>776000</v>
      </c>
      <c r="H3664" s="413">
        <v>1</v>
      </c>
      <c r="I3664" s="23"/>
      <c r="P3664"/>
      <c r="Q3664"/>
      <c r="R3664"/>
      <c r="S3664"/>
      <c r="T3664"/>
      <c r="U3664"/>
      <c r="V3664"/>
      <c r="W3664"/>
      <c r="X3664"/>
    </row>
    <row r="3665" spans="1:24" ht="40.5" x14ac:dyDescent="0.25">
      <c r="A3665" s="413">
        <v>4239</v>
      </c>
      <c r="B3665" s="413" t="s">
        <v>1026</v>
      </c>
      <c r="C3665" s="413" t="s">
        <v>540</v>
      </c>
      <c r="D3665" s="413" t="s">
        <v>9</v>
      </c>
      <c r="E3665" s="413" t="s">
        <v>14</v>
      </c>
      <c r="F3665" s="413">
        <v>332000</v>
      </c>
      <c r="G3665" s="413">
        <v>332000</v>
      </c>
      <c r="H3665" s="413">
        <v>1</v>
      </c>
      <c r="I3665" s="23"/>
      <c r="P3665"/>
      <c r="Q3665"/>
      <c r="R3665"/>
      <c r="S3665"/>
      <c r="T3665"/>
      <c r="U3665"/>
      <c r="V3665"/>
      <c r="W3665"/>
      <c r="X3665"/>
    </row>
    <row r="3666" spans="1:24" ht="40.5" x14ac:dyDescent="0.25">
      <c r="A3666" s="413">
        <v>4239</v>
      </c>
      <c r="B3666" s="413" t="s">
        <v>1027</v>
      </c>
      <c r="C3666" s="413" t="s">
        <v>540</v>
      </c>
      <c r="D3666" s="413" t="s">
        <v>9</v>
      </c>
      <c r="E3666" s="413" t="s">
        <v>14</v>
      </c>
      <c r="F3666" s="413">
        <v>543000</v>
      </c>
      <c r="G3666" s="413">
        <v>543000</v>
      </c>
      <c r="H3666" s="413">
        <v>1</v>
      </c>
      <c r="I3666" s="23"/>
      <c r="P3666"/>
      <c r="Q3666"/>
      <c r="R3666"/>
      <c r="S3666"/>
      <c r="T3666"/>
      <c r="U3666"/>
      <c r="V3666"/>
      <c r="W3666"/>
      <c r="X3666"/>
    </row>
    <row r="3667" spans="1:24" ht="40.5" x14ac:dyDescent="0.25">
      <c r="A3667" s="207">
        <v>4239</v>
      </c>
      <c r="B3667" s="207" t="s">
        <v>1028</v>
      </c>
      <c r="C3667" s="207" t="s">
        <v>540</v>
      </c>
      <c r="D3667" s="207" t="s">
        <v>9</v>
      </c>
      <c r="E3667" s="207" t="s">
        <v>14</v>
      </c>
      <c r="F3667" s="317">
        <v>296000</v>
      </c>
      <c r="G3667" s="317">
        <v>296000</v>
      </c>
      <c r="H3667" s="207">
        <v>1</v>
      </c>
      <c r="I3667" s="23"/>
      <c r="P3667"/>
      <c r="Q3667"/>
      <c r="R3667"/>
      <c r="S3667"/>
      <c r="T3667"/>
      <c r="U3667"/>
      <c r="V3667"/>
      <c r="W3667"/>
      <c r="X3667"/>
    </row>
    <row r="3668" spans="1:24" ht="40.5" x14ac:dyDescent="0.25">
      <c r="A3668" s="207">
        <v>4239</v>
      </c>
      <c r="B3668" s="207" t="s">
        <v>1029</v>
      </c>
      <c r="C3668" s="207" t="s">
        <v>540</v>
      </c>
      <c r="D3668" s="207" t="s">
        <v>9</v>
      </c>
      <c r="E3668" s="207" t="s">
        <v>14</v>
      </c>
      <c r="F3668" s="317">
        <v>870000</v>
      </c>
      <c r="G3668" s="317">
        <v>870000</v>
      </c>
      <c r="H3668" s="207">
        <v>1</v>
      </c>
      <c r="I3668" s="23"/>
      <c r="P3668"/>
      <c r="Q3668"/>
      <c r="R3668"/>
      <c r="S3668"/>
      <c r="T3668"/>
      <c r="U3668"/>
      <c r="V3668"/>
      <c r="W3668"/>
      <c r="X3668"/>
    </row>
    <row r="3669" spans="1:24" ht="40.5" x14ac:dyDescent="0.25">
      <c r="A3669" s="207">
        <v>4239</v>
      </c>
      <c r="B3669" s="207" t="s">
        <v>1030</v>
      </c>
      <c r="C3669" s="207" t="s">
        <v>540</v>
      </c>
      <c r="D3669" s="207" t="s">
        <v>9</v>
      </c>
      <c r="E3669" s="207" t="s">
        <v>14</v>
      </c>
      <c r="F3669" s="317">
        <v>430000</v>
      </c>
      <c r="G3669" s="317">
        <v>430000</v>
      </c>
      <c r="H3669" s="207">
        <v>1</v>
      </c>
      <c r="I3669" s="23"/>
      <c r="P3669"/>
      <c r="Q3669"/>
      <c r="R3669"/>
      <c r="S3669"/>
      <c r="T3669"/>
      <c r="U3669"/>
      <c r="V3669"/>
      <c r="W3669"/>
      <c r="X3669"/>
    </row>
    <row r="3670" spans="1:24" ht="40.5" x14ac:dyDescent="0.25">
      <c r="A3670" s="207">
        <v>4239</v>
      </c>
      <c r="B3670" s="207" t="s">
        <v>1031</v>
      </c>
      <c r="C3670" s="207" t="s">
        <v>540</v>
      </c>
      <c r="D3670" s="207" t="s">
        <v>9</v>
      </c>
      <c r="E3670" s="207" t="s">
        <v>14</v>
      </c>
      <c r="F3670" s="317">
        <v>530000</v>
      </c>
      <c r="G3670" s="317">
        <v>530000</v>
      </c>
      <c r="H3670" s="207">
        <v>1</v>
      </c>
      <c r="I3670" s="23"/>
      <c r="P3670"/>
      <c r="Q3670"/>
      <c r="R3670"/>
      <c r="S3670"/>
      <c r="T3670"/>
      <c r="U3670"/>
      <c r="V3670"/>
      <c r="W3670"/>
      <c r="X3670"/>
    </row>
    <row r="3671" spans="1:24" x14ac:dyDescent="0.25">
      <c r="A3671" s="490" t="s">
        <v>2240</v>
      </c>
      <c r="B3671" s="491"/>
      <c r="C3671" s="491"/>
      <c r="D3671" s="491"/>
      <c r="E3671" s="491"/>
      <c r="F3671" s="491"/>
      <c r="G3671" s="491"/>
      <c r="H3671" s="491"/>
      <c r="I3671" s="23"/>
      <c r="P3671"/>
      <c r="Q3671"/>
      <c r="R3671"/>
      <c r="S3671"/>
      <c r="T3671"/>
      <c r="U3671"/>
      <c r="V3671"/>
      <c r="W3671"/>
      <c r="X3671"/>
    </row>
    <row r="3672" spans="1:24" x14ac:dyDescent="0.25">
      <c r="A3672" s="479" t="s">
        <v>12</v>
      </c>
      <c r="B3672" s="480"/>
      <c r="C3672" s="480"/>
      <c r="D3672" s="480"/>
      <c r="E3672" s="480"/>
      <c r="F3672" s="480"/>
      <c r="G3672" s="480"/>
      <c r="H3672" s="486"/>
      <c r="I3672" s="23"/>
      <c r="P3672"/>
      <c r="Q3672"/>
      <c r="R3672"/>
      <c r="S3672"/>
      <c r="T3672"/>
      <c r="U3672"/>
      <c r="V3672"/>
      <c r="W3672"/>
      <c r="X3672"/>
    </row>
    <row r="3673" spans="1:24" ht="40.5" x14ac:dyDescent="0.25">
      <c r="A3673" s="348">
        <v>4239</v>
      </c>
      <c r="B3673" s="348" t="s">
        <v>2861</v>
      </c>
      <c r="C3673" s="348" t="s">
        <v>477</v>
      </c>
      <c r="D3673" s="348" t="s">
        <v>9</v>
      </c>
      <c r="E3673" s="348" t="s">
        <v>14</v>
      </c>
      <c r="F3673" s="348">
        <v>300000</v>
      </c>
      <c r="G3673" s="348">
        <v>300000</v>
      </c>
      <c r="H3673" s="348">
        <v>1</v>
      </c>
      <c r="I3673" s="23"/>
      <c r="P3673"/>
      <c r="Q3673"/>
      <c r="R3673"/>
      <c r="S3673"/>
      <c r="T3673"/>
      <c r="U3673"/>
      <c r="V3673"/>
      <c r="W3673"/>
      <c r="X3673"/>
    </row>
    <row r="3674" spans="1:24" ht="40.5" x14ac:dyDescent="0.25">
      <c r="A3674" s="348">
        <v>4239</v>
      </c>
      <c r="B3674" s="348" t="s">
        <v>2862</v>
      </c>
      <c r="C3674" s="348" t="s">
        <v>477</v>
      </c>
      <c r="D3674" s="348" t="s">
        <v>9</v>
      </c>
      <c r="E3674" s="348" t="s">
        <v>14</v>
      </c>
      <c r="F3674" s="348">
        <v>480000</v>
      </c>
      <c r="G3674" s="348">
        <v>480000</v>
      </c>
      <c r="H3674" s="348">
        <v>1</v>
      </c>
      <c r="I3674" s="23"/>
      <c r="P3674"/>
      <c r="Q3674"/>
      <c r="R3674"/>
      <c r="S3674"/>
      <c r="T3674"/>
      <c r="U3674"/>
      <c r="V3674"/>
      <c r="W3674"/>
      <c r="X3674"/>
    </row>
    <row r="3675" spans="1:24" ht="40.5" x14ac:dyDescent="0.25">
      <c r="A3675" s="348">
        <v>4239</v>
      </c>
      <c r="B3675" s="348" t="s">
        <v>2863</v>
      </c>
      <c r="C3675" s="348" t="s">
        <v>477</v>
      </c>
      <c r="D3675" s="348" t="s">
        <v>9</v>
      </c>
      <c r="E3675" s="348" t="s">
        <v>14</v>
      </c>
      <c r="F3675" s="348">
        <v>400000</v>
      </c>
      <c r="G3675" s="348">
        <v>400000</v>
      </c>
      <c r="H3675" s="348">
        <v>1</v>
      </c>
      <c r="I3675" s="23"/>
      <c r="P3675"/>
      <c r="Q3675"/>
      <c r="R3675"/>
      <c r="S3675"/>
      <c r="T3675"/>
      <c r="U3675"/>
      <c r="V3675"/>
      <c r="W3675"/>
      <c r="X3675"/>
    </row>
    <row r="3676" spans="1:24" ht="40.5" x14ac:dyDescent="0.25">
      <c r="A3676" s="348">
        <v>4239</v>
      </c>
      <c r="B3676" s="348" t="s">
        <v>2864</v>
      </c>
      <c r="C3676" s="348" t="s">
        <v>477</v>
      </c>
      <c r="D3676" s="348" t="s">
        <v>9</v>
      </c>
      <c r="E3676" s="348" t="s">
        <v>14</v>
      </c>
      <c r="F3676" s="348">
        <v>400000</v>
      </c>
      <c r="G3676" s="348">
        <v>400000</v>
      </c>
      <c r="H3676" s="348">
        <v>1</v>
      </c>
      <c r="I3676" s="23"/>
      <c r="P3676"/>
      <c r="Q3676"/>
      <c r="R3676"/>
      <c r="S3676"/>
      <c r="T3676"/>
      <c r="U3676"/>
      <c r="V3676"/>
      <c r="W3676"/>
      <c r="X3676"/>
    </row>
    <row r="3677" spans="1:24" ht="40.5" x14ac:dyDescent="0.25">
      <c r="A3677" s="348">
        <v>4239</v>
      </c>
      <c r="B3677" s="348" t="s">
        <v>2865</v>
      </c>
      <c r="C3677" s="348" t="s">
        <v>477</v>
      </c>
      <c r="D3677" s="348" t="s">
        <v>9</v>
      </c>
      <c r="E3677" s="348" t="s">
        <v>14</v>
      </c>
      <c r="F3677" s="348">
        <v>600000</v>
      </c>
      <c r="G3677" s="348">
        <v>600000</v>
      </c>
      <c r="H3677" s="348">
        <v>1</v>
      </c>
      <c r="I3677" s="23"/>
      <c r="P3677"/>
      <c r="Q3677"/>
      <c r="R3677"/>
      <c r="S3677"/>
      <c r="T3677"/>
      <c r="U3677"/>
      <c r="V3677"/>
      <c r="W3677"/>
      <c r="X3677"/>
    </row>
    <row r="3678" spans="1:24" ht="40.5" x14ac:dyDescent="0.25">
      <c r="A3678" s="348">
        <v>4239</v>
      </c>
      <c r="B3678" s="348" t="s">
        <v>2866</v>
      </c>
      <c r="C3678" s="348" t="s">
        <v>477</v>
      </c>
      <c r="D3678" s="348" t="s">
        <v>9</v>
      </c>
      <c r="E3678" s="348" t="s">
        <v>14</v>
      </c>
      <c r="F3678" s="348">
        <v>800000</v>
      </c>
      <c r="G3678" s="348">
        <v>800000</v>
      </c>
      <c r="H3678" s="348">
        <v>1</v>
      </c>
      <c r="I3678" s="23"/>
      <c r="P3678"/>
      <c r="Q3678"/>
      <c r="R3678"/>
      <c r="S3678"/>
      <c r="T3678"/>
      <c r="U3678"/>
      <c r="V3678"/>
      <c r="W3678"/>
      <c r="X3678"/>
    </row>
    <row r="3679" spans="1:24" ht="40.5" x14ac:dyDescent="0.25">
      <c r="A3679" s="348">
        <v>4239</v>
      </c>
      <c r="B3679" s="348" t="s">
        <v>2867</v>
      </c>
      <c r="C3679" s="348" t="s">
        <v>477</v>
      </c>
      <c r="D3679" s="348" t="s">
        <v>9</v>
      </c>
      <c r="E3679" s="348" t="s">
        <v>14</v>
      </c>
      <c r="F3679" s="348">
        <v>400000</v>
      </c>
      <c r="G3679" s="348">
        <v>400000</v>
      </c>
      <c r="H3679" s="348">
        <v>1</v>
      </c>
      <c r="I3679" s="23"/>
      <c r="P3679"/>
      <c r="Q3679"/>
      <c r="R3679"/>
      <c r="S3679"/>
      <c r="T3679"/>
      <c r="U3679"/>
      <c r="V3679"/>
      <c r="W3679"/>
      <c r="X3679"/>
    </row>
    <row r="3680" spans="1:24" ht="40.5" x14ac:dyDescent="0.25">
      <c r="A3680" s="348">
        <v>4239</v>
      </c>
      <c r="B3680" s="348" t="s">
        <v>2868</v>
      </c>
      <c r="C3680" s="348" t="s">
        <v>477</v>
      </c>
      <c r="D3680" s="348" t="s">
        <v>9</v>
      </c>
      <c r="E3680" s="348" t="s">
        <v>14</v>
      </c>
      <c r="F3680" s="348">
        <v>400000</v>
      </c>
      <c r="G3680" s="348">
        <v>400000</v>
      </c>
      <c r="H3680" s="348">
        <v>1</v>
      </c>
      <c r="I3680" s="23"/>
      <c r="P3680"/>
      <c r="Q3680"/>
      <c r="R3680"/>
      <c r="S3680"/>
      <c r="T3680"/>
      <c r="U3680"/>
      <c r="V3680"/>
      <c r="W3680"/>
      <c r="X3680"/>
    </row>
    <row r="3681" spans="1:24" ht="40.5" x14ac:dyDescent="0.25">
      <c r="A3681" s="348">
        <v>4239</v>
      </c>
      <c r="B3681" s="348" t="s">
        <v>2869</v>
      </c>
      <c r="C3681" s="348" t="s">
        <v>477</v>
      </c>
      <c r="D3681" s="348" t="s">
        <v>9</v>
      </c>
      <c r="E3681" s="348" t="s">
        <v>14</v>
      </c>
      <c r="F3681" s="348">
        <v>375000</v>
      </c>
      <c r="G3681" s="348">
        <v>375000</v>
      </c>
      <c r="H3681" s="348">
        <v>1</v>
      </c>
      <c r="I3681" s="23"/>
      <c r="P3681"/>
      <c r="Q3681"/>
      <c r="R3681"/>
      <c r="S3681"/>
      <c r="T3681"/>
      <c r="U3681"/>
      <c r="V3681"/>
      <c r="W3681"/>
      <c r="X3681"/>
    </row>
    <row r="3682" spans="1:24" ht="40.5" x14ac:dyDescent="0.25">
      <c r="A3682" s="348">
        <v>4239</v>
      </c>
      <c r="B3682" s="348" t="s">
        <v>2870</v>
      </c>
      <c r="C3682" s="348" t="s">
        <v>477</v>
      </c>
      <c r="D3682" s="348" t="s">
        <v>9</v>
      </c>
      <c r="E3682" s="348" t="s">
        <v>14</v>
      </c>
      <c r="F3682" s="348">
        <v>250000</v>
      </c>
      <c r="G3682" s="348">
        <v>250000</v>
      </c>
      <c r="H3682" s="348">
        <v>1</v>
      </c>
      <c r="I3682" s="23"/>
      <c r="P3682"/>
      <c r="Q3682"/>
      <c r="R3682"/>
      <c r="S3682"/>
      <c r="T3682"/>
      <c r="U3682"/>
      <c r="V3682"/>
      <c r="W3682"/>
      <c r="X3682"/>
    </row>
    <row r="3683" spans="1:24" ht="40.5" x14ac:dyDescent="0.25">
      <c r="A3683" s="348">
        <v>4239</v>
      </c>
      <c r="B3683" s="348" t="s">
        <v>2871</v>
      </c>
      <c r="C3683" s="348" t="s">
        <v>477</v>
      </c>
      <c r="D3683" s="348" t="s">
        <v>9</v>
      </c>
      <c r="E3683" s="348" t="s">
        <v>14</v>
      </c>
      <c r="F3683" s="348">
        <v>315000</v>
      </c>
      <c r="G3683" s="348">
        <v>315000</v>
      </c>
      <c r="H3683" s="348">
        <v>1</v>
      </c>
      <c r="I3683" s="23"/>
      <c r="P3683"/>
      <c r="Q3683"/>
      <c r="R3683"/>
      <c r="S3683"/>
      <c r="T3683"/>
      <c r="U3683"/>
      <c r="V3683"/>
      <c r="W3683"/>
      <c r="X3683"/>
    </row>
    <row r="3684" spans="1:24" ht="40.5" x14ac:dyDescent="0.25">
      <c r="A3684" s="348">
        <v>4239</v>
      </c>
      <c r="B3684" s="348" t="s">
        <v>2872</v>
      </c>
      <c r="C3684" s="348" t="s">
        <v>477</v>
      </c>
      <c r="D3684" s="348" t="s">
        <v>9</v>
      </c>
      <c r="E3684" s="348" t="s">
        <v>14</v>
      </c>
      <c r="F3684" s="348">
        <v>400000</v>
      </c>
      <c r="G3684" s="348">
        <v>400000</v>
      </c>
      <c r="H3684" s="348">
        <v>1</v>
      </c>
      <c r="I3684" s="23"/>
      <c r="P3684"/>
      <c r="Q3684"/>
      <c r="R3684"/>
      <c r="S3684"/>
      <c r="T3684"/>
      <c r="U3684"/>
      <c r="V3684"/>
      <c r="W3684"/>
      <c r="X3684"/>
    </row>
    <row r="3685" spans="1:24" ht="40.5" x14ac:dyDescent="0.25">
      <c r="A3685" s="348">
        <v>4239</v>
      </c>
      <c r="B3685" s="348" t="s">
        <v>2873</v>
      </c>
      <c r="C3685" s="348" t="s">
        <v>477</v>
      </c>
      <c r="D3685" s="348" t="s">
        <v>9</v>
      </c>
      <c r="E3685" s="348" t="s">
        <v>14</v>
      </c>
      <c r="F3685" s="348">
        <v>380000</v>
      </c>
      <c r="G3685" s="348">
        <v>380000</v>
      </c>
      <c r="H3685" s="348">
        <v>1</v>
      </c>
      <c r="I3685" s="23"/>
      <c r="P3685"/>
      <c r="Q3685"/>
      <c r="R3685"/>
      <c r="S3685"/>
      <c r="T3685"/>
      <c r="U3685"/>
      <c r="V3685"/>
      <c r="W3685"/>
      <c r="X3685"/>
    </row>
    <row r="3686" spans="1:24" ht="40.5" x14ac:dyDescent="0.25">
      <c r="A3686" s="348" t="s">
        <v>22</v>
      </c>
      <c r="B3686" s="348" t="s">
        <v>2241</v>
      </c>
      <c r="C3686" s="348" t="s">
        <v>477</v>
      </c>
      <c r="D3686" s="348" t="s">
        <v>9</v>
      </c>
      <c r="E3686" s="348" t="s">
        <v>14</v>
      </c>
      <c r="F3686" s="348">
        <v>1200000</v>
      </c>
      <c r="G3686" s="348">
        <v>1200000</v>
      </c>
      <c r="H3686" s="348">
        <v>1</v>
      </c>
      <c r="I3686" s="23"/>
      <c r="P3686"/>
      <c r="Q3686"/>
      <c r="R3686"/>
      <c r="S3686"/>
      <c r="T3686"/>
      <c r="U3686"/>
      <c r="V3686"/>
      <c r="W3686"/>
      <c r="X3686"/>
    </row>
    <row r="3687" spans="1:24" ht="40.5" x14ac:dyDescent="0.25">
      <c r="A3687" s="348" t="s">
        <v>22</v>
      </c>
      <c r="B3687" s="348" t="s">
        <v>2242</v>
      </c>
      <c r="C3687" s="348" t="s">
        <v>477</v>
      </c>
      <c r="D3687" s="348" t="s">
        <v>9</v>
      </c>
      <c r="E3687" s="348" t="s">
        <v>14</v>
      </c>
      <c r="F3687" s="348">
        <v>650000</v>
      </c>
      <c r="G3687" s="348">
        <v>650000</v>
      </c>
      <c r="H3687" s="348">
        <v>1</v>
      </c>
      <c r="I3687" s="23"/>
      <c r="P3687"/>
      <c r="Q3687"/>
      <c r="R3687"/>
      <c r="S3687"/>
      <c r="T3687"/>
      <c r="U3687"/>
      <c r="V3687"/>
      <c r="W3687"/>
      <c r="X3687"/>
    </row>
    <row r="3688" spans="1:24" ht="40.5" x14ac:dyDescent="0.25">
      <c r="A3688" s="348" t="s">
        <v>22</v>
      </c>
      <c r="B3688" s="348" t="s">
        <v>2243</v>
      </c>
      <c r="C3688" s="348" t="s">
        <v>477</v>
      </c>
      <c r="D3688" s="348" t="s">
        <v>9</v>
      </c>
      <c r="E3688" s="348" t="s">
        <v>14</v>
      </c>
      <c r="F3688" s="348">
        <v>450000</v>
      </c>
      <c r="G3688" s="348">
        <v>450000</v>
      </c>
      <c r="H3688" s="348">
        <v>1</v>
      </c>
      <c r="I3688" s="23"/>
      <c r="P3688"/>
      <c r="Q3688"/>
      <c r="R3688"/>
      <c r="S3688"/>
      <c r="T3688"/>
      <c r="U3688"/>
      <c r="V3688"/>
      <c r="W3688"/>
      <c r="X3688"/>
    </row>
    <row r="3689" spans="1:24" x14ac:dyDescent="0.25">
      <c r="A3689" s="490" t="s">
        <v>298</v>
      </c>
      <c r="B3689" s="491"/>
      <c r="C3689" s="491"/>
      <c r="D3689" s="491"/>
      <c r="E3689" s="491"/>
      <c r="F3689" s="491"/>
      <c r="G3689" s="491"/>
      <c r="H3689" s="491"/>
      <c r="I3689" s="23"/>
      <c r="P3689"/>
      <c r="Q3689"/>
      <c r="R3689"/>
      <c r="S3689"/>
      <c r="T3689"/>
      <c r="U3689"/>
      <c r="V3689"/>
      <c r="W3689"/>
      <c r="X3689"/>
    </row>
    <row r="3690" spans="1:24" x14ac:dyDescent="0.25">
      <c r="A3690" s="479" t="s">
        <v>12</v>
      </c>
      <c r="B3690" s="480"/>
      <c r="C3690" s="480"/>
      <c r="D3690" s="480"/>
      <c r="E3690" s="480"/>
      <c r="F3690" s="480"/>
      <c r="G3690" s="480"/>
      <c r="H3690" s="480"/>
      <c r="I3690" s="23"/>
      <c r="P3690"/>
      <c r="Q3690"/>
      <c r="R3690"/>
      <c r="S3690"/>
      <c r="T3690"/>
      <c r="U3690"/>
      <c r="V3690"/>
      <c r="W3690"/>
      <c r="X3690"/>
    </row>
    <row r="3691" spans="1:24" x14ac:dyDescent="0.25">
      <c r="A3691" s="118"/>
      <c r="B3691" s="118"/>
      <c r="C3691" s="118"/>
      <c r="D3691" s="118"/>
      <c r="E3691" s="118"/>
      <c r="F3691" s="118"/>
      <c r="G3691" s="118"/>
      <c r="H3691" s="118"/>
      <c r="I3691" s="23"/>
      <c r="P3691"/>
      <c r="Q3691"/>
      <c r="R3691"/>
      <c r="S3691"/>
      <c r="T3691"/>
      <c r="U3691"/>
      <c r="V3691"/>
      <c r="W3691"/>
      <c r="X3691"/>
    </row>
    <row r="3692" spans="1:24" x14ac:dyDescent="0.25">
      <c r="A3692" s="490" t="s">
        <v>212</v>
      </c>
      <c r="B3692" s="491"/>
      <c r="C3692" s="491"/>
      <c r="D3692" s="491"/>
      <c r="E3692" s="491"/>
      <c r="F3692" s="491"/>
      <c r="G3692" s="491"/>
      <c r="H3692" s="491"/>
      <c r="I3692" s="23"/>
      <c r="P3692"/>
      <c r="Q3692"/>
      <c r="R3692"/>
      <c r="S3692"/>
      <c r="T3692"/>
      <c r="U3692"/>
      <c r="V3692"/>
      <c r="W3692"/>
      <c r="X3692"/>
    </row>
    <row r="3693" spans="1:24" x14ac:dyDescent="0.25">
      <c r="A3693" s="479" t="s">
        <v>12</v>
      </c>
      <c r="B3693" s="480"/>
      <c r="C3693" s="480"/>
      <c r="D3693" s="480"/>
      <c r="E3693" s="480"/>
      <c r="F3693" s="480"/>
      <c r="G3693" s="480"/>
      <c r="H3693" s="480"/>
      <c r="I3693" s="23"/>
      <c r="P3693"/>
      <c r="Q3693"/>
      <c r="R3693"/>
      <c r="S3693"/>
      <c r="T3693"/>
      <c r="U3693"/>
      <c r="V3693"/>
      <c r="W3693"/>
      <c r="X3693"/>
    </row>
    <row r="3694" spans="1:24" x14ac:dyDescent="0.25">
      <c r="A3694" s="42"/>
      <c r="B3694" s="35"/>
      <c r="C3694" s="35"/>
      <c r="D3694" s="13"/>
      <c r="E3694" s="13"/>
      <c r="F3694" s="40"/>
      <c r="G3694" s="40"/>
      <c r="H3694" s="41"/>
      <c r="I3694" s="23"/>
      <c r="P3694"/>
      <c r="Q3694"/>
      <c r="R3694"/>
      <c r="S3694"/>
      <c r="T3694"/>
      <c r="U3694"/>
      <c r="V3694"/>
      <c r="W3694"/>
      <c r="X3694"/>
    </row>
    <row r="3695" spans="1:24" x14ac:dyDescent="0.25">
      <c r="A3695" s="490" t="s">
        <v>318</v>
      </c>
      <c r="B3695" s="491"/>
      <c r="C3695" s="491"/>
      <c r="D3695" s="491"/>
      <c r="E3695" s="491"/>
      <c r="F3695" s="491"/>
      <c r="G3695" s="491"/>
      <c r="H3695" s="491"/>
      <c r="I3695" s="23"/>
      <c r="P3695"/>
      <c r="Q3695"/>
      <c r="R3695"/>
      <c r="S3695"/>
      <c r="T3695"/>
      <c r="U3695"/>
      <c r="V3695"/>
      <c r="W3695"/>
      <c r="X3695"/>
    </row>
    <row r="3696" spans="1:24" x14ac:dyDescent="0.25">
      <c r="A3696" s="479" t="s">
        <v>12</v>
      </c>
      <c r="B3696" s="480"/>
      <c r="C3696" s="480"/>
      <c r="D3696" s="480"/>
      <c r="E3696" s="480"/>
      <c r="F3696" s="480"/>
      <c r="G3696" s="480"/>
      <c r="H3696" s="480"/>
      <c r="I3696" s="23"/>
      <c r="P3696"/>
      <c r="Q3696"/>
      <c r="R3696"/>
      <c r="S3696"/>
      <c r="T3696"/>
      <c r="U3696"/>
      <c r="V3696"/>
      <c r="W3696"/>
      <c r="X3696"/>
    </row>
    <row r="3697" spans="1:24" x14ac:dyDescent="0.25">
      <c r="A3697" s="131"/>
      <c r="B3697" s="131"/>
      <c r="C3697" s="131"/>
      <c r="D3697" s="131"/>
      <c r="E3697" s="131"/>
      <c r="F3697" s="131"/>
      <c r="G3697" s="131"/>
      <c r="H3697" s="131"/>
      <c r="I3697" s="23"/>
      <c r="P3697"/>
      <c r="Q3697"/>
      <c r="R3697"/>
      <c r="S3697"/>
      <c r="T3697"/>
      <c r="U3697"/>
      <c r="V3697"/>
      <c r="W3697"/>
      <c r="X3697"/>
    </row>
    <row r="3698" spans="1:24" x14ac:dyDescent="0.25">
      <c r="A3698" s="490" t="s">
        <v>287</v>
      </c>
      <c r="B3698" s="491"/>
      <c r="C3698" s="491"/>
      <c r="D3698" s="491"/>
      <c r="E3698" s="491"/>
      <c r="F3698" s="491"/>
      <c r="G3698" s="491"/>
      <c r="H3698" s="491"/>
      <c r="I3698" s="23"/>
      <c r="P3698"/>
      <c r="Q3698"/>
      <c r="R3698"/>
      <c r="S3698"/>
      <c r="T3698"/>
      <c r="U3698"/>
      <c r="V3698"/>
      <c r="W3698"/>
      <c r="X3698"/>
    </row>
    <row r="3699" spans="1:24" x14ac:dyDescent="0.25">
      <c r="A3699" s="479" t="s">
        <v>12</v>
      </c>
      <c r="B3699" s="480"/>
      <c r="C3699" s="480"/>
      <c r="D3699" s="480"/>
      <c r="E3699" s="480"/>
      <c r="F3699" s="480"/>
      <c r="G3699" s="480"/>
      <c r="H3699" s="480"/>
      <c r="I3699" s="23"/>
      <c r="P3699"/>
      <c r="Q3699"/>
      <c r="R3699"/>
      <c r="S3699"/>
      <c r="T3699"/>
      <c r="U3699"/>
      <c r="V3699"/>
      <c r="W3699"/>
      <c r="X3699"/>
    </row>
    <row r="3700" spans="1:24" x14ac:dyDescent="0.25">
      <c r="A3700" s="99"/>
      <c r="B3700" s="99"/>
      <c r="C3700" s="99"/>
      <c r="D3700" s="99"/>
      <c r="E3700" s="99"/>
      <c r="F3700" s="99"/>
      <c r="G3700" s="99"/>
      <c r="H3700" s="99"/>
      <c r="I3700" s="23"/>
      <c r="P3700"/>
      <c r="Q3700"/>
      <c r="R3700"/>
      <c r="S3700"/>
      <c r="T3700"/>
      <c r="U3700"/>
      <c r="V3700"/>
      <c r="W3700"/>
      <c r="X3700"/>
    </row>
    <row r="3701" spans="1:24" x14ac:dyDescent="0.25">
      <c r="A3701" s="490" t="s">
        <v>324</v>
      </c>
      <c r="B3701" s="491"/>
      <c r="C3701" s="491"/>
      <c r="D3701" s="491"/>
      <c r="E3701" s="491"/>
      <c r="F3701" s="491"/>
      <c r="G3701" s="491"/>
      <c r="H3701" s="491"/>
      <c r="I3701" s="23"/>
      <c r="P3701"/>
      <c r="Q3701"/>
      <c r="R3701"/>
      <c r="S3701"/>
      <c r="T3701"/>
      <c r="U3701"/>
      <c r="V3701"/>
      <c r="W3701"/>
      <c r="X3701"/>
    </row>
    <row r="3702" spans="1:24" x14ac:dyDescent="0.25">
      <c r="A3702" s="479" t="s">
        <v>12</v>
      </c>
      <c r="B3702" s="480"/>
      <c r="C3702" s="480"/>
      <c r="D3702" s="480"/>
      <c r="E3702" s="480"/>
      <c r="F3702" s="480"/>
      <c r="G3702" s="480"/>
      <c r="H3702" s="480"/>
      <c r="I3702" s="23"/>
      <c r="P3702"/>
      <c r="Q3702"/>
      <c r="R3702"/>
      <c r="S3702"/>
      <c r="T3702"/>
      <c r="U3702"/>
      <c r="V3702"/>
      <c r="W3702"/>
      <c r="X3702"/>
    </row>
    <row r="3703" spans="1:24" x14ac:dyDescent="0.25">
      <c r="A3703" s="142"/>
      <c r="B3703" s="142"/>
      <c r="C3703" s="142"/>
      <c r="D3703" s="142"/>
      <c r="E3703" s="142"/>
      <c r="F3703" s="142"/>
      <c r="G3703" s="142"/>
      <c r="H3703" s="142"/>
      <c r="I3703" s="23"/>
      <c r="P3703"/>
      <c r="Q3703"/>
      <c r="R3703"/>
      <c r="S3703"/>
      <c r="T3703"/>
      <c r="U3703"/>
      <c r="V3703"/>
      <c r="W3703"/>
      <c r="X3703"/>
    </row>
    <row r="3704" spans="1:24" x14ac:dyDescent="0.25">
      <c r="A3704" s="479" t="s">
        <v>16</v>
      </c>
      <c r="B3704" s="480"/>
      <c r="C3704" s="480"/>
      <c r="D3704" s="480"/>
      <c r="E3704" s="480"/>
      <c r="F3704" s="480"/>
      <c r="G3704" s="480"/>
      <c r="H3704" s="486"/>
      <c r="I3704" s="23"/>
      <c r="P3704"/>
      <c r="Q3704"/>
      <c r="R3704"/>
      <c r="S3704"/>
      <c r="T3704"/>
      <c r="U3704"/>
      <c r="V3704"/>
      <c r="W3704"/>
      <c r="X3704"/>
    </row>
    <row r="3705" spans="1:24" x14ac:dyDescent="0.25">
      <c r="A3705" s="141"/>
      <c r="B3705" s="141"/>
      <c r="C3705" s="141"/>
      <c r="D3705" s="141"/>
      <c r="E3705" s="141"/>
      <c r="F3705" s="141"/>
      <c r="G3705" s="141"/>
      <c r="H3705" s="141"/>
      <c r="I3705" s="23"/>
      <c r="P3705"/>
      <c r="Q3705"/>
      <c r="R3705"/>
      <c r="S3705"/>
      <c r="T3705"/>
      <c r="U3705"/>
      <c r="V3705"/>
      <c r="W3705"/>
      <c r="X3705"/>
    </row>
    <row r="3706" spans="1:24" x14ac:dyDescent="0.25">
      <c r="A3706" s="490" t="s">
        <v>690</v>
      </c>
      <c r="B3706" s="491"/>
      <c r="C3706" s="491"/>
      <c r="D3706" s="491"/>
      <c r="E3706" s="491"/>
      <c r="F3706" s="491"/>
      <c r="G3706" s="491"/>
      <c r="H3706" s="491"/>
      <c r="I3706" s="23"/>
      <c r="P3706"/>
      <c r="Q3706"/>
      <c r="R3706"/>
      <c r="S3706"/>
      <c r="T3706"/>
      <c r="U3706"/>
      <c r="V3706"/>
      <c r="W3706"/>
      <c r="X3706"/>
    </row>
    <row r="3707" spans="1:24" x14ac:dyDescent="0.25">
      <c r="A3707" s="479" t="s">
        <v>12</v>
      </c>
      <c r="B3707" s="480"/>
      <c r="C3707" s="480"/>
      <c r="D3707" s="480"/>
      <c r="E3707" s="480"/>
      <c r="F3707" s="480"/>
      <c r="G3707" s="480"/>
      <c r="H3707" s="480"/>
      <c r="I3707" s="23"/>
      <c r="P3707"/>
      <c r="Q3707"/>
      <c r="R3707"/>
      <c r="S3707"/>
      <c r="T3707"/>
      <c r="U3707"/>
      <c r="V3707"/>
      <c r="W3707"/>
      <c r="X3707"/>
    </row>
    <row r="3708" spans="1:24" x14ac:dyDescent="0.25">
      <c r="A3708" s="4">
        <v>4239</v>
      </c>
      <c r="B3708" s="4" t="s">
        <v>3079</v>
      </c>
      <c r="C3708" s="4" t="s">
        <v>31</v>
      </c>
      <c r="D3708" s="4" t="s">
        <v>13</v>
      </c>
      <c r="E3708" s="4" t="s">
        <v>14</v>
      </c>
      <c r="F3708" s="4">
        <v>1000000</v>
      </c>
      <c r="G3708" s="4">
        <v>1000000</v>
      </c>
      <c r="H3708" s="4">
        <v>1</v>
      </c>
      <c r="I3708" s="23"/>
      <c r="P3708"/>
      <c r="Q3708"/>
      <c r="R3708"/>
      <c r="S3708"/>
      <c r="T3708"/>
      <c r="U3708"/>
      <c r="V3708"/>
      <c r="W3708"/>
      <c r="X3708"/>
    </row>
    <row r="3709" spans="1:24" x14ac:dyDescent="0.25">
      <c r="A3709" s="4">
        <v>4239</v>
      </c>
      <c r="B3709" s="4" t="s">
        <v>3078</v>
      </c>
      <c r="C3709" s="4" t="s">
        <v>31</v>
      </c>
      <c r="D3709" s="4" t="s">
        <v>13</v>
      </c>
      <c r="E3709" s="4" t="s">
        <v>14</v>
      </c>
      <c r="F3709" s="4">
        <v>1000000</v>
      </c>
      <c r="G3709" s="4">
        <v>1000000</v>
      </c>
      <c r="H3709" s="4">
        <v>1</v>
      </c>
      <c r="I3709" s="23"/>
      <c r="P3709"/>
      <c r="Q3709"/>
      <c r="R3709"/>
      <c r="S3709"/>
      <c r="T3709"/>
      <c r="U3709"/>
      <c r="V3709"/>
      <c r="W3709"/>
      <c r="X3709"/>
    </row>
    <row r="3710" spans="1:24" x14ac:dyDescent="0.25">
      <c r="A3710" s="490" t="s">
        <v>1022</v>
      </c>
      <c r="B3710" s="491"/>
      <c r="C3710" s="491"/>
      <c r="D3710" s="491"/>
      <c r="E3710" s="491"/>
      <c r="F3710" s="491"/>
      <c r="G3710" s="491"/>
      <c r="H3710" s="491"/>
      <c r="I3710" s="23"/>
      <c r="P3710"/>
      <c r="Q3710"/>
      <c r="R3710"/>
      <c r="S3710"/>
      <c r="T3710"/>
      <c r="U3710"/>
      <c r="V3710"/>
      <c r="W3710"/>
      <c r="X3710"/>
    </row>
    <row r="3711" spans="1:24" x14ac:dyDescent="0.25">
      <c r="A3711" s="479" t="s">
        <v>12</v>
      </c>
      <c r="B3711" s="480"/>
      <c r="C3711" s="480"/>
      <c r="D3711" s="480"/>
      <c r="E3711" s="480"/>
      <c r="F3711" s="480"/>
      <c r="G3711" s="480"/>
      <c r="H3711" s="480"/>
      <c r="I3711" s="23"/>
      <c r="P3711"/>
      <c r="Q3711"/>
      <c r="R3711"/>
      <c r="S3711"/>
      <c r="T3711"/>
      <c r="U3711"/>
      <c r="V3711"/>
      <c r="W3711"/>
      <c r="X3711"/>
    </row>
    <row r="3712" spans="1:24" ht="27" x14ac:dyDescent="0.25">
      <c r="A3712" s="206">
        <v>5113</v>
      </c>
      <c r="B3712" s="206" t="s">
        <v>1023</v>
      </c>
      <c r="C3712" s="206" t="s">
        <v>1024</v>
      </c>
      <c r="D3712" s="206" t="s">
        <v>424</v>
      </c>
      <c r="E3712" s="206" t="s">
        <v>14</v>
      </c>
      <c r="F3712" s="317">
        <v>8990000</v>
      </c>
      <c r="G3712" s="317">
        <v>8990000</v>
      </c>
      <c r="H3712" s="206">
        <v>1</v>
      </c>
      <c r="I3712" s="23"/>
      <c r="P3712"/>
      <c r="Q3712"/>
      <c r="R3712"/>
      <c r="S3712"/>
      <c r="T3712"/>
      <c r="U3712"/>
      <c r="V3712"/>
      <c r="W3712"/>
      <c r="X3712"/>
    </row>
    <row r="3713" spans="1:24" x14ac:dyDescent="0.25">
      <c r="A3713" s="479" t="s">
        <v>12</v>
      </c>
      <c r="B3713" s="480"/>
      <c r="C3713" s="480"/>
      <c r="D3713" s="480"/>
      <c r="E3713" s="480"/>
      <c r="F3713" s="480"/>
      <c r="G3713" s="480"/>
      <c r="H3713" s="480"/>
      <c r="I3713" s="23"/>
      <c r="P3713"/>
      <c r="Q3713"/>
      <c r="R3713"/>
      <c r="S3713"/>
      <c r="T3713"/>
      <c r="U3713"/>
      <c r="V3713"/>
      <c r="W3713"/>
      <c r="X3713"/>
    </row>
    <row r="3714" spans="1:24" ht="27" x14ac:dyDescent="0.25">
      <c r="A3714" s="206">
        <v>5113</v>
      </c>
      <c r="B3714" s="215" t="s">
        <v>1072</v>
      </c>
      <c r="C3714" s="215" t="s">
        <v>497</v>
      </c>
      <c r="D3714" s="215" t="s">
        <v>15</v>
      </c>
      <c r="E3714" s="215" t="s">
        <v>14</v>
      </c>
      <c r="F3714" s="317">
        <v>34000</v>
      </c>
      <c r="G3714" s="317">
        <v>34000</v>
      </c>
      <c r="H3714" s="215">
        <v>1</v>
      </c>
      <c r="I3714" s="23"/>
      <c r="P3714"/>
      <c r="Q3714"/>
      <c r="R3714"/>
      <c r="S3714"/>
      <c r="T3714"/>
      <c r="U3714"/>
      <c r="V3714"/>
      <c r="W3714"/>
      <c r="X3714"/>
    </row>
    <row r="3715" spans="1:24" x14ac:dyDescent="0.25">
      <c r="A3715" s="490" t="s">
        <v>101</v>
      </c>
      <c r="B3715" s="491"/>
      <c r="C3715" s="491"/>
      <c r="D3715" s="491"/>
      <c r="E3715" s="491"/>
      <c r="F3715" s="491"/>
      <c r="G3715" s="491"/>
      <c r="H3715" s="491"/>
      <c r="I3715" s="23"/>
      <c r="P3715"/>
      <c r="Q3715"/>
      <c r="R3715"/>
      <c r="S3715"/>
      <c r="T3715"/>
      <c r="U3715"/>
      <c r="V3715"/>
      <c r="W3715"/>
      <c r="X3715"/>
    </row>
    <row r="3716" spans="1:24" x14ac:dyDescent="0.25">
      <c r="A3716" s="479" t="s">
        <v>12</v>
      </c>
      <c r="B3716" s="480"/>
      <c r="C3716" s="480"/>
      <c r="D3716" s="480"/>
      <c r="E3716" s="480"/>
      <c r="F3716" s="480"/>
      <c r="G3716" s="480"/>
      <c r="H3716" s="480"/>
      <c r="I3716" s="23"/>
      <c r="P3716"/>
      <c r="Q3716"/>
      <c r="R3716"/>
      <c r="S3716"/>
      <c r="T3716"/>
      <c r="U3716"/>
      <c r="V3716"/>
      <c r="W3716"/>
      <c r="X3716"/>
    </row>
    <row r="3717" spans="1:24" x14ac:dyDescent="0.25">
      <c r="A3717" s="4"/>
      <c r="B3717" s="4"/>
      <c r="C3717" s="4"/>
      <c r="D3717" s="4"/>
      <c r="E3717" s="4"/>
      <c r="F3717" s="4"/>
      <c r="G3717" s="4"/>
      <c r="H3717" s="4"/>
      <c r="I3717" s="23"/>
      <c r="P3717"/>
      <c r="Q3717"/>
      <c r="R3717"/>
      <c r="S3717"/>
      <c r="T3717"/>
      <c r="U3717"/>
      <c r="V3717"/>
      <c r="W3717"/>
      <c r="X3717"/>
    </row>
    <row r="3718" spans="1:24" x14ac:dyDescent="0.25">
      <c r="A3718" s="479" t="s">
        <v>8</v>
      </c>
      <c r="B3718" s="480"/>
      <c r="C3718" s="480"/>
      <c r="D3718" s="480"/>
      <c r="E3718" s="480"/>
      <c r="F3718" s="480"/>
      <c r="G3718" s="480"/>
      <c r="H3718" s="480"/>
      <c r="I3718" s="23"/>
      <c r="P3718"/>
      <c r="Q3718"/>
      <c r="R3718"/>
      <c r="S3718"/>
      <c r="T3718"/>
      <c r="U3718"/>
      <c r="V3718"/>
      <c r="W3718"/>
      <c r="X3718"/>
    </row>
    <row r="3719" spans="1:24" x14ac:dyDescent="0.25">
      <c r="A3719" s="136"/>
      <c r="B3719" s="136"/>
      <c r="C3719" s="136"/>
      <c r="D3719" s="136"/>
      <c r="E3719" s="136"/>
      <c r="F3719" s="136"/>
      <c r="G3719" s="136"/>
      <c r="H3719" s="136"/>
      <c r="I3719" s="23"/>
      <c r="P3719"/>
      <c r="Q3719"/>
      <c r="R3719"/>
      <c r="S3719"/>
      <c r="T3719"/>
      <c r="U3719"/>
      <c r="V3719"/>
      <c r="W3719"/>
      <c r="X3719"/>
    </row>
    <row r="3720" spans="1:24" x14ac:dyDescent="0.25">
      <c r="A3720" s="516" t="s">
        <v>32</v>
      </c>
      <c r="B3720" s="517"/>
      <c r="C3720" s="517"/>
      <c r="D3720" s="517"/>
      <c r="E3720" s="517"/>
      <c r="F3720" s="517"/>
      <c r="G3720" s="517"/>
      <c r="H3720" s="517"/>
      <c r="I3720" s="23"/>
      <c r="P3720"/>
      <c r="Q3720"/>
      <c r="R3720"/>
      <c r="S3720"/>
      <c r="T3720"/>
      <c r="U3720"/>
      <c r="V3720"/>
      <c r="W3720"/>
      <c r="X3720"/>
    </row>
    <row r="3721" spans="1:24" x14ac:dyDescent="0.25">
      <c r="A3721" s="479" t="s">
        <v>8</v>
      </c>
      <c r="B3721" s="480"/>
      <c r="C3721" s="480"/>
      <c r="D3721" s="480"/>
      <c r="E3721" s="480"/>
      <c r="F3721" s="480"/>
      <c r="G3721" s="480"/>
      <c r="H3721" s="480"/>
      <c r="I3721" s="23"/>
      <c r="P3721"/>
      <c r="Q3721"/>
      <c r="R3721"/>
      <c r="S3721"/>
      <c r="T3721"/>
      <c r="U3721"/>
      <c r="V3721"/>
      <c r="W3721"/>
      <c r="X3721"/>
    </row>
    <row r="3722" spans="1:24" s="459" customFormat="1" x14ac:dyDescent="0.25">
      <c r="A3722" s="208">
        <v>4264</v>
      </c>
      <c r="B3722" s="208" t="s">
        <v>4708</v>
      </c>
      <c r="C3722" s="208" t="s">
        <v>264</v>
      </c>
      <c r="D3722" s="208" t="s">
        <v>9</v>
      </c>
      <c r="E3722" s="208" t="s">
        <v>11</v>
      </c>
      <c r="F3722" s="208">
        <v>480</v>
      </c>
      <c r="G3722" s="208">
        <f>+F3722*H3722</f>
        <v>6888000</v>
      </c>
      <c r="H3722" s="208">
        <v>14350</v>
      </c>
      <c r="I3722" s="462"/>
    </row>
    <row r="3723" spans="1:24" ht="24" x14ac:dyDescent="0.25">
      <c r="A3723" s="208">
        <v>5122</v>
      </c>
      <c r="B3723" s="208" t="s">
        <v>3468</v>
      </c>
      <c r="C3723" s="208" t="s">
        <v>3469</v>
      </c>
      <c r="D3723" s="208" t="s">
        <v>9</v>
      </c>
      <c r="E3723" s="208" t="s">
        <v>10</v>
      </c>
      <c r="F3723" s="208">
        <v>550000</v>
      </c>
      <c r="G3723" s="208">
        <v>550000</v>
      </c>
      <c r="H3723" s="208">
        <v>1</v>
      </c>
      <c r="I3723" s="23"/>
      <c r="P3723"/>
      <c r="Q3723"/>
      <c r="R3723"/>
      <c r="S3723"/>
      <c r="T3723"/>
      <c r="U3723"/>
      <c r="V3723"/>
      <c r="W3723"/>
      <c r="X3723"/>
    </row>
    <row r="3724" spans="1:24" x14ac:dyDescent="0.25">
      <c r="A3724" s="208">
        <v>4269</v>
      </c>
      <c r="B3724" s="208" t="s">
        <v>2015</v>
      </c>
      <c r="C3724" s="208" t="s">
        <v>694</v>
      </c>
      <c r="D3724" s="208" t="s">
        <v>9</v>
      </c>
      <c r="E3724" s="208" t="s">
        <v>10</v>
      </c>
      <c r="F3724" s="208">
        <v>1000</v>
      </c>
      <c r="G3724" s="208">
        <f>H3724*F3724</f>
        <v>300000</v>
      </c>
      <c r="H3724" s="208">
        <v>300</v>
      </c>
      <c r="I3724" s="23"/>
      <c r="P3724"/>
      <c r="Q3724"/>
      <c r="R3724"/>
      <c r="S3724"/>
      <c r="T3724"/>
      <c r="U3724"/>
      <c r="V3724"/>
      <c r="W3724"/>
      <c r="X3724"/>
    </row>
    <row r="3725" spans="1:24" x14ac:dyDescent="0.25">
      <c r="A3725" s="208">
        <v>4269</v>
      </c>
      <c r="B3725" s="208" t="s">
        <v>2016</v>
      </c>
      <c r="C3725" s="208" t="s">
        <v>697</v>
      </c>
      <c r="D3725" s="208" t="s">
        <v>9</v>
      </c>
      <c r="E3725" s="208" t="s">
        <v>10</v>
      </c>
      <c r="F3725" s="208">
        <v>30000</v>
      </c>
      <c r="G3725" s="208">
        <f t="shared" ref="G3725:G3726" si="63">H3725*F3725</f>
        <v>360000</v>
      </c>
      <c r="H3725" s="208">
        <v>12</v>
      </c>
      <c r="I3725" s="23"/>
      <c r="P3725"/>
      <c r="Q3725"/>
      <c r="R3725"/>
      <c r="S3725"/>
      <c r="T3725"/>
      <c r="U3725"/>
      <c r="V3725"/>
      <c r="W3725"/>
      <c r="X3725"/>
    </row>
    <row r="3726" spans="1:24" x14ac:dyDescent="0.25">
      <c r="A3726" s="208">
        <v>4269</v>
      </c>
      <c r="B3726" s="208" t="s">
        <v>2017</v>
      </c>
      <c r="C3726" s="208" t="s">
        <v>697</v>
      </c>
      <c r="D3726" s="208" t="s">
        <v>9</v>
      </c>
      <c r="E3726" s="208" t="s">
        <v>10</v>
      </c>
      <c r="F3726" s="208">
        <v>10000</v>
      </c>
      <c r="G3726" s="208">
        <f t="shared" si="63"/>
        <v>340000</v>
      </c>
      <c r="H3726" s="208">
        <v>34</v>
      </c>
      <c r="I3726" s="23"/>
      <c r="P3726"/>
      <c r="Q3726"/>
      <c r="R3726"/>
      <c r="S3726"/>
      <c r="T3726"/>
      <c r="U3726"/>
      <c r="V3726"/>
      <c r="W3726"/>
      <c r="X3726"/>
    </row>
    <row r="3727" spans="1:24" x14ac:dyDescent="0.25">
      <c r="A3727" s="208">
        <v>4261</v>
      </c>
      <c r="B3727" s="208" t="s">
        <v>1352</v>
      </c>
      <c r="C3727" s="208" t="s">
        <v>656</v>
      </c>
      <c r="D3727" s="208" t="s">
        <v>9</v>
      </c>
      <c r="E3727" s="208" t="s">
        <v>586</v>
      </c>
      <c r="F3727" s="208">
        <f>G3727/H3727</f>
        <v>620</v>
      </c>
      <c r="G3727" s="208">
        <v>1116000</v>
      </c>
      <c r="H3727" s="208">
        <v>1800</v>
      </c>
      <c r="I3727" s="23"/>
      <c r="P3727"/>
      <c r="Q3727"/>
      <c r="R3727"/>
      <c r="S3727"/>
      <c r="T3727"/>
      <c r="U3727"/>
      <c r="V3727"/>
      <c r="W3727"/>
      <c r="X3727"/>
    </row>
    <row r="3728" spans="1:24" x14ac:dyDescent="0.25">
      <c r="A3728" s="208" t="s">
        <v>742</v>
      </c>
      <c r="B3728" s="208" t="s">
        <v>726</v>
      </c>
      <c r="C3728" s="208" t="s">
        <v>264</v>
      </c>
      <c r="D3728" s="208" t="s">
        <v>9</v>
      </c>
      <c r="E3728" s="208" t="s">
        <v>11</v>
      </c>
      <c r="F3728" s="208">
        <v>490</v>
      </c>
      <c r="G3728" s="208">
        <f>F3728*H3728</f>
        <v>7031500</v>
      </c>
      <c r="H3728" s="208">
        <v>14350</v>
      </c>
      <c r="I3728" s="23"/>
      <c r="P3728"/>
      <c r="Q3728"/>
      <c r="R3728"/>
      <c r="S3728"/>
      <c r="T3728"/>
      <c r="U3728"/>
      <c r="V3728"/>
      <c r="W3728"/>
      <c r="X3728"/>
    </row>
    <row r="3729" spans="1:24" ht="24" x14ac:dyDescent="0.25">
      <c r="A3729" s="208" t="s">
        <v>2424</v>
      </c>
      <c r="B3729" s="208" t="s">
        <v>2321</v>
      </c>
      <c r="C3729" s="208" t="s">
        <v>594</v>
      </c>
      <c r="D3729" s="208" t="s">
        <v>9</v>
      </c>
      <c r="E3729" s="208" t="s">
        <v>10</v>
      </c>
      <c r="F3729" s="208">
        <v>70</v>
      </c>
      <c r="G3729" s="208">
        <f>F3729*H3729</f>
        <v>7000</v>
      </c>
      <c r="H3729" s="208">
        <v>100</v>
      </c>
      <c r="I3729" s="23"/>
      <c r="P3729"/>
      <c r="Q3729"/>
      <c r="R3729"/>
      <c r="S3729"/>
      <c r="T3729"/>
      <c r="U3729"/>
      <c r="V3729"/>
      <c r="W3729"/>
      <c r="X3729"/>
    </row>
    <row r="3730" spans="1:24" x14ac:dyDescent="0.25">
      <c r="A3730" s="208" t="s">
        <v>2424</v>
      </c>
      <c r="B3730" s="208" t="s">
        <v>2322</v>
      </c>
      <c r="C3730" s="208" t="s">
        <v>620</v>
      </c>
      <c r="D3730" s="208" t="s">
        <v>9</v>
      </c>
      <c r="E3730" s="208" t="s">
        <v>10</v>
      </c>
      <c r="F3730" s="208">
        <v>100</v>
      </c>
      <c r="G3730" s="208">
        <f t="shared" ref="G3730:G3793" si="64">F3730*H3730</f>
        <v>10000</v>
      </c>
      <c r="H3730" s="208">
        <v>100</v>
      </c>
      <c r="I3730" s="23"/>
      <c r="P3730"/>
      <c r="Q3730"/>
      <c r="R3730"/>
      <c r="S3730"/>
      <c r="T3730"/>
      <c r="U3730"/>
      <c r="V3730"/>
      <c r="W3730"/>
      <c r="X3730"/>
    </row>
    <row r="3731" spans="1:24" x14ac:dyDescent="0.25">
      <c r="A3731" s="208" t="s">
        <v>2424</v>
      </c>
      <c r="B3731" s="208" t="s">
        <v>2323</v>
      </c>
      <c r="C3731" s="208" t="s">
        <v>608</v>
      </c>
      <c r="D3731" s="208" t="s">
        <v>9</v>
      </c>
      <c r="E3731" s="208" t="s">
        <v>10</v>
      </c>
      <c r="F3731" s="208">
        <v>700</v>
      </c>
      <c r="G3731" s="208">
        <f t="shared" si="64"/>
        <v>70000</v>
      </c>
      <c r="H3731" s="208">
        <v>100</v>
      </c>
      <c r="I3731" s="23"/>
      <c r="P3731"/>
      <c r="Q3731"/>
      <c r="R3731"/>
      <c r="S3731"/>
      <c r="T3731"/>
      <c r="U3731"/>
      <c r="V3731"/>
      <c r="W3731"/>
      <c r="X3731"/>
    </row>
    <row r="3732" spans="1:24" x14ac:dyDescent="0.25">
      <c r="A3732" s="208" t="s">
        <v>2424</v>
      </c>
      <c r="B3732" s="208" t="s">
        <v>2324</v>
      </c>
      <c r="C3732" s="208" t="s">
        <v>2325</v>
      </c>
      <c r="D3732" s="208" t="s">
        <v>9</v>
      </c>
      <c r="E3732" s="208" t="s">
        <v>10</v>
      </c>
      <c r="F3732" s="208">
        <v>1000</v>
      </c>
      <c r="G3732" s="208">
        <f t="shared" si="64"/>
        <v>150000</v>
      </c>
      <c r="H3732" s="208">
        <v>150</v>
      </c>
      <c r="I3732" s="23"/>
      <c r="P3732"/>
      <c r="Q3732"/>
      <c r="R3732"/>
      <c r="S3732"/>
      <c r="T3732"/>
      <c r="U3732"/>
      <c r="V3732"/>
      <c r="W3732"/>
      <c r="X3732"/>
    </row>
    <row r="3733" spans="1:24" x14ac:dyDescent="0.25">
      <c r="A3733" s="208" t="s">
        <v>2424</v>
      </c>
      <c r="B3733" s="208" t="s">
        <v>2326</v>
      </c>
      <c r="C3733" s="208" t="s">
        <v>668</v>
      </c>
      <c r="D3733" s="208" t="s">
        <v>9</v>
      </c>
      <c r="E3733" s="208" t="s">
        <v>10</v>
      </c>
      <c r="F3733" s="208">
        <v>800</v>
      </c>
      <c r="G3733" s="208">
        <f t="shared" si="64"/>
        <v>16000</v>
      </c>
      <c r="H3733" s="208">
        <v>20</v>
      </c>
      <c r="I3733" s="23"/>
      <c r="P3733"/>
      <c r="Q3733"/>
      <c r="R3733"/>
      <c r="S3733"/>
      <c r="T3733"/>
      <c r="U3733"/>
      <c r="V3733"/>
      <c r="W3733"/>
      <c r="X3733"/>
    </row>
    <row r="3734" spans="1:24" x14ac:dyDescent="0.25">
      <c r="A3734" s="208" t="s">
        <v>2424</v>
      </c>
      <c r="B3734" s="208" t="s">
        <v>2327</v>
      </c>
      <c r="C3734" s="208" t="s">
        <v>604</v>
      </c>
      <c r="D3734" s="208" t="s">
        <v>9</v>
      </c>
      <c r="E3734" s="208" t="s">
        <v>10</v>
      </c>
      <c r="F3734" s="208">
        <v>1500</v>
      </c>
      <c r="G3734" s="208">
        <f t="shared" si="64"/>
        <v>45000</v>
      </c>
      <c r="H3734" s="208">
        <v>30</v>
      </c>
      <c r="I3734" s="23"/>
      <c r="P3734"/>
      <c r="Q3734"/>
      <c r="R3734"/>
      <c r="S3734"/>
      <c r="T3734"/>
      <c r="U3734"/>
      <c r="V3734"/>
      <c r="W3734"/>
      <c r="X3734"/>
    </row>
    <row r="3735" spans="1:24" ht="24" x14ac:dyDescent="0.25">
      <c r="A3735" s="208" t="s">
        <v>2424</v>
      </c>
      <c r="B3735" s="208" t="s">
        <v>2328</v>
      </c>
      <c r="C3735" s="208" t="s">
        <v>637</v>
      </c>
      <c r="D3735" s="208" t="s">
        <v>9</v>
      </c>
      <c r="E3735" s="208" t="s">
        <v>10</v>
      </c>
      <c r="F3735" s="208">
        <v>150</v>
      </c>
      <c r="G3735" s="208">
        <f t="shared" si="64"/>
        <v>45750</v>
      </c>
      <c r="H3735" s="208">
        <v>305</v>
      </c>
      <c r="I3735" s="23"/>
      <c r="P3735"/>
      <c r="Q3735"/>
      <c r="R3735"/>
      <c r="S3735"/>
      <c r="T3735"/>
      <c r="U3735"/>
      <c r="V3735"/>
      <c r="W3735"/>
      <c r="X3735"/>
    </row>
    <row r="3736" spans="1:24" x14ac:dyDescent="0.25">
      <c r="A3736" s="208" t="s">
        <v>2424</v>
      </c>
      <c r="B3736" s="208" t="s">
        <v>2329</v>
      </c>
      <c r="C3736" s="208" t="s">
        <v>450</v>
      </c>
      <c r="D3736" s="208" t="s">
        <v>9</v>
      </c>
      <c r="E3736" s="208" t="s">
        <v>10</v>
      </c>
      <c r="F3736" s="208">
        <v>300000</v>
      </c>
      <c r="G3736" s="208">
        <f t="shared" si="64"/>
        <v>1500000</v>
      </c>
      <c r="H3736" s="208">
        <v>5</v>
      </c>
      <c r="I3736" s="23"/>
      <c r="P3736"/>
      <c r="Q3736"/>
      <c r="R3736"/>
      <c r="S3736"/>
      <c r="T3736"/>
      <c r="U3736"/>
      <c r="V3736"/>
      <c r="W3736"/>
      <c r="X3736"/>
    </row>
    <row r="3737" spans="1:24" x14ac:dyDescent="0.25">
      <c r="A3737" s="208" t="s">
        <v>2424</v>
      </c>
      <c r="B3737" s="208" t="s">
        <v>2330</v>
      </c>
      <c r="C3737" s="208" t="s">
        <v>453</v>
      </c>
      <c r="D3737" s="208" t="s">
        <v>9</v>
      </c>
      <c r="E3737" s="208" t="s">
        <v>10</v>
      </c>
      <c r="F3737" s="208">
        <v>45000</v>
      </c>
      <c r="G3737" s="208">
        <f t="shared" si="64"/>
        <v>45000</v>
      </c>
      <c r="H3737" s="208">
        <v>1</v>
      </c>
      <c r="I3737" s="23"/>
      <c r="P3737"/>
      <c r="Q3737"/>
      <c r="R3737"/>
      <c r="S3737"/>
      <c r="T3737"/>
      <c r="U3737"/>
      <c r="V3737"/>
      <c r="W3737"/>
      <c r="X3737"/>
    </row>
    <row r="3738" spans="1:24" x14ac:dyDescent="0.25">
      <c r="A3738" s="208" t="s">
        <v>2424</v>
      </c>
      <c r="B3738" s="208" t="s">
        <v>2331</v>
      </c>
      <c r="C3738" s="208" t="s">
        <v>2332</v>
      </c>
      <c r="D3738" s="208" t="s">
        <v>9</v>
      </c>
      <c r="E3738" s="208" t="s">
        <v>10</v>
      </c>
      <c r="F3738" s="208">
        <v>2500</v>
      </c>
      <c r="G3738" s="208">
        <f t="shared" si="64"/>
        <v>50000</v>
      </c>
      <c r="H3738" s="208">
        <v>20</v>
      </c>
      <c r="I3738" s="23"/>
      <c r="P3738"/>
      <c r="Q3738"/>
      <c r="R3738"/>
      <c r="S3738"/>
      <c r="T3738"/>
      <c r="U3738"/>
      <c r="V3738"/>
      <c r="W3738"/>
      <c r="X3738"/>
    </row>
    <row r="3739" spans="1:24" ht="24" x14ac:dyDescent="0.25">
      <c r="A3739" s="208" t="s">
        <v>2424</v>
      </c>
      <c r="B3739" s="208" t="s">
        <v>2333</v>
      </c>
      <c r="C3739" s="208" t="s">
        <v>1516</v>
      </c>
      <c r="D3739" s="208" t="s">
        <v>9</v>
      </c>
      <c r="E3739" s="208" t="s">
        <v>10</v>
      </c>
      <c r="F3739" s="208">
        <v>25000</v>
      </c>
      <c r="G3739" s="208">
        <f t="shared" si="64"/>
        <v>150000</v>
      </c>
      <c r="H3739" s="208">
        <v>6</v>
      </c>
      <c r="I3739" s="23"/>
      <c r="P3739"/>
      <c r="Q3739"/>
      <c r="R3739"/>
      <c r="S3739"/>
      <c r="T3739"/>
      <c r="U3739"/>
      <c r="V3739"/>
      <c r="W3739"/>
      <c r="X3739"/>
    </row>
    <row r="3740" spans="1:24" ht="24" x14ac:dyDescent="0.25">
      <c r="A3740" s="208" t="s">
        <v>2424</v>
      </c>
      <c r="B3740" s="208" t="s">
        <v>2334</v>
      </c>
      <c r="C3740" s="208" t="s">
        <v>1516</v>
      </c>
      <c r="D3740" s="208" t="s">
        <v>9</v>
      </c>
      <c r="E3740" s="208" t="s">
        <v>10</v>
      </c>
      <c r="F3740" s="208">
        <v>17000</v>
      </c>
      <c r="G3740" s="208">
        <f t="shared" si="64"/>
        <v>68000</v>
      </c>
      <c r="H3740" s="208">
        <v>4</v>
      </c>
      <c r="I3740" s="23"/>
      <c r="P3740"/>
      <c r="Q3740"/>
      <c r="R3740"/>
      <c r="S3740"/>
      <c r="T3740"/>
      <c r="U3740"/>
      <c r="V3740"/>
      <c r="W3740"/>
      <c r="X3740"/>
    </row>
    <row r="3741" spans="1:24" ht="24" x14ac:dyDescent="0.25">
      <c r="A3741" s="208" t="s">
        <v>2424</v>
      </c>
      <c r="B3741" s="208" t="s">
        <v>2335</v>
      </c>
      <c r="C3741" s="208" t="s">
        <v>1516</v>
      </c>
      <c r="D3741" s="208" t="s">
        <v>9</v>
      </c>
      <c r="E3741" s="208" t="s">
        <v>10</v>
      </c>
      <c r="F3741" s="208">
        <v>10000</v>
      </c>
      <c r="G3741" s="208">
        <f t="shared" si="64"/>
        <v>20000</v>
      </c>
      <c r="H3741" s="208">
        <v>2</v>
      </c>
      <c r="I3741" s="23"/>
      <c r="P3741"/>
      <c r="Q3741"/>
      <c r="R3741"/>
      <c r="S3741"/>
      <c r="T3741"/>
      <c r="U3741"/>
      <c r="V3741"/>
      <c r="W3741"/>
      <c r="X3741"/>
    </row>
    <row r="3742" spans="1:24" x14ac:dyDescent="0.25">
      <c r="A3742" s="208" t="s">
        <v>2424</v>
      </c>
      <c r="B3742" s="208" t="s">
        <v>2336</v>
      </c>
      <c r="C3742" s="208" t="s">
        <v>1518</v>
      </c>
      <c r="D3742" s="208" t="s">
        <v>9</v>
      </c>
      <c r="E3742" s="208" t="s">
        <v>10</v>
      </c>
      <c r="F3742" s="208">
        <v>4000</v>
      </c>
      <c r="G3742" s="208">
        <f t="shared" si="64"/>
        <v>40000</v>
      </c>
      <c r="H3742" s="208">
        <v>10</v>
      </c>
      <c r="I3742" s="23"/>
      <c r="P3742"/>
      <c r="Q3742"/>
      <c r="R3742"/>
      <c r="S3742"/>
      <c r="T3742"/>
      <c r="U3742"/>
      <c r="V3742"/>
      <c r="W3742"/>
      <c r="X3742"/>
    </row>
    <row r="3743" spans="1:24" x14ac:dyDescent="0.25">
      <c r="A3743" s="208" t="s">
        <v>2424</v>
      </c>
      <c r="B3743" s="208" t="s">
        <v>2337</v>
      </c>
      <c r="C3743" s="208" t="s">
        <v>2338</v>
      </c>
      <c r="D3743" s="208" t="s">
        <v>9</v>
      </c>
      <c r="E3743" s="208" t="s">
        <v>10</v>
      </c>
      <c r="F3743" s="208">
        <v>6000</v>
      </c>
      <c r="G3743" s="208">
        <f t="shared" si="64"/>
        <v>60000</v>
      </c>
      <c r="H3743" s="208">
        <v>10</v>
      </c>
      <c r="I3743" s="23"/>
      <c r="P3743"/>
      <c r="Q3743"/>
      <c r="R3743"/>
      <c r="S3743"/>
      <c r="T3743"/>
      <c r="U3743"/>
      <c r="V3743"/>
      <c r="W3743"/>
      <c r="X3743"/>
    </row>
    <row r="3744" spans="1:24" ht="36" x14ac:dyDescent="0.25">
      <c r="A3744" s="208" t="s">
        <v>2424</v>
      </c>
      <c r="B3744" s="208" t="s">
        <v>2339</v>
      </c>
      <c r="C3744" s="208" t="s">
        <v>2340</v>
      </c>
      <c r="D3744" s="208" t="s">
        <v>9</v>
      </c>
      <c r="E3744" s="208" t="s">
        <v>10</v>
      </c>
      <c r="F3744" s="208">
        <v>255000</v>
      </c>
      <c r="G3744" s="208">
        <f t="shared" si="64"/>
        <v>765000</v>
      </c>
      <c r="H3744" s="208">
        <v>3</v>
      </c>
      <c r="I3744" s="23"/>
      <c r="P3744"/>
      <c r="Q3744"/>
      <c r="R3744"/>
      <c r="S3744"/>
      <c r="T3744"/>
      <c r="U3744"/>
      <c r="V3744"/>
      <c r="W3744"/>
      <c r="X3744"/>
    </row>
    <row r="3745" spans="1:24" x14ac:dyDescent="0.25">
      <c r="A3745" s="208" t="s">
        <v>2424</v>
      </c>
      <c r="B3745" s="208" t="s">
        <v>2341</v>
      </c>
      <c r="C3745" s="208" t="s">
        <v>857</v>
      </c>
      <c r="D3745" s="208" t="s">
        <v>9</v>
      </c>
      <c r="E3745" s="208" t="s">
        <v>10</v>
      </c>
      <c r="F3745" s="208">
        <v>200</v>
      </c>
      <c r="G3745" s="208">
        <f t="shared" si="64"/>
        <v>2000</v>
      </c>
      <c r="H3745" s="208">
        <v>10</v>
      </c>
      <c r="I3745" s="23"/>
      <c r="P3745"/>
      <c r="Q3745"/>
      <c r="R3745"/>
      <c r="S3745"/>
      <c r="T3745"/>
      <c r="U3745"/>
      <c r="V3745"/>
      <c r="W3745"/>
      <c r="X3745"/>
    </row>
    <row r="3746" spans="1:24" x14ac:dyDescent="0.25">
      <c r="A3746" s="208" t="s">
        <v>2424</v>
      </c>
      <c r="B3746" s="208" t="s">
        <v>2342</v>
      </c>
      <c r="C3746" s="208" t="s">
        <v>2343</v>
      </c>
      <c r="D3746" s="208" t="s">
        <v>9</v>
      </c>
      <c r="E3746" s="208" t="s">
        <v>10</v>
      </c>
      <c r="F3746" s="208">
        <v>1500</v>
      </c>
      <c r="G3746" s="208">
        <f t="shared" si="64"/>
        <v>15000</v>
      </c>
      <c r="H3746" s="208">
        <v>10</v>
      </c>
      <c r="I3746" s="23"/>
      <c r="P3746"/>
      <c r="Q3746"/>
      <c r="R3746"/>
      <c r="S3746"/>
      <c r="T3746"/>
      <c r="U3746"/>
      <c r="V3746"/>
      <c r="W3746"/>
      <c r="X3746"/>
    </row>
    <row r="3747" spans="1:24" x14ac:dyDescent="0.25">
      <c r="A3747" s="208" t="s">
        <v>2424</v>
      </c>
      <c r="B3747" s="208" t="s">
        <v>2344</v>
      </c>
      <c r="C3747" s="208" t="s">
        <v>1546</v>
      </c>
      <c r="D3747" s="208" t="s">
        <v>9</v>
      </c>
      <c r="E3747" s="208" t="s">
        <v>10</v>
      </c>
      <c r="F3747" s="208">
        <v>600</v>
      </c>
      <c r="G3747" s="208">
        <f t="shared" si="64"/>
        <v>12000</v>
      </c>
      <c r="H3747" s="208">
        <v>20</v>
      </c>
      <c r="I3747" s="23"/>
      <c r="P3747"/>
      <c r="Q3747"/>
      <c r="R3747"/>
      <c r="S3747"/>
      <c r="T3747"/>
      <c r="U3747"/>
      <c r="V3747"/>
      <c r="W3747"/>
      <c r="X3747"/>
    </row>
    <row r="3748" spans="1:24" x14ac:dyDescent="0.25">
      <c r="A3748" s="208" t="s">
        <v>2424</v>
      </c>
      <c r="B3748" s="208" t="s">
        <v>2345</v>
      </c>
      <c r="C3748" s="208" t="s">
        <v>1547</v>
      </c>
      <c r="D3748" s="208" t="s">
        <v>9</v>
      </c>
      <c r="E3748" s="208" t="s">
        <v>10</v>
      </c>
      <c r="F3748" s="208">
        <v>3000</v>
      </c>
      <c r="G3748" s="208">
        <f t="shared" si="64"/>
        <v>90000</v>
      </c>
      <c r="H3748" s="208">
        <v>30</v>
      </c>
      <c r="I3748" s="23"/>
      <c r="P3748"/>
      <c r="Q3748"/>
      <c r="R3748"/>
      <c r="S3748"/>
      <c r="T3748"/>
      <c r="U3748"/>
      <c r="V3748"/>
      <c r="W3748"/>
      <c r="X3748"/>
    </row>
    <row r="3749" spans="1:24" x14ac:dyDescent="0.25">
      <c r="A3749" s="208" t="s">
        <v>2424</v>
      </c>
      <c r="B3749" s="208" t="s">
        <v>2346</v>
      </c>
      <c r="C3749" s="208" t="s">
        <v>2347</v>
      </c>
      <c r="D3749" s="208" t="s">
        <v>9</v>
      </c>
      <c r="E3749" s="208" t="s">
        <v>586</v>
      </c>
      <c r="F3749" s="208">
        <v>5000</v>
      </c>
      <c r="G3749" s="208">
        <f t="shared" si="64"/>
        <v>5000</v>
      </c>
      <c r="H3749" s="208">
        <v>1</v>
      </c>
      <c r="I3749" s="23"/>
      <c r="P3749"/>
      <c r="Q3749"/>
      <c r="R3749"/>
      <c r="S3749"/>
      <c r="T3749"/>
      <c r="U3749"/>
      <c r="V3749"/>
      <c r="W3749"/>
      <c r="X3749"/>
    </row>
    <row r="3750" spans="1:24" x14ac:dyDescent="0.25">
      <c r="A3750" s="208" t="s">
        <v>2424</v>
      </c>
      <c r="B3750" s="208" t="s">
        <v>2348</v>
      </c>
      <c r="C3750" s="208" t="s">
        <v>2349</v>
      </c>
      <c r="D3750" s="208" t="s">
        <v>9</v>
      </c>
      <c r="E3750" s="208" t="s">
        <v>10</v>
      </c>
      <c r="F3750" s="208">
        <v>5000</v>
      </c>
      <c r="G3750" s="208">
        <f t="shared" si="64"/>
        <v>50000</v>
      </c>
      <c r="H3750" s="208">
        <v>10</v>
      </c>
      <c r="I3750" s="23"/>
      <c r="P3750"/>
      <c r="Q3750"/>
      <c r="R3750"/>
      <c r="S3750"/>
      <c r="T3750"/>
      <c r="U3750"/>
      <c r="V3750"/>
      <c r="W3750"/>
      <c r="X3750"/>
    </row>
    <row r="3751" spans="1:24" x14ac:dyDescent="0.25">
      <c r="A3751" s="208" t="s">
        <v>2424</v>
      </c>
      <c r="B3751" s="208" t="s">
        <v>2350</v>
      </c>
      <c r="C3751" s="208" t="s">
        <v>2349</v>
      </c>
      <c r="D3751" s="208" t="s">
        <v>9</v>
      </c>
      <c r="E3751" s="208" t="s">
        <v>10</v>
      </c>
      <c r="F3751" s="208">
        <v>4000</v>
      </c>
      <c r="G3751" s="208">
        <f t="shared" si="64"/>
        <v>40000</v>
      </c>
      <c r="H3751" s="208">
        <v>10</v>
      </c>
      <c r="I3751" s="23"/>
      <c r="P3751"/>
      <c r="Q3751"/>
      <c r="R3751"/>
      <c r="S3751"/>
      <c r="T3751"/>
      <c r="U3751"/>
      <c r="V3751"/>
      <c r="W3751"/>
      <c r="X3751"/>
    </row>
    <row r="3752" spans="1:24" x14ac:dyDescent="0.25">
      <c r="A3752" s="208" t="s">
        <v>2424</v>
      </c>
      <c r="B3752" s="208" t="s">
        <v>2351</v>
      </c>
      <c r="C3752" s="208" t="s">
        <v>2349</v>
      </c>
      <c r="D3752" s="208" t="s">
        <v>9</v>
      </c>
      <c r="E3752" s="208" t="s">
        <v>10</v>
      </c>
      <c r="F3752" s="208">
        <v>6000</v>
      </c>
      <c r="G3752" s="208">
        <f t="shared" si="64"/>
        <v>276000</v>
      </c>
      <c r="H3752" s="208">
        <v>46</v>
      </c>
      <c r="I3752" s="23"/>
      <c r="P3752"/>
      <c r="Q3752"/>
      <c r="R3752"/>
      <c r="S3752"/>
      <c r="T3752"/>
      <c r="U3752"/>
      <c r="V3752"/>
      <c r="W3752"/>
      <c r="X3752"/>
    </row>
    <row r="3753" spans="1:24" x14ac:dyDescent="0.25">
      <c r="A3753" s="208" t="s">
        <v>2424</v>
      </c>
      <c r="B3753" s="208" t="s">
        <v>2352</v>
      </c>
      <c r="C3753" s="208" t="s">
        <v>2353</v>
      </c>
      <c r="D3753" s="208" t="s">
        <v>9</v>
      </c>
      <c r="E3753" s="208" t="s">
        <v>898</v>
      </c>
      <c r="F3753" s="208">
        <v>200</v>
      </c>
      <c r="G3753" s="208">
        <f t="shared" si="64"/>
        <v>60000</v>
      </c>
      <c r="H3753" s="208">
        <v>300</v>
      </c>
      <c r="I3753" s="23"/>
      <c r="P3753"/>
      <c r="Q3753"/>
      <c r="R3753"/>
      <c r="S3753"/>
      <c r="T3753"/>
      <c r="U3753"/>
      <c r="V3753"/>
      <c r="W3753"/>
      <c r="X3753"/>
    </row>
    <row r="3754" spans="1:24" x14ac:dyDescent="0.25">
      <c r="A3754" s="208" t="s">
        <v>2424</v>
      </c>
      <c r="B3754" s="208" t="s">
        <v>2354</v>
      </c>
      <c r="C3754" s="208" t="s">
        <v>2254</v>
      </c>
      <c r="D3754" s="208" t="s">
        <v>9</v>
      </c>
      <c r="E3754" s="208" t="s">
        <v>10</v>
      </c>
      <c r="F3754" s="208">
        <v>31000</v>
      </c>
      <c r="G3754" s="208">
        <f t="shared" si="64"/>
        <v>620000</v>
      </c>
      <c r="H3754" s="208">
        <v>20</v>
      </c>
      <c r="I3754" s="23"/>
      <c r="P3754"/>
      <c r="Q3754"/>
      <c r="R3754"/>
      <c r="S3754"/>
      <c r="T3754"/>
      <c r="U3754"/>
      <c r="V3754"/>
      <c r="W3754"/>
      <c r="X3754"/>
    </row>
    <row r="3755" spans="1:24" x14ac:dyDescent="0.25">
      <c r="A3755" s="208" t="s">
        <v>2424</v>
      </c>
      <c r="B3755" s="208" t="s">
        <v>2355</v>
      </c>
      <c r="C3755" s="208" t="s">
        <v>2356</v>
      </c>
      <c r="D3755" s="208" t="s">
        <v>9</v>
      </c>
      <c r="E3755" s="208" t="s">
        <v>10</v>
      </c>
      <c r="F3755" s="208">
        <v>700</v>
      </c>
      <c r="G3755" s="208">
        <f t="shared" si="64"/>
        <v>140000</v>
      </c>
      <c r="H3755" s="208">
        <v>200</v>
      </c>
      <c r="I3755" s="23"/>
      <c r="P3755"/>
      <c r="Q3755"/>
      <c r="R3755"/>
      <c r="S3755"/>
      <c r="T3755"/>
      <c r="U3755"/>
      <c r="V3755"/>
      <c r="W3755"/>
      <c r="X3755"/>
    </row>
    <row r="3756" spans="1:24" x14ac:dyDescent="0.25">
      <c r="A3756" s="208" t="s">
        <v>2424</v>
      </c>
      <c r="B3756" s="208" t="s">
        <v>2357</v>
      </c>
      <c r="C3756" s="208" t="s">
        <v>1551</v>
      </c>
      <c r="D3756" s="208" t="s">
        <v>9</v>
      </c>
      <c r="E3756" s="208" t="s">
        <v>10</v>
      </c>
      <c r="F3756" s="208">
        <v>120</v>
      </c>
      <c r="G3756" s="208">
        <f t="shared" si="64"/>
        <v>432000</v>
      </c>
      <c r="H3756" s="208">
        <v>3600</v>
      </c>
      <c r="I3756" s="23"/>
      <c r="P3756"/>
      <c r="Q3756"/>
      <c r="R3756"/>
      <c r="S3756"/>
      <c r="T3756"/>
      <c r="U3756"/>
      <c r="V3756"/>
      <c r="W3756"/>
      <c r="X3756"/>
    </row>
    <row r="3757" spans="1:24" x14ac:dyDescent="0.25">
      <c r="A3757" s="208" t="s">
        <v>2424</v>
      </c>
      <c r="B3757" s="208" t="s">
        <v>2358</v>
      </c>
      <c r="C3757" s="208" t="s">
        <v>1868</v>
      </c>
      <c r="D3757" s="208" t="s">
        <v>9</v>
      </c>
      <c r="E3757" s="208" t="s">
        <v>10</v>
      </c>
      <c r="F3757" s="208">
        <v>700</v>
      </c>
      <c r="G3757" s="208">
        <f t="shared" si="64"/>
        <v>560000</v>
      </c>
      <c r="H3757" s="208">
        <v>800</v>
      </c>
      <c r="I3757" s="23"/>
      <c r="P3757"/>
      <c r="Q3757"/>
      <c r="R3757"/>
      <c r="S3757"/>
      <c r="T3757"/>
      <c r="U3757"/>
      <c r="V3757"/>
      <c r="W3757"/>
      <c r="X3757"/>
    </row>
    <row r="3758" spans="1:24" ht="24" x14ac:dyDescent="0.25">
      <c r="A3758" s="208" t="s">
        <v>2424</v>
      </c>
      <c r="B3758" s="208" t="s">
        <v>2359</v>
      </c>
      <c r="C3758" s="208" t="s">
        <v>1674</v>
      </c>
      <c r="D3758" s="208" t="s">
        <v>9</v>
      </c>
      <c r="E3758" s="208" t="s">
        <v>10</v>
      </c>
      <c r="F3758" s="208">
        <v>5000</v>
      </c>
      <c r="G3758" s="208">
        <f t="shared" si="64"/>
        <v>75000</v>
      </c>
      <c r="H3758" s="208">
        <v>15</v>
      </c>
      <c r="I3758" s="23"/>
      <c r="P3758"/>
      <c r="Q3758"/>
      <c r="R3758"/>
      <c r="S3758"/>
      <c r="T3758"/>
      <c r="U3758"/>
      <c r="V3758"/>
      <c r="W3758"/>
      <c r="X3758"/>
    </row>
    <row r="3759" spans="1:24" ht="24" x14ac:dyDescent="0.25">
      <c r="A3759" s="208" t="s">
        <v>2424</v>
      </c>
      <c r="B3759" s="208" t="s">
        <v>2360</v>
      </c>
      <c r="C3759" s="208" t="s">
        <v>2361</v>
      </c>
      <c r="D3759" s="208" t="s">
        <v>9</v>
      </c>
      <c r="E3759" s="208" t="s">
        <v>10</v>
      </c>
      <c r="F3759" s="208">
        <v>12000</v>
      </c>
      <c r="G3759" s="208">
        <f t="shared" si="64"/>
        <v>48000</v>
      </c>
      <c r="H3759" s="208">
        <v>4</v>
      </c>
      <c r="I3759" s="23"/>
      <c r="P3759"/>
      <c r="Q3759"/>
      <c r="R3759"/>
      <c r="S3759"/>
      <c r="T3759"/>
      <c r="U3759"/>
      <c r="V3759"/>
      <c r="W3759"/>
      <c r="X3759"/>
    </row>
    <row r="3760" spans="1:24" ht="24" x14ac:dyDescent="0.25">
      <c r="A3760" s="208" t="s">
        <v>2424</v>
      </c>
      <c r="B3760" s="208" t="s">
        <v>2362</v>
      </c>
      <c r="C3760" s="208" t="s">
        <v>2361</v>
      </c>
      <c r="D3760" s="208" t="s">
        <v>9</v>
      </c>
      <c r="E3760" s="208" t="s">
        <v>10</v>
      </c>
      <c r="F3760" s="208">
        <v>6000</v>
      </c>
      <c r="G3760" s="208">
        <f t="shared" si="64"/>
        <v>36000</v>
      </c>
      <c r="H3760" s="208">
        <v>6</v>
      </c>
      <c r="I3760" s="23"/>
      <c r="P3760"/>
      <c r="Q3760"/>
      <c r="R3760"/>
      <c r="S3760"/>
      <c r="T3760"/>
      <c r="U3760"/>
      <c r="V3760"/>
      <c r="W3760"/>
      <c r="X3760"/>
    </row>
    <row r="3761" spans="1:24" x14ac:dyDescent="0.25">
      <c r="A3761" s="208" t="s">
        <v>2424</v>
      </c>
      <c r="B3761" s="208" t="s">
        <v>2363</v>
      </c>
      <c r="C3761" s="208" t="s">
        <v>2364</v>
      </c>
      <c r="D3761" s="208" t="s">
        <v>9</v>
      </c>
      <c r="E3761" s="208" t="s">
        <v>897</v>
      </c>
      <c r="F3761" s="208">
        <v>33300</v>
      </c>
      <c r="G3761" s="208">
        <f t="shared" si="64"/>
        <v>34965</v>
      </c>
      <c r="H3761" s="208">
        <v>1.05</v>
      </c>
      <c r="I3761" s="23"/>
      <c r="P3761"/>
      <c r="Q3761"/>
      <c r="R3761"/>
      <c r="S3761"/>
      <c r="T3761"/>
      <c r="U3761"/>
      <c r="V3761"/>
      <c r="W3761"/>
      <c r="X3761"/>
    </row>
    <row r="3762" spans="1:24" x14ac:dyDescent="0.25">
      <c r="A3762" s="208" t="s">
        <v>2424</v>
      </c>
      <c r="B3762" s="208" t="s">
        <v>2365</v>
      </c>
      <c r="C3762" s="208" t="s">
        <v>2366</v>
      </c>
      <c r="D3762" s="208" t="s">
        <v>9</v>
      </c>
      <c r="E3762" s="208" t="s">
        <v>10</v>
      </c>
      <c r="F3762" s="208">
        <v>15000</v>
      </c>
      <c r="G3762" s="208">
        <f t="shared" si="64"/>
        <v>150000</v>
      </c>
      <c r="H3762" s="208">
        <v>10</v>
      </c>
      <c r="I3762" s="23"/>
      <c r="P3762"/>
      <c r="Q3762"/>
      <c r="R3762"/>
      <c r="S3762"/>
      <c r="T3762"/>
      <c r="U3762"/>
      <c r="V3762"/>
      <c r="W3762"/>
      <c r="X3762"/>
    </row>
    <row r="3763" spans="1:24" x14ac:dyDescent="0.25">
      <c r="A3763" s="208" t="s">
        <v>2424</v>
      </c>
      <c r="B3763" s="208" t="s">
        <v>2367</v>
      </c>
      <c r="C3763" s="208" t="s">
        <v>2368</v>
      </c>
      <c r="D3763" s="208" t="s">
        <v>9</v>
      </c>
      <c r="E3763" s="208" t="s">
        <v>10</v>
      </c>
      <c r="F3763" s="208">
        <v>125000</v>
      </c>
      <c r="G3763" s="208">
        <f t="shared" si="64"/>
        <v>250000</v>
      </c>
      <c r="H3763" s="208">
        <v>2</v>
      </c>
      <c r="I3763" s="23"/>
      <c r="P3763"/>
      <c r="Q3763"/>
      <c r="R3763"/>
      <c r="S3763"/>
      <c r="T3763"/>
      <c r="U3763"/>
      <c r="V3763"/>
      <c r="W3763"/>
      <c r="X3763"/>
    </row>
    <row r="3764" spans="1:24" x14ac:dyDescent="0.25">
      <c r="A3764" s="208" t="s">
        <v>2424</v>
      </c>
      <c r="B3764" s="208" t="s">
        <v>2369</v>
      </c>
      <c r="C3764" s="208" t="s">
        <v>2370</v>
      </c>
      <c r="D3764" s="208" t="s">
        <v>9</v>
      </c>
      <c r="E3764" s="208" t="s">
        <v>10</v>
      </c>
      <c r="F3764" s="208">
        <v>62000</v>
      </c>
      <c r="G3764" s="208">
        <f t="shared" si="64"/>
        <v>62000</v>
      </c>
      <c r="H3764" s="208">
        <v>1</v>
      </c>
      <c r="I3764" s="23"/>
      <c r="P3764"/>
      <c r="Q3764"/>
      <c r="R3764"/>
      <c r="S3764"/>
      <c r="T3764"/>
      <c r="U3764"/>
      <c r="V3764"/>
      <c r="W3764"/>
      <c r="X3764"/>
    </row>
    <row r="3765" spans="1:24" x14ac:dyDescent="0.25">
      <c r="A3765" s="208" t="s">
        <v>2424</v>
      </c>
      <c r="B3765" s="208" t="s">
        <v>2371</v>
      </c>
      <c r="C3765" s="208" t="s">
        <v>2372</v>
      </c>
      <c r="D3765" s="208" t="s">
        <v>9</v>
      </c>
      <c r="E3765" s="208" t="s">
        <v>14</v>
      </c>
      <c r="F3765" s="208">
        <v>550000</v>
      </c>
      <c r="G3765" s="208">
        <f t="shared" si="64"/>
        <v>550000</v>
      </c>
      <c r="H3765" s="208" t="s">
        <v>741</v>
      </c>
      <c r="I3765" s="23"/>
      <c r="P3765"/>
      <c r="Q3765"/>
      <c r="R3765"/>
      <c r="S3765"/>
      <c r="T3765"/>
      <c r="U3765"/>
      <c r="V3765"/>
      <c r="W3765"/>
      <c r="X3765"/>
    </row>
    <row r="3766" spans="1:24" x14ac:dyDescent="0.25">
      <c r="A3766" s="208" t="s">
        <v>2424</v>
      </c>
      <c r="B3766" s="208" t="s">
        <v>2373</v>
      </c>
      <c r="C3766" s="208" t="s">
        <v>1552</v>
      </c>
      <c r="D3766" s="208" t="s">
        <v>9</v>
      </c>
      <c r="E3766" s="208" t="s">
        <v>10</v>
      </c>
      <c r="F3766" s="208">
        <v>1000</v>
      </c>
      <c r="G3766" s="208">
        <f t="shared" si="64"/>
        <v>100000</v>
      </c>
      <c r="H3766" s="208">
        <v>100</v>
      </c>
      <c r="I3766" s="23"/>
      <c r="P3766"/>
      <c r="Q3766"/>
      <c r="R3766"/>
      <c r="S3766"/>
      <c r="T3766"/>
      <c r="U3766"/>
      <c r="V3766"/>
      <c r="W3766"/>
      <c r="X3766"/>
    </row>
    <row r="3767" spans="1:24" x14ac:dyDescent="0.25">
      <c r="A3767" s="208" t="s">
        <v>2424</v>
      </c>
      <c r="B3767" s="208" t="s">
        <v>2374</v>
      </c>
      <c r="C3767" s="208" t="s">
        <v>1553</v>
      </c>
      <c r="D3767" s="208" t="s">
        <v>9</v>
      </c>
      <c r="E3767" s="208" t="s">
        <v>10</v>
      </c>
      <c r="F3767" s="208">
        <v>2000</v>
      </c>
      <c r="G3767" s="208">
        <f t="shared" si="64"/>
        <v>24000</v>
      </c>
      <c r="H3767" s="208">
        <v>12</v>
      </c>
      <c r="I3767" s="23"/>
      <c r="P3767"/>
      <c r="Q3767"/>
      <c r="R3767"/>
      <c r="S3767"/>
      <c r="T3767"/>
      <c r="U3767"/>
      <c r="V3767"/>
      <c r="W3767"/>
      <c r="X3767"/>
    </row>
    <row r="3768" spans="1:24" x14ac:dyDescent="0.25">
      <c r="A3768" s="208" t="s">
        <v>2424</v>
      </c>
      <c r="B3768" s="208" t="s">
        <v>2375</v>
      </c>
      <c r="C3768" s="208" t="s">
        <v>1556</v>
      </c>
      <c r="D3768" s="208" t="s">
        <v>9</v>
      </c>
      <c r="E3768" s="208" t="s">
        <v>10</v>
      </c>
      <c r="F3768" s="208">
        <v>400</v>
      </c>
      <c r="G3768" s="208">
        <f t="shared" si="64"/>
        <v>2400</v>
      </c>
      <c r="H3768" s="208">
        <v>6</v>
      </c>
      <c r="I3768" s="23"/>
      <c r="P3768"/>
      <c r="Q3768"/>
      <c r="R3768"/>
      <c r="S3768"/>
      <c r="T3768"/>
      <c r="U3768"/>
      <c r="V3768"/>
      <c r="W3768"/>
      <c r="X3768"/>
    </row>
    <row r="3769" spans="1:24" x14ac:dyDescent="0.25">
      <c r="A3769" s="208" t="s">
        <v>2424</v>
      </c>
      <c r="B3769" s="208" t="s">
        <v>2376</v>
      </c>
      <c r="C3769" s="208" t="s">
        <v>1556</v>
      </c>
      <c r="D3769" s="208" t="s">
        <v>9</v>
      </c>
      <c r="E3769" s="208" t="s">
        <v>10</v>
      </c>
      <c r="F3769" s="208">
        <v>1000</v>
      </c>
      <c r="G3769" s="208">
        <f t="shared" si="64"/>
        <v>6000</v>
      </c>
      <c r="H3769" s="208">
        <v>6</v>
      </c>
      <c r="I3769" s="23"/>
      <c r="P3769"/>
      <c r="Q3769"/>
      <c r="R3769"/>
      <c r="S3769"/>
      <c r="T3769"/>
      <c r="U3769"/>
      <c r="V3769"/>
      <c r="W3769"/>
      <c r="X3769"/>
    </row>
    <row r="3770" spans="1:24" x14ac:dyDescent="0.25">
      <c r="A3770" s="208" t="s">
        <v>2424</v>
      </c>
      <c r="B3770" s="208" t="s">
        <v>2377</v>
      </c>
      <c r="C3770" s="208" t="s">
        <v>684</v>
      </c>
      <c r="D3770" s="208" t="s">
        <v>9</v>
      </c>
      <c r="E3770" s="208" t="s">
        <v>10</v>
      </c>
      <c r="F3770" s="208">
        <v>150</v>
      </c>
      <c r="G3770" s="208">
        <f t="shared" si="64"/>
        <v>4500</v>
      </c>
      <c r="H3770" s="208">
        <v>30</v>
      </c>
      <c r="I3770" s="23"/>
      <c r="P3770"/>
      <c r="Q3770"/>
      <c r="R3770"/>
      <c r="S3770"/>
      <c r="T3770"/>
      <c r="U3770"/>
      <c r="V3770"/>
      <c r="W3770"/>
      <c r="X3770"/>
    </row>
    <row r="3771" spans="1:24" x14ac:dyDescent="0.25">
      <c r="A3771" s="208" t="s">
        <v>2424</v>
      </c>
      <c r="B3771" s="208" t="s">
        <v>2378</v>
      </c>
      <c r="C3771" s="208" t="s">
        <v>626</v>
      </c>
      <c r="D3771" s="208" t="s">
        <v>9</v>
      </c>
      <c r="E3771" s="208" t="s">
        <v>10</v>
      </c>
      <c r="F3771" s="208">
        <v>500</v>
      </c>
      <c r="G3771" s="208">
        <f t="shared" si="64"/>
        <v>15000</v>
      </c>
      <c r="H3771" s="208">
        <v>30</v>
      </c>
      <c r="I3771" s="23"/>
      <c r="P3771"/>
      <c r="Q3771"/>
      <c r="R3771"/>
      <c r="S3771"/>
      <c r="T3771"/>
      <c r="U3771"/>
      <c r="V3771"/>
      <c r="W3771"/>
      <c r="X3771"/>
    </row>
    <row r="3772" spans="1:24" x14ac:dyDescent="0.25">
      <c r="A3772" s="208" t="s">
        <v>2424</v>
      </c>
      <c r="B3772" s="208" t="s">
        <v>2379</v>
      </c>
      <c r="C3772" s="208" t="s">
        <v>2380</v>
      </c>
      <c r="D3772" s="208" t="s">
        <v>9</v>
      </c>
      <c r="E3772" s="208" t="s">
        <v>10</v>
      </c>
      <c r="F3772" s="208">
        <v>5000</v>
      </c>
      <c r="G3772" s="208">
        <f t="shared" si="64"/>
        <v>10000</v>
      </c>
      <c r="H3772" s="208">
        <v>2</v>
      </c>
      <c r="I3772" s="23"/>
      <c r="P3772"/>
      <c r="Q3772"/>
      <c r="R3772"/>
      <c r="S3772"/>
      <c r="T3772"/>
      <c r="U3772"/>
      <c r="V3772"/>
      <c r="W3772"/>
      <c r="X3772"/>
    </row>
    <row r="3773" spans="1:24" x14ac:dyDescent="0.25">
      <c r="A3773" s="208" t="s">
        <v>2424</v>
      </c>
      <c r="B3773" s="208" t="s">
        <v>2381</v>
      </c>
      <c r="C3773" s="208" t="s">
        <v>654</v>
      </c>
      <c r="D3773" s="208" t="s">
        <v>9</v>
      </c>
      <c r="E3773" s="208" t="s">
        <v>10</v>
      </c>
      <c r="F3773" s="208">
        <v>10</v>
      </c>
      <c r="G3773" s="208">
        <f t="shared" si="64"/>
        <v>1500</v>
      </c>
      <c r="H3773" s="208">
        <v>150</v>
      </c>
      <c r="I3773" s="23"/>
      <c r="P3773"/>
      <c r="Q3773"/>
      <c r="R3773"/>
      <c r="S3773"/>
      <c r="T3773"/>
      <c r="U3773"/>
      <c r="V3773"/>
      <c r="W3773"/>
      <c r="X3773"/>
    </row>
    <row r="3774" spans="1:24" x14ac:dyDescent="0.25">
      <c r="A3774" s="208" t="s">
        <v>2424</v>
      </c>
      <c r="B3774" s="208" t="s">
        <v>2382</v>
      </c>
      <c r="C3774" s="208" t="s">
        <v>654</v>
      </c>
      <c r="D3774" s="208" t="s">
        <v>9</v>
      </c>
      <c r="E3774" s="208" t="s">
        <v>10</v>
      </c>
      <c r="F3774" s="208">
        <v>15</v>
      </c>
      <c r="G3774" s="208">
        <f t="shared" si="64"/>
        <v>2250</v>
      </c>
      <c r="H3774" s="208">
        <v>150</v>
      </c>
      <c r="I3774" s="23"/>
      <c r="P3774"/>
      <c r="Q3774"/>
      <c r="R3774"/>
      <c r="S3774"/>
      <c r="T3774"/>
      <c r="U3774"/>
      <c r="V3774"/>
      <c r="W3774"/>
      <c r="X3774"/>
    </row>
    <row r="3775" spans="1:24" x14ac:dyDescent="0.25">
      <c r="A3775" s="208" t="s">
        <v>2424</v>
      </c>
      <c r="B3775" s="208" t="s">
        <v>2383</v>
      </c>
      <c r="C3775" s="208" t="s">
        <v>648</v>
      </c>
      <c r="D3775" s="208" t="s">
        <v>9</v>
      </c>
      <c r="E3775" s="208" t="s">
        <v>10</v>
      </c>
      <c r="F3775" s="208">
        <v>100</v>
      </c>
      <c r="G3775" s="208">
        <f t="shared" si="64"/>
        <v>15000</v>
      </c>
      <c r="H3775" s="208">
        <v>150</v>
      </c>
      <c r="I3775" s="23"/>
      <c r="P3775"/>
      <c r="Q3775"/>
      <c r="R3775"/>
      <c r="S3775"/>
      <c r="T3775"/>
      <c r="U3775"/>
      <c r="V3775"/>
      <c r="W3775"/>
      <c r="X3775"/>
    </row>
    <row r="3776" spans="1:24" x14ac:dyDescent="0.25">
      <c r="A3776" s="208" t="s">
        <v>2424</v>
      </c>
      <c r="B3776" s="208" t="s">
        <v>2384</v>
      </c>
      <c r="C3776" s="208" t="s">
        <v>610</v>
      </c>
      <c r="D3776" s="208" t="s">
        <v>9</v>
      </c>
      <c r="E3776" s="208" t="s">
        <v>10</v>
      </c>
      <c r="F3776" s="208">
        <v>150</v>
      </c>
      <c r="G3776" s="208">
        <f t="shared" si="64"/>
        <v>3000</v>
      </c>
      <c r="H3776" s="208">
        <v>20</v>
      </c>
      <c r="I3776" s="23"/>
      <c r="P3776"/>
      <c r="Q3776"/>
      <c r="R3776"/>
      <c r="S3776"/>
      <c r="T3776"/>
      <c r="U3776"/>
      <c r="V3776"/>
      <c r="W3776"/>
      <c r="X3776"/>
    </row>
    <row r="3777" spans="1:24" x14ac:dyDescent="0.25">
      <c r="A3777" s="208" t="s">
        <v>2424</v>
      </c>
      <c r="B3777" s="208" t="s">
        <v>2385</v>
      </c>
      <c r="C3777" s="208" t="s">
        <v>2386</v>
      </c>
      <c r="D3777" s="208" t="s">
        <v>9</v>
      </c>
      <c r="E3777" s="208" t="s">
        <v>10</v>
      </c>
      <c r="F3777" s="208">
        <v>25000</v>
      </c>
      <c r="G3777" s="208">
        <f t="shared" si="64"/>
        <v>150000</v>
      </c>
      <c r="H3777" s="208">
        <v>6</v>
      </c>
      <c r="I3777" s="23"/>
      <c r="P3777"/>
      <c r="Q3777"/>
      <c r="R3777"/>
      <c r="S3777"/>
      <c r="T3777"/>
      <c r="U3777"/>
      <c r="V3777"/>
      <c r="W3777"/>
      <c r="X3777"/>
    </row>
    <row r="3778" spans="1:24" x14ac:dyDescent="0.25">
      <c r="A3778" s="208" t="s">
        <v>2424</v>
      </c>
      <c r="B3778" s="208" t="s">
        <v>2387</v>
      </c>
      <c r="C3778" s="208" t="s">
        <v>462</v>
      </c>
      <c r="D3778" s="208" t="s">
        <v>9</v>
      </c>
      <c r="E3778" s="208" t="s">
        <v>10</v>
      </c>
      <c r="F3778" s="208">
        <v>400000</v>
      </c>
      <c r="G3778" s="208">
        <f t="shared" si="64"/>
        <v>1200000</v>
      </c>
      <c r="H3778" s="208">
        <v>3</v>
      </c>
      <c r="I3778" s="23"/>
      <c r="P3778"/>
      <c r="Q3778"/>
      <c r="R3778"/>
      <c r="S3778"/>
      <c r="T3778"/>
      <c r="U3778"/>
      <c r="V3778"/>
      <c r="W3778"/>
      <c r="X3778"/>
    </row>
    <row r="3779" spans="1:24" x14ac:dyDescent="0.25">
      <c r="A3779" s="208" t="s">
        <v>2424</v>
      </c>
      <c r="B3779" s="208" t="s">
        <v>2388</v>
      </c>
      <c r="C3779" s="208" t="s">
        <v>1560</v>
      </c>
      <c r="D3779" s="208" t="s">
        <v>9</v>
      </c>
      <c r="E3779" s="208" t="s">
        <v>10</v>
      </c>
      <c r="F3779" s="208">
        <v>500</v>
      </c>
      <c r="G3779" s="208">
        <f t="shared" si="64"/>
        <v>75000</v>
      </c>
      <c r="H3779" s="208">
        <v>150</v>
      </c>
      <c r="I3779" s="23"/>
      <c r="P3779"/>
      <c r="Q3779"/>
      <c r="R3779"/>
      <c r="S3779"/>
      <c r="T3779"/>
      <c r="U3779"/>
      <c r="V3779"/>
      <c r="W3779"/>
      <c r="X3779"/>
    </row>
    <row r="3780" spans="1:24" x14ac:dyDescent="0.25">
      <c r="A3780" s="208" t="s">
        <v>2424</v>
      </c>
      <c r="B3780" s="208" t="s">
        <v>2389</v>
      </c>
      <c r="C3780" s="208" t="s">
        <v>1562</v>
      </c>
      <c r="D3780" s="208" t="s">
        <v>9</v>
      </c>
      <c r="E3780" s="208" t="s">
        <v>10</v>
      </c>
      <c r="F3780" s="208">
        <v>900</v>
      </c>
      <c r="G3780" s="208">
        <f t="shared" si="64"/>
        <v>135000</v>
      </c>
      <c r="H3780" s="208">
        <v>150</v>
      </c>
      <c r="I3780" s="23"/>
      <c r="P3780"/>
      <c r="Q3780"/>
      <c r="R3780"/>
      <c r="S3780"/>
      <c r="T3780"/>
      <c r="U3780"/>
      <c r="V3780"/>
      <c r="W3780"/>
      <c r="X3780"/>
    </row>
    <row r="3781" spans="1:24" x14ac:dyDescent="0.25">
      <c r="A3781" s="208" t="s">
        <v>2424</v>
      </c>
      <c r="B3781" s="208" t="s">
        <v>2390</v>
      </c>
      <c r="C3781" s="208" t="s">
        <v>1563</v>
      </c>
      <c r="D3781" s="208" t="s">
        <v>9</v>
      </c>
      <c r="E3781" s="208" t="s">
        <v>10</v>
      </c>
      <c r="F3781" s="208">
        <v>1500</v>
      </c>
      <c r="G3781" s="208">
        <f t="shared" si="64"/>
        <v>150000</v>
      </c>
      <c r="H3781" s="208">
        <v>100</v>
      </c>
      <c r="I3781" s="23"/>
      <c r="P3781"/>
      <c r="Q3781"/>
      <c r="R3781"/>
      <c r="S3781"/>
      <c r="T3781"/>
      <c r="U3781"/>
      <c r="V3781"/>
      <c r="W3781"/>
      <c r="X3781"/>
    </row>
    <row r="3782" spans="1:24" ht="24" x14ac:dyDescent="0.25">
      <c r="A3782" s="208" t="s">
        <v>2424</v>
      </c>
      <c r="B3782" s="208" t="s">
        <v>2391</v>
      </c>
      <c r="C3782" s="208" t="s">
        <v>1566</v>
      </c>
      <c r="D3782" s="208" t="s">
        <v>9</v>
      </c>
      <c r="E3782" s="208" t="s">
        <v>586</v>
      </c>
      <c r="F3782" s="208">
        <v>400</v>
      </c>
      <c r="G3782" s="208">
        <f t="shared" si="64"/>
        <v>32000</v>
      </c>
      <c r="H3782" s="208">
        <v>80</v>
      </c>
      <c r="I3782" s="23"/>
      <c r="P3782"/>
      <c r="Q3782"/>
      <c r="R3782"/>
      <c r="S3782"/>
      <c r="T3782"/>
      <c r="U3782"/>
      <c r="V3782"/>
      <c r="W3782"/>
      <c r="X3782"/>
    </row>
    <row r="3783" spans="1:24" x14ac:dyDescent="0.25">
      <c r="A3783" s="208" t="s">
        <v>2424</v>
      </c>
      <c r="B3783" s="208" t="s">
        <v>2392</v>
      </c>
      <c r="C3783" s="208" t="s">
        <v>1567</v>
      </c>
      <c r="D3783" s="208" t="s">
        <v>9</v>
      </c>
      <c r="E3783" s="208" t="s">
        <v>11</v>
      </c>
      <c r="F3783" s="208">
        <v>300</v>
      </c>
      <c r="G3783" s="208">
        <f t="shared" si="64"/>
        <v>120000</v>
      </c>
      <c r="H3783" s="208">
        <v>400</v>
      </c>
      <c r="I3783" s="23"/>
      <c r="P3783"/>
      <c r="Q3783"/>
      <c r="R3783"/>
      <c r="S3783"/>
      <c r="T3783"/>
      <c r="U3783"/>
      <c r="V3783"/>
      <c r="W3783"/>
      <c r="X3783"/>
    </row>
    <row r="3784" spans="1:24" ht="24" x14ac:dyDescent="0.25">
      <c r="A3784" s="208" t="s">
        <v>2424</v>
      </c>
      <c r="B3784" s="208" t="s">
        <v>2393</v>
      </c>
      <c r="C3784" s="208" t="s">
        <v>1568</v>
      </c>
      <c r="D3784" s="208" t="s">
        <v>9</v>
      </c>
      <c r="E3784" s="208" t="s">
        <v>11</v>
      </c>
      <c r="F3784" s="208">
        <v>600</v>
      </c>
      <c r="G3784" s="208">
        <f t="shared" si="64"/>
        <v>86400</v>
      </c>
      <c r="H3784" s="208">
        <v>144</v>
      </c>
      <c r="I3784" s="23"/>
      <c r="P3784"/>
      <c r="Q3784"/>
      <c r="R3784"/>
      <c r="S3784"/>
      <c r="T3784"/>
      <c r="U3784"/>
      <c r="V3784"/>
      <c r="W3784"/>
      <c r="X3784"/>
    </row>
    <row r="3785" spans="1:24" x14ac:dyDescent="0.25">
      <c r="A3785" s="208" t="s">
        <v>2424</v>
      </c>
      <c r="B3785" s="208" t="s">
        <v>2394</v>
      </c>
      <c r="C3785" s="208" t="s">
        <v>1570</v>
      </c>
      <c r="D3785" s="208" t="s">
        <v>9</v>
      </c>
      <c r="E3785" s="208" t="s">
        <v>10</v>
      </c>
      <c r="F3785" s="208">
        <v>500</v>
      </c>
      <c r="G3785" s="208">
        <f t="shared" si="64"/>
        <v>200000</v>
      </c>
      <c r="H3785" s="208">
        <v>400</v>
      </c>
      <c r="I3785" s="23"/>
      <c r="P3785"/>
      <c r="Q3785"/>
      <c r="R3785"/>
      <c r="S3785"/>
      <c r="T3785"/>
      <c r="U3785"/>
      <c r="V3785"/>
      <c r="W3785"/>
      <c r="X3785"/>
    </row>
    <row r="3786" spans="1:24" x14ac:dyDescent="0.25">
      <c r="A3786" s="208" t="s">
        <v>2424</v>
      </c>
      <c r="B3786" s="208" t="s">
        <v>2395</v>
      </c>
      <c r="C3786" s="208" t="s">
        <v>883</v>
      </c>
      <c r="D3786" s="208" t="s">
        <v>9</v>
      </c>
      <c r="E3786" s="208" t="s">
        <v>10</v>
      </c>
      <c r="F3786" s="208">
        <v>800</v>
      </c>
      <c r="G3786" s="208">
        <f t="shared" si="64"/>
        <v>160000</v>
      </c>
      <c r="H3786" s="208">
        <v>200</v>
      </c>
      <c r="I3786" s="23"/>
      <c r="P3786"/>
      <c r="Q3786"/>
      <c r="R3786"/>
      <c r="S3786"/>
      <c r="T3786"/>
      <c r="U3786"/>
      <c r="V3786"/>
      <c r="W3786"/>
      <c r="X3786"/>
    </row>
    <row r="3787" spans="1:24" ht="24" x14ac:dyDescent="0.25">
      <c r="A3787" s="208" t="s">
        <v>2424</v>
      </c>
      <c r="B3787" s="208" t="s">
        <v>2396</v>
      </c>
      <c r="C3787" s="208" t="s">
        <v>1571</v>
      </c>
      <c r="D3787" s="208" t="s">
        <v>9</v>
      </c>
      <c r="E3787" s="208" t="s">
        <v>10</v>
      </c>
      <c r="F3787" s="208">
        <v>1000</v>
      </c>
      <c r="G3787" s="208">
        <f t="shared" si="64"/>
        <v>6000</v>
      </c>
      <c r="H3787" s="208">
        <v>6</v>
      </c>
      <c r="I3787" s="23"/>
      <c r="P3787"/>
      <c r="Q3787"/>
      <c r="R3787"/>
      <c r="S3787"/>
      <c r="T3787"/>
      <c r="U3787"/>
      <c r="V3787"/>
      <c r="W3787"/>
      <c r="X3787"/>
    </row>
    <row r="3788" spans="1:24" ht="24" x14ac:dyDescent="0.25">
      <c r="A3788" s="208" t="s">
        <v>2424</v>
      </c>
      <c r="B3788" s="208" t="s">
        <v>2397</v>
      </c>
      <c r="C3788" s="208" t="s">
        <v>885</v>
      </c>
      <c r="D3788" s="208" t="s">
        <v>9</v>
      </c>
      <c r="E3788" s="208" t="s">
        <v>10</v>
      </c>
      <c r="F3788" s="208">
        <v>1500</v>
      </c>
      <c r="G3788" s="208">
        <f t="shared" si="64"/>
        <v>18000</v>
      </c>
      <c r="H3788" s="208">
        <v>12</v>
      </c>
      <c r="I3788" s="23"/>
      <c r="P3788"/>
      <c r="Q3788"/>
      <c r="R3788"/>
      <c r="S3788"/>
      <c r="T3788"/>
      <c r="U3788"/>
      <c r="V3788"/>
      <c r="W3788"/>
      <c r="X3788"/>
    </row>
    <row r="3789" spans="1:24" x14ac:dyDescent="0.25">
      <c r="A3789" s="208" t="s">
        <v>2424</v>
      </c>
      <c r="B3789" s="208" t="s">
        <v>2398</v>
      </c>
      <c r="C3789" s="208" t="s">
        <v>1572</v>
      </c>
      <c r="D3789" s="208" t="s">
        <v>9</v>
      </c>
      <c r="E3789" s="208" t="s">
        <v>10</v>
      </c>
      <c r="F3789" s="208">
        <v>8000</v>
      </c>
      <c r="G3789" s="208">
        <f t="shared" si="64"/>
        <v>16000</v>
      </c>
      <c r="H3789" s="208">
        <v>2</v>
      </c>
      <c r="I3789" s="23"/>
      <c r="P3789"/>
      <c r="Q3789"/>
      <c r="R3789"/>
      <c r="S3789"/>
      <c r="T3789"/>
      <c r="U3789"/>
      <c r="V3789"/>
      <c r="W3789"/>
      <c r="X3789"/>
    </row>
    <row r="3790" spans="1:24" x14ac:dyDescent="0.25">
      <c r="A3790" s="208" t="s">
        <v>2424</v>
      </c>
      <c r="B3790" s="208" t="s">
        <v>2399</v>
      </c>
      <c r="C3790" s="208" t="s">
        <v>2400</v>
      </c>
      <c r="D3790" s="208" t="s">
        <v>9</v>
      </c>
      <c r="E3790" s="208" t="s">
        <v>10</v>
      </c>
      <c r="F3790" s="208">
        <v>2000</v>
      </c>
      <c r="G3790" s="208">
        <f t="shared" si="64"/>
        <v>6000</v>
      </c>
      <c r="H3790" s="208">
        <v>3</v>
      </c>
      <c r="I3790" s="23"/>
      <c r="P3790"/>
      <c r="Q3790"/>
      <c r="R3790"/>
      <c r="S3790"/>
      <c r="T3790"/>
      <c r="U3790"/>
      <c r="V3790"/>
      <c r="W3790"/>
      <c r="X3790"/>
    </row>
    <row r="3791" spans="1:24" x14ac:dyDescent="0.25">
      <c r="A3791" s="208" t="s">
        <v>2424</v>
      </c>
      <c r="B3791" s="208" t="s">
        <v>2401</v>
      </c>
      <c r="C3791" s="208" t="s">
        <v>2402</v>
      </c>
      <c r="D3791" s="208" t="s">
        <v>9</v>
      </c>
      <c r="E3791" s="208" t="s">
        <v>898</v>
      </c>
      <c r="F3791" s="208">
        <v>1300</v>
      </c>
      <c r="G3791" s="208">
        <f t="shared" si="64"/>
        <v>6500</v>
      </c>
      <c r="H3791" s="208">
        <v>5</v>
      </c>
      <c r="I3791" s="23"/>
      <c r="P3791"/>
      <c r="Q3791"/>
      <c r="R3791"/>
      <c r="S3791"/>
      <c r="T3791"/>
      <c r="U3791"/>
      <c r="V3791"/>
      <c r="W3791"/>
      <c r="X3791"/>
    </row>
    <row r="3792" spans="1:24" x14ac:dyDescent="0.25">
      <c r="A3792" s="208" t="s">
        <v>2424</v>
      </c>
      <c r="B3792" s="208" t="s">
        <v>2403</v>
      </c>
      <c r="C3792" s="208" t="s">
        <v>890</v>
      </c>
      <c r="D3792" s="208" t="s">
        <v>9</v>
      </c>
      <c r="E3792" s="208" t="s">
        <v>10</v>
      </c>
      <c r="F3792" s="208">
        <v>3000</v>
      </c>
      <c r="G3792" s="208">
        <f t="shared" si="64"/>
        <v>60000</v>
      </c>
      <c r="H3792" s="208">
        <v>20</v>
      </c>
      <c r="I3792" s="23"/>
      <c r="P3792"/>
      <c r="Q3792"/>
      <c r="R3792"/>
      <c r="S3792"/>
      <c r="T3792"/>
      <c r="U3792"/>
      <c r="V3792"/>
      <c r="W3792"/>
      <c r="X3792"/>
    </row>
    <row r="3793" spans="1:24" x14ac:dyDescent="0.25">
      <c r="A3793" s="208" t="s">
        <v>2424</v>
      </c>
      <c r="B3793" s="208" t="s">
        <v>2404</v>
      </c>
      <c r="C3793" s="208" t="s">
        <v>890</v>
      </c>
      <c r="D3793" s="208" t="s">
        <v>9</v>
      </c>
      <c r="E3793" s="208" t="s">
        <v>10</v>
      </c>
      <c r="F3793" s="208">
        <v>2000</v>
      </c>
      <c r="G3793" s="208">
        <f t="shared" si="64"/>
        <v>30000</v>
      </c>
      <c r="H3793" s="208">
        <v>15</v>
      </c>
      <c r="I3793" s="23"/>
      <c r="P3793"/>
      <c r="Q3793"/>
      <c r="R3793"/>
      <c r="S3793"/>
      <c r="T3793"/>
      <c r="U3793"/>
      <c r="V3793"/>
      <c r="W3793"/>
      <c r="X3793"/>
    </row>
    <row r="3794" spans="1:24" ht="24" x14ac:dyDescent="0.25">
      <c r="A3794" s="208" t="s">
        <v>2424</v>
      </c>
      <c r="B3794" s="208" t="s">
        <v>2405</v>
      </c>
      <c r="C3794" s="208" t="s">
        <v>1726</v>
      </c>
      <c r="D3794" s="208" t="s">
        <v>9</v>
      </c>
      <c r="E3794" s="208" t="s">
        <v>898</v>
      </c>
      <c r="F3794" s="208">
        <v>300</v>
      </c>
      <c r="G3794" s="208">
        <f t="shared" ref="G3794:G3811" si="65">F3794*H3794</f>
        <v>30000</v>
      </c>
      <c r="H3794" s="208">
        <v>100</v>
      </c>
      <c r="I3794" s="23"/>
      <c r="P3794"/>
      <c r="Q3794"/>
      <c r="R3794"/>
      <c r="S3794"/>
      <c r="T3794"/>
      <c r="U3794"/>
      <c r="V3794"/>
      <c r="W3794"/>
      <c r="X3794"/>
    </row>
    <row r="3795" spans="1:24" x14ac:dyDescent="0.25">
      <c r="A3795" s="208" t="s">
        <v>2424</v>
      </c>
      <c r="B3795" s="208" t="s">
        <v>2406</v>
      </c>
      <c r="C3795" s="208" t="s">
        <v>892</v>
      </c>
      <c r="D3795" s="208" t="s">
        <v>9</v>
      </c>
      <c r="E3795" s="208" t="s">
        <v>10</v>
      </c>
      <c r="F3795" s="208">
        <v>5000</v>
      </c>
      <c r="G3795" s="208">
        <f t="shared" si="65"/>
        <v>25000</v>
      </c>
      <c r="H3795" s="208">
        <v>5</v>
      </c>
      <c r="I3795" s="23"/>
      <c r="P3795"/>
      <c r="Q3795"/>
      <c r="R3795"/>
      <c r="S3795"/>
      <c r="T3795"/>
      <c r="U3795"/>
      <c r="V3795"/>
      <c r="W3795"/>
      <c r="X3795"/>
    </row>
    <row r="3796" spans="1:24" x14ac:dyDescent="0.25">
      <c r="A3796" s="208" t="s">
        <v>2424</v>
      </c>
      <c r="B3796" s="208" t="s">
        <v>2407</v>
      </c>
      <c r="C3796" s="208" t="s">
        <v>1577</v>
      </c>
      <c r="D3796" s="208" t="s">
        <v>9</v>
      </c>
      <c r="E3796" s="208" t="s">
        <v>10</v>
      </c>
      <c r="F3796" s="208">
        <v>40000</v>
      </c>
      <c r="G3796" s="208">
        <f t="shared" si="65"/>
        <v>40000</v>
      </c>
      <c r="H3796" s="208">
        <v>1</v>
      </c>
      <c r="I3796" s="23"/>
      <c r="P3796"/>
      <c r="Q3796"/>
      <c r="R3796"/>
      <c r="S3796"/>
      <c r="T3796"/>
      <c r="U3796"/>
      <c r="V3796"/>
      <c r="W3796"/>
      <c r="X3796"/>
    </row>
    <row r="3797" spans="1:24" x14ac:dyDescent="0.25">
      <c r="A3797" s="208" t="s">
        <v>2424</v>
      </c>
      <c r="B3797" s="208" t="s">
        <v>2408</v>
      </c>
      <c r="C3797" s="208" t="s">
        <v>1579</v>
      </c>
      <c r="D3797" s="208" t="s">
        <v>9</v>
      </c>
      <c r="E3797" s="208" t="s">
        <v>10</v>
      </c>
      <c r="F3797" s="208">
        <v>20000</v>
      </c>
      <c r="G3797" s="208">
        <f t="shared" si="65"/>
        <v>20000</v>
      </c>
      <c r="H3797" s="208">
        <v>1</v>
      </c>
      <c r="I3797" s="23"/>
      <c r="P3797"/>
      <c r="Q3797"/>
      <c r="R3797"/>
      <c r="S3797"/>
      <c r="T3797"/>
      <c r="U3797"/>
      <c r="V3797"/>
      <c r="W3797"/>
      <c r="X3797"/>
    </row>
    <row r="3798" spans="1:24" x14ac:dyDescent="0.25">
      <c r="A3798" s="208" t="s">
        <v>2424</v>
      </c>
      <c r="B3798" s="208" t="s">
        <v>2409</v>
      </c>
      <c r="C3798" s="208" t="s">
        <v>1581</v>
      </c>
      <c r="D3798" s="208" t="s">
        <v>9</v>
      </c>
      <c r="E3798" s="208" t="s">
        <v>10</v>
      </c>
      <c r="F3798" s="208">
        <v>4010</v>
      </c>
      <c r="G3798" s="208">
        <f t="shared" si="65"/>
        <v>40100</v>
      </c>
      <c r="H3798" s="208">
        <v>10</v>
      </c>
      <c r="I3798" s="23"/>
      <c r="P3798"/>
      <c r="Q3798"/>
      <c r="R3798"/>
      <c r="S3798"/>
      <c r="T3798"/>
      <c r="U3798"/>
      <c r="V3798"/>
      <c r="W3798"/>
      <c r="X3798"/>
    </row>
    <row r="3799" spans="1:24" x14ac:dyDescent="0.25">
      <c r="A3799" s="208" t="s">
        <v>2424</v>
      </c>
      <c r="B3799" s="208" t="s">
        <v>2410</v>
      </c>
      <c r="C3799" s="208" t="s">
        <v>895</v>
      </c>
      <c r="D3799" s="208" t="s">
        <v>9</v>
      </c>
      <c r="E3799" s="208" t="s">
        <v>10</v>
      </c>
      <c r="F3799" s="208">
        <v>3000</v>
      </c>
      <c r="G3799" s="208">
        <f t="shared" si="65"/>
        <v>60000</v>
      </c>
      <c r="H3799" s="208">
        <v>20</v>
      </c>
      <c r="I3799" s="23"/>
      <c r="P3799"/>
      <c r="Q3799"/>
      <c r="R3799"/>
      <c r="S3799"/>
      <c r="T3799"/>
      <c r="U3799"/>
      <c r="V3799"/>
      <c r="W3799"/>
      <c r="X3799"/>
    </row>
    <row r="3800" spans="1:24" x14ac:dyDescent="0.25">
      <c r="A3800" s="208" t="s">
        <v>2424</v>
      </c>
      <c r="B3800" s="208" t="s">
        <v>2411</v>
      </c>
      <c r="C3800" s="208" t="s">
        <v>1739</v>
      </c>
      <c r="D3800" s="208" t="s">
        <v>9</v>
      </c>
      <c r="E3800" s="208" t="s">
        <v>896</v>
      </c>
      <c r="F3800" s="208">
        <v>500</v>
      </c>
      <c r="G3800" s="208">
        <f t="shared" si="65"/>
        <v>200000</v>
      </c>
      <c r="H3800" s="208">
        <v>400</v>
      </c>
      <c r="I3800" s="23"/>
      <c r="P3800"/>
      <c r="Q3800"/>
      <c r="R3800"/>
      <c r="S3800"/>
      <c r="T3800"/>
      <c r="U3800"/>
      <c r="V3800"/>
      <c r="W3800"/>
      <c r="X3800"/>
    </row>
    <row r="3801" spans="1:24" x14ac:dyDescent="0.25">
      <c r="A3801" s="208" t="s">
        <v>2424</v>
      </c>
      <c r="B3801" s="208" t="s">
        <v>2412</v>
      </c>
      <c r="C3801" s="208" t="s">
        <v>592</v>
      </c>
      <c r="D3801" s="208" t="s">
        <v>9</v>
      </c>
      <c r="E3801" s="208" t="s">
        <v>10</v>
      </c>
      <c r="F3801" s="208">
        <v>200</v>
      </c>
      <c r="G3801" s="208">
        <f t="shared" si="65"/>
        <v>6000</v>
      </c>
      <c r="H3801" s="208">
        <v>30</v>
      </c>
      <c r="I3801" s="23"/>
      <c r="P3801"/>
      <c r="Q3801"/>
      <c r="R3801"/>
      <c r="S3801"/>
      <c r="T3801"/>
      <c r="U3801"/>
      <c r="V3801"/>
      <c r="W3801"/>
      <c r="X3801"/>
    </row>
    <row r="3802" spans="1:24" x14ac:dyDescent="0.25">
      <c r="A3802" s="208" t="s">
        <v>2424</v>
      </c>
      <c r="B3802" s="208" t="s">
        <v>2413</v>
      </c>
      <c r="C3802" s="208" t="s">
        <v>2414</v>
      </c>
      <c r="D3802" s="208" t="s">
        <v>9</v>
      </c>
      <c r="E3802" s="208" t="s">
        <v>586</v>
      </c>
      <c r="F3802" s="208">
        <v>100</v>
      </c>
      <c r="G3802" s="208">
        <f t="shared" si="65"/>
        <v>30000</v>
      </c>
      <c r="H3802" s="208">
        <v>300</v>
      </c>
      <c r="I3802" s="23"/>
      <c r="P3802"/>
      <c r="Q3802"/>
      <c r="R3802"/>
      <c r="S3802"/>
      <c r="T3802"/>
      <c r="U3802"/>
      <c r="V3802"/>
      <c r="W3802"/>
      <c r="X3802"/>
    </row>
    <row r="3803" spans="1:24" x14ac:dyDescent="0.25">
      <c r="A3803" s="208" t="s">
        <v>2424</v>
      </c>
      <c r="B3803" s="208" t="s">
        <v>2415</v>
      </c>
      <c r="C3803" s="208" t="s">
        <v>598</v>
      </c>
      <c r="D3803" s="208" t="s">
        <v>9</v>
      </c>
      <c r="E3803" s="208" t="s">
        <v>10</v>
      </c>
      <c r="F3803" s="208">
        <v>120</v>
      </c>
      <c r="G3803" s="208">
        <f t="shared" si="65"/>
        <v>12000</v>
      </c>
      <c r="H3803" s="208">
        <v>100</v>
      </c>
      <c r="I3803" s="23"/>
      <c r="P3803"/>
      <c r="Q3803"/>
      <c r="R3803"/>
      <c r="S3803"/>
      <c r="T3803"/>
      <c r="U3803"/>
      <c r="V3803"/>
      <c r="W3803"/>
      <c r="X3803"/>
    </row>
    <row r="3804" spans="1:24" x14ac:dyDescent="0.25">
      <c r="A3804" s="208" t="s">
        <v>2424</v>
      </c>
      <c r="B3804" s="208" t="s">
        <v>2416</v>
      </c>
      <c r="C3804" s="208" t="s">
        <v>635</v>
      </c>
      <c r="D3804" s="208" t="s">
        <v>9</v>
      </c>
      <c r="E3804" s="208" t="s">
        <v>10</v>
      </c>
      <c r="F3804" s="208">
        <v>10000</v>
      </c>
      <c r="G3804" s="208">
        <f t="shared" si="65"/>
        <v>200000</v>
      </c>
      <c r="H3804" s="208">
        <v>20</v>
      </c>
      <c r="I3804" s="23"/>
      <c r="P3804"/>
      <c r="Q3804"/>
      <c r="R3804"/>
      <c r="S3804"/>
      <c r="T3804"/>
      <c r="U3804"/>
      <c r="V3804"/>
      <c r="W3804"/>
      <c r="X3804"/>
    </row>
    <row r="3805" spans="1:24" x14ac:dyDescent="0.25">
      <c r="A3805" s="208" t="s">
        <v>2424</v>
      </c>
      <c r="B3805" s="208" t="s">
        <v>2417</v>
      </c>
      <c r="C3805" s="208" t="s">
        <v>650</v>
      </c>
      <c r="D3805" s="208" t="s">
        <v>9</v>
      </c>
      <c r="E3805" s="208" t="s">
        <v>10</v>
      </c>
      <c r="F3805" s="208">
        <v>80</v>
      </c>
      <c r="G3805" s="208">
        <f t="shared" si="65"/>
        <v>8000</v>
      </c>
      <c r="H3805" s="208">
        <v>100</v>
      </c>
      <c r="I3805" s="23"/>
      <c r="P3805"/>
      <c r="Q3805"/>
      <c r="R3805"/>
      <c r="S3805"/>
      <c r="T3805"/>
      <c r="U3805"/>
      <c r="V3805"/>
      <c r="W3805"/>
      <c r="X3805"/>
    </row>
    <row r="3806" spans="1:24" x14ac:dyDescent="0.25">
      <c r="A3806" s="208" t="s">
        <v>2424</v>
      </c>
      <c r="B3806" s="208" t="s">
        <v>2418</v>
      </c>
      <c r="C3806" s="208" t="s">
        <v>676</v>
      </c>
      <c r="D3806" s="208" t="s">
        <v>9</v>
      </c>
      <c r="E3806" s="208" t="s">
        <v>10</v>
      </c>
      <c r="F3806" s="208">
        <v>80</v>
      </c>
      <c r="G3806" s="208">
        <f t="shared" si="65"/>
        <v>64000</v>
      </c>
      <c r="H3806" s="208">
        <v>800</v>
      </c>
      <c r="I3806" s="23"/>
      <c r="P3806"/>
      <c r="Q3806"/>
      <c r="R3806"/>
      <c r="S3806"/>
      <c r="T3806"/>
      <c r="U3806"/>
      <c r="V3806"/>
      <c r="W3806"/>
      <c r="X3806"/>
    </row>
    <row r="3807" spans="1:24" x14ac:dyDescent="0.25">
      <c r="A3807" s="208" t="s">
        <v>2424</v>
      </c>
      <c r="B3807" s="208" t="s">
        <v>2419</v>
      </c>
      <c r="C3807" s="208" t="s">
        <v>679</v>
      </c>
      <c r="D3807" s="208" t="s">
        <v>9</v>
      </c>
      <c r="E3807" s="208" t="s">
        <v>10</v>
      </c>
      <c r="F3807" s="208">
        <v>40</v>
      </c>
      <c r="G3807" s="208">
        <f t="shared" si="65"/>
        <v>6000</v>
      </c>
      <c r="H3807" s="208">
        <v>150</v>
      </c>
      <c r="I3807" s="23"/>
      <c r="P3807"/>
      <c r="Q3807"/>
      <c r="R3807"/>
      <c r="S3807"/>
      <c r="T3807"/>
      <c r="U3807"/>
      <c r="V3807"/>
      <c r="W3807"/>
      <c r="X3807"/>
    </row>
    <row r="3808" spans="1:24" x14ac:dyDescent="0.25">
      <c r="A3808" s="208" t="s">
        <v>2424</v>
      </c>
      <c r="B3808" s="208" t="s">
        <v>2420</v>
      </c>
      <c r="C3808" s="208" t="s">
        <v>688</v>
      </c>
      <c r="D3808" s="208" t="s">
        <v>9</v>
      </c>
      <c r="E3808" s="208" t="s">
        <v>10</v>
      </c>
      <c r="F3808" s="208">
        <v>120</v>
      </c>
      <c r="G3808" s="208">
        <f t="shared" si="65"/>
        <v>12000</v>
      </c>
      <c r="H3808" s="208">
        <v>100</v>
      </c>
      <c r="I3808" s="23"/>
      <c r="P3808"/>
      <c r="Q3808"/>
      <c r="R3808"/>
      <c r="S3808"/>
      <c r="T3808"/>
      <c r="U3808"/>
      <c r="V3808"/>
      <c r="W3808"/>
      <c r="X3808"/>
    </row>
    <row r="3809" spans="1:24" x14ac:dyDescent="0.25">
      <c r="A3809" s="208" t="s">
        <v>2424</v>
      </c>
      <c r="B3809" s="208" t="s">
        <v>2421</v>
      </c>
      <c r="C3809" s="208" t="s">
        <v>686</v>
      </c>
      <c r="D3809" s="208" t="s">
        <v>9</v>
      </c>
      <c r="E3809" s="208" t="s">
        <v>10</v>
      </c>
      <c r="F3809" s="208">
        <v>200</v>
      </c>
      <c r="G3809" s="208">
        <f t="shared" si="65"/>
        <v>30000</v>
      </c>
      <c r="H3809" s="208">
        <v>150</v>
      </c>
      <c r="I3809" s="23"/>
      <c r="P3809"/>
      <c r="Q3809"/>
      <c r="R3809"/>
      <c r="S3809"/>
      <c r="T3809"/>
      <c r="U3809"/>
      <c r="V3809"/>
      <c r="W3809"/>
      <c r="X3809"/>
    </row>
    <row r="3810" spans="1:24" ht="24" x14ac:dyDescent="0.25">
      <c r="A3810" s="208" t="s">
        <v>2424</v>
      </c>
      <c r="B3810" s="208" t="s">
        <v>2422</v>
      </c>
      <c r="C3810" s="208" t="s">
        <v>590</v>
      </c>
      <c r="D3810" s="208" t="s">
        <v>9</v>
      </c>
      <c r="E3810" s="208" t="s">
        <v>585</v>
      </c>
      <c r="F3810" s="208">
        <v>200</v>
      </c>
      <c r="G3810" s="208">
        <f t="shared" si="65"/>
        <v>10000</v>
      </c>
      <c r="H3810" s="208">
        <v>50</v>
      </c>
      <c r="I3810" s="23"/>
      <c r="P3810"/>
      <c r="Q3810"/>
      <c r="R3810"/>
      <c r="S3810"/>
      <c r="T3810"/>
      <c r="U3810"/>
      <c r="V3810"/>
      <c r="W3810"/>
      <c r="X3810"/>
    </row>
    <row r="3811" spans="1:24" ht="24" x14ac:dyDescent="0.25">
      <c r="A3811" s="208" t="s">
        <v>2424</v>
      </c>
      <c r="B3811" s="208" t="s">
        <v>2423</v>
      </c>
      <c r="C3811" s="208" t="s">
        <v>632</v>
      </c>
      <c r="D3811" s="208" t="s">
        <v>9</v>
      </c>
      <c r="E3811" s="208" t="s">
        <v>10</v>
      </c>
      <c r="F3811" s="208">
        <v>9</v>
      </c>
      <c r="G3811" s="208">
        <f t="shared" si="65"/>
        <v>72000</v>
      </c>
      <c r="H3811" s="208">
        <v>8000</v>
      </c>
      <c r="I3811" s="23"/>
      <c r="P3811"/>
      <c r="Q3811"/>
      <c r="R3811"/>
      <c r="S3811"/>
      <c r="T3811"/>
      <c r="U3811"/>
      <c r="V3811"/>
      <c r="W3811"/>
      <c r="X3811"/>
    </row>
    <row r="3812" spans="1:24" x14ac:dyDescent="0.25">
      <c r="A3812" s="504" t="s">
        <v>12</v>
      </c>
      <c r="B3812" s="505"/>
      <c r="C3812" s="505"/>
      <c r="D3812" s="505"/>
      <c r="E3812" s="505"/>
      <c r="F3812" s="505"/>
      <c r="G3812" s="505"/>
      <c r="H3812" s="506"/>
      <c r="I3812" s="23"/>
      <c r="P3812"/>
      <c r="Q3812"/>
      <c r="R3812"/>
      <c r="S3812"/>
      <c r="T3812"/>
      <c r="U3812"/>
      <c r="V3812"/>
      <c r="W3812"/>
      <c r="X3812"/>
    </row>
    <row r="3813" spans="1:24" s="459" customFormat="1" x14ac:dyDescent="0.25">
      <c r="A3813" s="461">
        <v>4241</v>
      </c>
      <c r="B3813" s="461" t="s">
        <v>4729</v>
      </c>
      <c r="C3813" s="461" t="s">
        <v>1716</v>
      </c>
      <c r="D3813" s="461" t="s">
        <v>9</v>
      </c>
      <c r="E3813" s="461" t="s">
        <v>14</v>
      </c>
      <c r="F3813" s="461">
        <v>2000000</v>
      </c>
      <c r="G3813" s="461">
        <v>2000000</v>
      </c>
      <c r="H3813" s="461">
        <v>1</v>
      </c>
      <c r="I3813" s="462"/>
    </row>
    <row r="3814" spans="1:24" x14ac:dyDescent="0.25">
      <c r="A3814" s="461">
        <v>4264</v>
      </c>
      <c r="B3814" s="461" t="s">
        <v>3799</v>
      </c>
      <c r="C3814" s="461" t="s">
        <v>3800</v>
      </c>
      <c r="D3814" s="461" t="s">
        <v>9</v>
      </c>
      <c r="E3814" s="461" t="s">
        <v>14</v>
      </c>
      <c r="F3814" s="461">
        <v>0</v>
      </c>
      <c r="G3814" s="461">
        <v>0</v>
      </c>
      <c r="H3814" s="461">
        <v>1</v>
      </c>
      <c r="I3814" s="23"/>
      <c r="P3814"/>
      <c r="Q3814"/>
      <c r="R3814"/>
      <c r="S3814"/>
      <c r="T3814"/>
      <c r="U3814"/>
      <c r="V3814"/>
      <c r="W3814"/>
      <c r="X3814"/>
    </row>
    <row r="3815" spans="1:24" x14ac:dyDescent="0.25">
      <c r="A3815" s="12">
        <v>4264</v>
      </c>
      <c r="B3815" s="461" t="s">
        <v>3801</v>
      </c>
      <c r="C3815" s="461" t="s">
        <v>3800</v>
      </c>
      <c r="D3815" s="461" t="s">
        <v>9</v>
      </c>
      <c r="E3815" s="461" t="s">
        <v>14</v>
      </c>
      <c r="F3815" s="461">
        <v>0</v>
      </c>
      <c r="G3815" s="461">
        <v>0</v>
      </c>
      <c r="H3815" s="461">
        <v>1</v>
      </c>
      <c r="I3815" s="23"/>
      <c r="P3815"/>
      <c r="Q3815"/>
      <c r="R3815"/>
      <c r="S3815"/>
      <c r="T3815"/>
      <c r="U3815"/>
      <c r="V3815"/>
      <c r="W3815"/>
      <c r="X3815"/>
    </row>
    <row r="3816" spans="1:24" ht="27" x14ac:dyDescent="0.25">
      <c r="A3816" s="12">
        <v>4264</v>
      </c>
      <c r="B3816" s="12" t="s">
        <v>3802</v>
      </c>
      <c r="C3816" s="12" t="s">
        <v>575</v>
      </c>
      <c r="D3816" s="12" t="s">
        <v>9</v>
      </c>
      <c r="E3816" s="12" t="s">
        <v>14</v>
      </c>
      <c r="F3816" s="12">
        <v>0</v>
      </c>
      <c r="G3816" s="12">
        <v>0</v>
      </c>
      <c r="H3816" s="12">
        <v>1</v>
      </c>
      <c r="I3816" s="23"/>
      <c r="P3816"/>
      <c r="Q3816"/>
      <c r="R3816"/>
      <c r="S3816"/>
      <c r="T3816"/>
      <c r="U3816"/>
      <c r="V3816"/>
      <c r="W3816"/>
      <c r="X3816"/>
    </row>
    <row r="3817" spans="1:24" ht="27" x14ac:dyDescent="0.25">
      <c r="A3817" s="12">
        <v>4241</v>
      </c>
      <c r="B3817" s="12" t="s">
        <v>3798</v>
      </c>
      <c r="C3817" s="12" t="s">
        <v>435</v>
      </c>
      <c r="D3817" s="12" t="s">
        <v>424</v>
      </c>
      <c r="E3817" s="12" t="s">
        <v>14</v>
      </c>
      <c r="F3817" s="12">
        <v>84900</v>
      </c>
      <c r="G3817" s="12">
        <v>84900</v>
      </c>
      <c r="H3817" s="12">
        <v>1</v>
      </c>
      <c r="I3817" s="23"/>
      <c r="P3817"/>
      <c r="Q3817"/>
      <c r="R3817"/>
      <c r="S3817"/>
      <c r="T3817"/>
      <c r="U3817"/>
      <c r="V3817"/>
      <c r="W3817"/>
      <c r="X3817"/>
    </row>
    <row r="3818" spans="1:24" ht="27" x14ac:dyDescent="0.25">
      <c r="A3818" s="12">
        <v>4239</v>
      </c>
      <c r="B3818" s="12" t="s">
        <v>2491</v>
      </c>
      <c r="C3818" s="12" t="s">
        <v>739</v>
      </c>
      <c r="D3818" s="12" t="s">
        <v>9</v>
      </c>
      <c r="E3818" s="12" t="s">
        <v>14</v>
      </c>
      <c r="F3818" s="12">
        <v>2000000</v>
      </c>
      <c r="G3818" s="12">
        <v>2000000</v>
      </c>
      <c r="H3818" s="12">
        <v>1</v>
      </c>
      <c r="I3818" s="23"/>
      <c r="P3818"/>
      <c r="Q3818"/>
      <c r="R3818"/>
      <c r="S3818"/>
      <c r="T3818"/>
      <c r="U3818"/>
      <c r="V3818"/>
      <c r="W3818"/>
      <c r="X3818"/>
    </row>
    <row r="3819" spans="1:24" ht="27" x14ac:dyDescent="0.25">
      <c r="A3819" s="12">
        <v>4239</v>
      </c>
      <c r="B3819" s="12" t="s">
        <v>2492</v>
      </c>
      <c r="C3819" s="12" t="s">
        <v>575</v>
      </c>
      <c r="D3819" s="12" t="s">
        <v>9</v>
      </c>
      <c r="E3819" s="12" t="s">
        <v>14</v>
      </c>
      <c r="F3819" s="12">
        <v>140000</v>
      </c>
      <c r="G3819" s="12">
        <v>140000</v>
      </c>
      <c r="H3819" s="12">
        <v>1</v>
      </c>
      <c r="I3819" s="23"/>
      <c r="P3819"/>
      <c r="Q3819"/>
      <c r="R3819"/>
      <c r="S3819"/>
      <c r="T3819"/>
      <c r="U3819"/>
      <c r="V3819"/>
      <c r="W3819"/>
      <c r="X3819"/>
    </row>
    <row r="3820" spans="1:24" ht="27" x14ac:dyDescent="0.25">
      <c r="A3820" s="12">
        <v>4241</v>
      </c>
      <c r="B3820" s="12" t="s">
        <v>2018</v>
      </c>
      <c r="C3820" s="12" t="s">
        <v>435</v>
      </c>
      <c r="D3820" s="12" t="s">
        <v>424</v>
      </c>
      <c r="E3820" s="12" t="s">
        <v>14</v>
      </c>
      <c r="F3820" s="12">
        <v>96000</v>
      </c>
      <c r="G3820" s="12">
        <v>96000</v>
      </c>
      <c r="H3820" s="12">
        <v>1</v>
      </c>
      <c r="I3820" s="23"/>
      <c r="P3820"/>
      <c r="Q3820"/>
      <c r="R3820"/>
      <c r="S3820"/>
      <c r="T3820"/>
      <c r="U3820"/>
      <c r="V3820"/>
      <c r="W3820"/>
      <c r="X3820"/>
    </row>
    <row r="3821" spans="1:24" ht="27" x14ac:dyDescent="0.25">
      <c r="A3821" s="12" t="s">
        <v>931</v>
      </c>
      <c r="B3821" s="12" t="s">
        <v>1353</v>
      </c>
      <c r="C3821" s="12" t="s">
        <v>926</v>
      </c>
      <c r="D3821" s="12" t="s">
        <v>424</v>
      </c>
      <c r="E3821" s="12" t="s">
        <v>14</v>
      </c>
      <c r="F3821" s="12">
        <v>624000</v>
      </c>
      <c r="G3821" s="12">
        <v>624000</v>
      </c>
      <c r="H3821" s="12">
        <v>1</v>
      </c>
      <c r="I3821" s="23"/>
      <c r="P3821"/>
      <c r="Q3821"/>
      <c r="R3821"/>
      <c r="S3821"/>
      <c r="T3821"/>
      <c r="U3821"/>
      <c r="V3821"/>
      <c r="W3821"/>
      <c r="X3821"/>
    </row>
    <row r="3822" spans="1:24" ht="40.5" x14ac:dyDescent="0.25">
      <c r="A3822" s="12" t="s">
        <v>744</v>
      </c>
      <c r="B3822" s="12" t="s">
        <v>1354</v>
      </c>
      <c r="C3822" s="12" t="s">
        <v>442</v>
      </c>
      <c r="D3822" s="12" t="s">
        <v>424</v>
      </c>
      <c r="E3822" s="12" t="s">
        <v>14</v>
      </c>
      <c r="F3822" s="12">
        <v>0</v>
      </c>
      <c r="G3822" s="12">
        <v>0</v>
      </c>
      <c r="H3822" s="12">
        <v>1</v>
      </c>
      <c r="I3822" s="23"/>
      <c r="P3822"/>
      <c r="Q3822"/>
      <c r="R3822"/>
      <c r="S3822"/>
      <c r="T3822"/>
      <c r="U3822"/>
      <c r="V3822"/>
      <c r="W3822"/>
      <c r="X3822"/>
    </row>
    <row r="3823" spans="1:24" ht="27" x14ac:dyDescent="0.25">
      <c r="A3823" s="12" t="s">
        <v>743</v>
      </c>
      <c r="B3823" s="12" t="s">
        <v>2320</v>
      </c>
      <c r="C3823" s="12" t="s">
        <v>439</v>
      </c>
      <c r="D3823" s="12" t="s">
        <v>424</v>
      </c>
      <c r="E3823" s="12" t="s">
        <v>14</v>
      </c>
      <c r="F3823" s="12">
        <v>650000</v>
      </c>
      <c r="G3823" s="12">
        <v>650000</v>
      </c>
      <c r="H3823" s="12" t="s">
        <v>741</v>
      </c>
      <c r="I3823" s="23"/>
      <c r="P3823"/>
      <c r="Q3823"/>
      <c r="R3823"/>
      <c r="S3823"/>
      <c r="T3823"/>
      <c r="U3823"/>
      <c r="V3823"/>
      <c r="W3823"/>
      <c r="X3823"/>
    </row>
    <row r="3824" spans="1:24" ht="27" x14ac:dyDescent="0.25">
      <c r="A3824" s="48" t="s">
        <v>743</v>
      </c>
      <c r="B3824" s="48" t="s">
        <v>727</v>
      </c>
      <c r="C3824" s="48" t="s">
        <v>439</v>
      </c>
      <c r="D3824" s="48" t="s">
        <v>424</v>
      </c>
      <c r="E3824" s="48" t="s">
        <v>14</v>
      </c>
      <c r="F3824" s="48">
        <v>650000</v>
      </c>
      <c r="G3824" s="48">
        <v>650000</v>
      </c>
      <c r="H3824" s="48" t="s">
        <v>741</v>
      </c>
      <c r="I3824" s="23"/>
      <c r="P3824"/>
      <c r="Q3824"/>
      <c r="R3824"/>
      <c r="S3824"/>
      <c r="T3824"/>
      <c r="U3824"/>
      <c r="V3824"/>
      <c r="W3824"/>
      <c r="X3824"/>
    </row>
    <row r="3825" spans="1:24" ht="27" x14ac:dyDescent="0.25">
      <c r="A3825" s="48" t="s">
        <v>743</v>
      </c>
      <c r="B3825" s="48" t="s">
        <v>728</v>
      </c>
      <c r="C3825" s="48" t="s">
        <v>439</v>
      </c>
      <c r="D3825" s="48" t="s">
        <v>424</v>
      </c>
      <c r="E3825" s="48" t="s">
        <v>14</v>
      </c>
      <c r="F3825" s="48">
        <v>1000000</v>
      </c>
      <c r="G3825" s="48">
        <v>1000000</v>
      </c>
      <c r="H3825" s="48" t="s">
        <v>741</v>
      </c>
      <c r="I3825" s="23"/>
      <c r="P3825"/>
      <c r="Q3825"/>
      <c r="R3825"/>
      <c r="S3825"/>
      <c r="T3825"/>
      <c r="U3825"/>
      <c r="V3825"/>
      <c r="W3825"/>
      <c r="X3825"/>
    </row>
    <row r="3826" spans="1:24" ht="40.5" x14ac:dyDescent="0.25">
      <c r="A3826" s="48" t="s">
        <v>743</v>
      </c>
      <c r="B3826" s="48" t="s">
        <v>729</v>
      </c>
      <c r="C3826" s="48" t="s">
        <v>565</v>
      </c>
      <c r="D3826" s="48" t="s">
        <v>424</v>
      </c>
      <c r="E3826" s="48" t="s">
        <v>14</v>
      </c>
      <c r="F3826" s="48">
        <v>600000</v>
      </c>
      <c r="G3826" s="48">
        <v>600000</v>
      </c>
      <c r="H3826" s="48" t="s">
        <v>741</v>
      </c>
      <c r="I3826" s="23"/>
      <c r="P3826"/>
      <c r="Q3826"/>
      <c r="R3826"/>
      <c r="S3826"/>
      <c r="T3826"/>
      <c r="U3826"/>
      <c r="V3826"/>
      <c r="W3826"/>
      <c r="X3826"/>
    </row>
    <row r="3827" spans="1:24" ht="40.5" x14ac:dyDescent="0.25">
      <c r="A3827" s="48" t="s">
        <v>743</v>
      </c>
      <c r="B3827" s="48" t="s">
        <v>730</v>
      </c>
      <c r="C3827" s="48" t="s">
        <v>568</v>
      </c>
      <c r="D3827" s="48" t="s">
        <v>424</v>
      </c>
      <c r="E3827" s="48" t="s">
        <v>14</v>
      </c>
      <c r="F3827" s="48">
        <v>1900000</v>
      </c>
      <c r="G3827" s="48">
        <v>1900000</v>
      </c>
      <c r="H3827" s="48" t="s">
        <v>741</v>
      </c>
      <c r="I3827" s="23"/>
      <c r="P3827"/>
      <c r="Q3827"/>
      <c r="R3827"/>
      <c r="S3827"/>
      <c r="T3827"/>
      <c r="U3827"/>
      <c r="V3827"/>
      <c r="W3827"/>
      <c r="X3827"/>
    </row>
    <row r="3828" spans="1:24" ht="54" x14ac:dyDescent="0.25">
      <c r="A3828" s="48" t="s">
        <v>743</v>
      </c>
      <c r="B3828" s="48" t="s">
        <v>731</v>
      </c>
      <c r="C3828" s="48" t="s">
        <v>732</v>
      </c>
      <c r="D3828" s="48" t="s">
        <v>424</v>
      </c>
      <c r="E3828" s="48" t="s">
        <v>14</v>
      </c>
      <c r="F3828" s="48">
        <v>500000</v>
      </c>
      <c r="G3828" s="48">
        <v>500000</v>
      </c>
      <c r="H3828" s="48" t="s">
        <v>741</v>
      </c>
      <c r="I3828" s="23"/>
      <c r="P3828"/>
      <c r="Q3828"/>
      <c r="R3828"/>
      <c r="S3828"/>
      <c r="T3828"/>
      <c r="U3828"/>
      <c r="V3828"/>
      <c r="W3828"/>
      <c r="X3828"/>
    </row>
    <row r="3829" spans="1:24" ht="27" x14ac:dyDescent="0.25">
      <c r="A3829" s="48" t="s">
        <v>744</v>
      </c>
      <c r="B3829" s="48" t="s">
        <v>733</v>
      </c>
      <c r="C3829" s="48" t="s">
        <v>734</v>
      </c>
      <c r="D3829" s="48" t="s">
        <v>424</v>
      </c>
      <c r="E3829" s="48" t="s">
        <v>14</v>
      </c>
      <c r="F3829" s="48">
        <v>1740000</v>
      </c>
      <c r="G3829" s="48">
        <v>1740000</v>
      </c>
      <c r="H3829" s="48" t="s">
        <v>741</v>
      </c>
      <c r="I3829" s="23"/>
      <c r="P3829"/>
      <c r="Q3829"/>
      <c r="R3829"/>
      <c r="S3829"/>
      <c r="T3829"/>
      <c r="U3829"/>
      <c r="V3829"/>
      <c r="W3829"/>
      <c r="X3829"/>
    </row>
    <row r="3830" spans="1:24" ht="27" x14ac:dyDescent="0.25">
      <c r="A3830" s="48" t="s">
        <v>745</v>
      </c>
      <c r="B3830" s="48" t="s">
        <v>735</v>
      </c>
      <c r="C3830" s="48" t="s">
        <v>553</v>
      </c>
      <c r="D3830" s="48" t="s">
        <v>13</v>
      </c>
      <c r="E3830" s="48" t="s">
        <v>14</v>
      </c>
      <c r="F3830" s="48">
        <v>2500000</v>
      </c>
      <c r="G3830" s="48">
        <v>2500000</v>
      </c>
      <c r="H3830" s="48" t="s">
        <v>741</v>
      </c>
      <c r="I3830" s="23"/>
      <c r="P3830"/>
      <c r="Q3830"/>
      <c r="R3830"/>
      <c r="S3830"/>
      <c r="T3830"/>
      <c r="U3830"/>
      <c r="V3830"/>
      <c r="W3830"/>
      <c r="X3830"/>
    </row>
    <row r="3831" spans="1:24" ht="27" x14ac:dyDescent="0.25">
      <c r="A3831" s="48" t="s">
        <v>745</v>
      </c>
      <c r="B3831" s="48" t="s">
        <v>736</v>
      </c>
      <c r="C3831" s="48" t="s">
        <v>534</v>
      </c>
      <c r="D3831" s="48" t="s">
        <v>9</v>
      </c>
      <c r="E3831" s="48" t="s">
        <v>14</v>
      </c>
      <c r="F3831" s="48">
        <v>3774360</v>
      </c>
      <c r="G3831" s="48">
        <v>3774360</v>
      </c>
      <c r="H3831" s="48" t="s">
        <v>741</v>
      </c>
      <c r="I3831" s="23"/>
      <c r="P3831"/>
      <c r="Q3831"/>
      <c r="R3831"/>
      <c r="S3831"/>
      <c r="T3831"/>
      <c r="U3831"/>
      <c r="V3831"/>
      <c r="W3831"/>
      <c r="X3831"/>
    </row>
    <row r="3832" spans="1:24" ht="40.5" x14ac:dyDescent="0.25">
      <c r="A3832" s="48" t="s">
        <v>745</v>
      </c>
      <c r="B3832" s="48" t="s">
        <v>737</v>
      </c>
      <c r="C3832" s="48" t="s">
        <v>446</v>
      </c>
      <c r="D3832" s="48" t="s">
        <v>9</v>
      </c>
      <c r="E3832" s="48" t="s">
        <v>14</v>
      </c>
      <c r="F3832" s="48">
        <v>130680</v>
      </c>
      <c r="G3832" s="48">
        <v>130680</v>
      </c>
      <c r="H3832" s="48" t="s">
        <v>741</v>
      </c>
      <c r="I3832" s="23"/>
      <c r="P3832"/>
      <c r="Q3832"/>
      <c r="R3832"/>
      <c r="S3832"/>
      <c r="T3832"/>
      <c r="U3832"/>
      <c r="V3832"/>
      <c r="W3832"/>
      <c r="X3832"/>
    </row>
    <row r="3833" spans="1:24" ht="40.5" x14ac:dyDescent="0.25">
      <c r="A3833" s="48" t="s">
        <v>744</v>
      </c>
      <c r="B3833" s="48" t="s">
        <v>738</v>
      </c>
      <c r="C3833" s="48" t="s">
        <v>442</v>
      </c>
      <c r="D3833" s="48" t="s">
        <v>13</v>
      </c>
      <c r="E3833" s="48" t="s">
        <v>14</v>
      </c>
      <c r="F3833" s="48">
        <v>0</v>
      </c>
      <c r="G3833" s="48">
        <v>0</v>
      </c>
      <c r="H3833" s="48" t="s">
        <v>741</v>
      </c>
      <c r="I3833" s="23"/>
      <c r="P3833"/>
      <c r="Q3833"/>
      <c r="R3833"/>
      <c r="S3833"/>
      <c r="T3833"/>
      <c r="U3833"/>
      <c r="V3833"/>
      <c r="W3833"/>
      <c r="X3833"/>
    </row>
    <row r="3834" spans="1:24" ht="27" x14ac:dyDescent="0.25">
      <c r="A3834" s="48" t="s">
        <v>503</v>
      </c>
      <c r="B3834" s="48" t="s">
        <v>740</v>
      </c>
      <c r="C3834" s="48" t="s">
        <v>559</v>
      </c>
      <c r="D3834" s="48" t="s">
        <v>424</v>
      </c>
      <c r="E3834" s="48" t="s">
        <v>14</v>
      </c>
      <c r="F3834" s="48">
        <v>96000</v>
      </c>
      <c r="G3834" s="48">
        <v>96000</v>
      </c>
      <c r="H3834" s="48" t="s">
        <v>741</v>
      </c>
      <c r="I3834" s="23"/>
      <c r="P3834"/>
      <c r="Q3834"/>
      <c r="R3834"/>
      <c r="S3834"/>
      <c r="T3834"/>
      <c r="U3834"/>
      <c r="V3834"/>
      <c r="W3834"/>
      <c r="X3834"/>
    </row>
    <row r="3835" spans="1:24" ht="40.5" x14ac:dyDescent="0.25">
      <c r="A3835" s="48">
        <v>4241</v>
      </c>
      <c r="B3835" s="48" t="s">
        <v>3138</v>
      </c>
      <c r="C3835" s="48" t="s">
        <v>442</v>
      </c>
      <c r="D3835" s="48" t="s">
        <v>13</v>
      </c>
      <c r="E3835" s="48" t="s">
        <v>14</v>
      </c>
      <c r="F3835" s="48">
        <v>89000</v>
      </c>
      <c r="G3835" s="48">
        <v>89000</v>
      </c>
      <c r="H3835" s="48">
        <v>1</v>
      </c>
      <c r="I3835" s="23"/>
      <c r="P3835"/>
      <c r="Q3835"/>
      <c r="R3835"/>
      <c r="S3835"/>
      <c r="T3835"/>
      <c r="U3835"/>
      <c r="V3835"/>
      <c r="W3835"/>
      <c r="X3835"/>
    </row>
    <row r="3836" spans="1:24" x14ac:dyDescent="0.25">
      <c r="A3836" s="487" t="s">
        <v>330</v>
      </c>
      <c r="B3836" s="488"/>
      <c r="C3836" s="488"/>
      <c r="D3836" s="488"/>
      <c r="E3836" s="488"/>
      <c r="F3836" s="488"/>
      <c r="G3836" s="488"/>
      <c r="H3836" s="489"/>
      <c r="I3836" s="23"/>
      <c r="P3836"/>
      <c r="Q3836"/>
      <c r="R3836"/>
      <c r="S3836"/>
      <c r="T3836"/>
      <c r="U3836"/>
      <c r="V3836"/>
      <c r="W3836"/>
      <c r="X3836"/>
    </row>
    <row r="3837" spans="1:24" x14ac:dyDescent="0.25">
      <c r="A3837" s="504" t="s">
        <v>16</v>
      </c>
      <c r="B3837" s="505"/>
      <c r="C3837" s="505"/>
      <c r="D3837" s="505"/>
      <c r="E3837" s="505"/>
      <c r="F3837" s="505"/>
      <c r="G3837" s="505"/>
      <c r="H3837" s="506"/>
      <c r="I3837" s="23"/>
      <c r="P3837"/>
      <c r="Q3837"/>
      <c r="R3837"/>
      <c r="S3837"/>
      <c r="T3837"/>
      <c r="U3837"/>
      <c r="V3837"/>
      <c r="W3837"/>
      <c r="X3837"/>
    </row>
    <row r="3838" spans="1:24" ht="24" x14ac:dyDescent="0.25">
      <c r="A3838" s="27">
        <v>4251</v>
      </c>
      <c r="B3838" s="27" t="s">
        <v>2019</v>
      </c>
      <c r="C3838" s="27" t="s">
        <v>507</v>
      </c>
      <c r="D3838" s="27" t="s">
        <v>15</v>
      </c>
      <c r="E3838" s="27" t="s">
        <v>14</v>
      </c>
      <c r="F3838" s="27">
        <v>9801406</v>
      </c>
      <c r="G3838" s="27">
        <v>9801406</v>
      </c>
      <c r="H3838" s="27">
        <v>1</v>
      </c>
      <c r="I3838" s="23"/>
      <c r="P3838"/>
      <c r="Q3838"/>
      <c r="R3838"/>
      <c r="S3838"/>
      <c r="T3838"/>
      <c r="U3838"/>
      <c r="V3838"/>
      <c r="W3838"/>
      <c r="X3838"/>
    </row>
    <row r="3839" spans="1:24" x14ac:dyDescent="0.25">
      <c r="A3839" s="501" t="s">
        <v>12</v>
      </c>
      <c r="B3839" s="502"/>
      <c r="C3839" s="502"/>
      <c r="D3839" s="502"/>
      <c r="E3839" s="502"/>
      <c r="F3839" s="502"/>
      <c r="G3839" s="502"/>
      <c r="H3839" s="503"/>
      <c r="I3839" s="23"/>
      <c r="P3839"/>
      <c r="Q3839"/>
      <c r="R3839"/>
      <c r="S3839"/>
      <c r="T3839"/>
      <c r="U3839"/>
      <c r="V3839"/>
      <c r="W3839"/>
      <c r="X3839"/>
    </row>
    <row r="3840" spans="1:24" ht="24" x14ac:dyDescent="0.25">
      <c r="A3840" s="27">
        <v>4251</v>
      </c>
      <c r="B3840" s="27" t="s">
        <v>2020</v>
      </c>
      <c r="C3840" s="27" t="s">
        <v>497</v>
      </c>
      <c r="D3840" s="27" t="s">
        <v>15</v>
      </c>
      <c r="E3840" s="27" t="s">
        <v>14</v>
      </c>
      <c r="F3840" s="27">
        <v>196.02799999999999</v>
      </c>
      <c r="G3840" s="27">
        <v>196.02799999999999</v>
      </c>
      <c r="H3840" s="27">
        <v>1</v>
      </c>
      <c r="I3840" s="23"/>
      <c r="P3840"/>
      <c r="Q3840"/>
      <c r="R3840"/>
      <c r="S3840"/>
      <c r="T3840"/>
      <c r="U3840"/>
      <c r="V3840"/>
      <c r="W3840"/>
      <c r="X3840"/>
    </row>
    <row r="3841" spans="1:24" x14ac:dyDescent="0.25">
      <c r="A3841" s="487" t="s">
        <v>91</v>
      </c>
      <c r="B3841" s="488"/>
      <c r="C3841" s="488"/>
      <c r="D3841" s="488"/>
      <c r="E3841" s="488"/>
      <c r="F3841" s="488"/>
      <c r="G3841" s="488"/>
      <c r="H3841" s="489"/>
      <c r="I3841" s="23"/>
      <c r="P3841"/>
      <c r="Q3841"/>
      <c r="R3841"/>
      <c r="S3841"/>
      <c r="T3841"/>
      <c r="U3841"/>
      <c r="V3841"/>
      <c r="W3841"/>
      <c r="X3841"/>
    </row>
    <row r="3842" spans="1:24" x14ac:dyDescent="0.25">
      <c r="A3842" s="504" t="s">
        <v>16</v>
      </c>
      <c r="B3842" s="505"/>
      <c r="C3842" s="505"/>
      <c r="D3842" s="505"/>
      <c r="E3842" s="505"/>
      <c r="F3842" s="505"/>
      <c r="G3842" s="505"/>
      <c r="H3842" s="506"/>
      <c r="I3842" s="23"/>
      <c r="P3842"/>
      <c r="Q3842"/>
      <c r="R3842"/>
      <c r="S3842"/>
      <c r="T3842"/>
      <c r="U3842"/>
      <c r="V3842"/>
      <c r="W3842"/>
      <c r="X3842"/>
    </row>
    <row r="3843" spans="1:24" ht="31.5" customHeight="1" x14ac:dyDescent="0.25">
      <c r="A3843" s="27">
        <v>4251</v>
      </c>
      <c r="B3843" s="27" t="s">
        <v>2025</v>
      </c>
      <c r="C3843" s="27" t="s">
        <v>24</v>
      </c>
      <c r="D3843" s="27" t="s">
        <v>15</v>
      </c>
      <c r="E3843" s="27" t="s">
        <v>14</v>
      </c>
      <c r="F3843" s="27">
        <v>117873058</v>
      </c>
      <c r="G3843" s="27">
        <v>117873058</v>
      </c>
      <c r="H3843" s="27">
        <v>1</v>
      </c>
      <c r="I3843" s="23"/>
      <c r="P3843"/>
      <c r="Q3843"/>
      <c r="R3843"/>
      <c r="S3843"/>
      <c r="T3843"/>
      <c r="U3843"/>
      <c r="V3843"/>
      <c r="W3843"/>
      <c r="X3843"/>
    </row>
    <row r="3844" spans="1:24" x14ac:dyDescent="0.25">
      <c r="A3844" s="501" t="s">
        <v>12</v>
      </c>
      <c r="B3844" s="502"/>
      <c r="C3844" s="502"/>
      <c r="D3844" s="502"/>
      <c r="E3844" s="502"/>
      <c r="F3844" s="502"/>
      <c r="G3844" s="502"/>
      <c r="H3844" s="503"/>
      <c r="I3844" s="23"/>
      <c r="P3844"/>
      <c r="Q3844"/>
      <c r="R3844"/>
      <c r="S3844"/>
      <c r="T3844"/>
      <c r="U3844"/>
      <c r="V3844"/>
      <c r="W3844"/>
      <c r="X3844"/>
    </row>
    <row r="3845" spans="1:24" ht="24" x14ac:dyDescent="0.25">
      <c r="A3845" s="27">
        <v>4251</v>
      </c>
      <c r="B3845" s="27" t="s">
        <v>2026</v>
      </c>
      <c r="C3845" s="27" t="s">
        <v>497</v>
      </c>
      <c r="D3845" s="27" t="s">
        <v>15</v>
      </c>
      <c r="E3845" s="27" t="s">
        <v>14</v>
      </c>
      <c r="F3845" s="27">
        <v>2121715</v>
      </c>
      <c r="G3845" s="27">
        <v>2121715</v>
      </c>
      <c r="H3845" s="27">
        <v>1</v>
      </c>
      <c r="I3845" s="23"/>
      <c r="P3845"/>
      <c r="Q3845"/>
      <c r="R3845"/>
      <c r="S3845"/>
      <c r="T3845"/>
      <c r="U3845"/>
      <c r="V3845"/>
      <c r="W3845"/>
      <c r="X3845"/>
    </row>
    <row r="3846" spans="1:24" x14ac:dyDescent="0.25">
      <c r="A3846" s="487" t="s">
        <v>186</v>
      </c>
      <c r="B3846" s="488"/>
      <c r="C3846" s="488"/>
      <c r="D3846" s="488"/>
      <c r="E3846" s="488"/>
      <c r="F3846" s="488"/>
      <c r="G3846" s="488"/>
      <c r="H3846" s="489"/>
      <c r="I3846" s="23"/>
      <c r="P3846"/>
      <c r="Q3846"/>
      <c r="R3846"/>
      <c r="S3846"/>
      <c r="T3846"/>
      <c r="U3846"/>
      <c r="V3846"/>
      <c r="W3846"/>
      <c r="X3846"/>
    </row>
    <row r="3847" spans="1:24" x14ac:dyDescent="0.25">
      <c r="A3847" s="504" t="s">
        <v>12</v>
      </c>
      <c r="B3847" s="505"/>
      <c r="C3847" s="505"/>
      <c r="D3847" s="505"/>
      <c r="E3847" s="505"/>
      <c r="F3847" s="505"/>
      <c r="G3847" s="505"/>
      <c r="H3847" s="506"/>
      <c r="I3847" s="23"/>
      <c r="P3847"/>
      <c r="Q3847"/>
      <c r="R3847"/>
      <c r="S3847"/>
      <c r="T3847"/>
      <c r="U3847"/>
      <c r="V3847"/>
      <c r="W3847"/>
      <c r="X3847"/>
    </row>
    <row r="3848" spans="1:24" x14ac:dyDescent="0.25">
      <c r="A3848" s="27"/>
      <c r="B3848" s="27"/>
      <c r="C3848" s="27"/>
      <c r="D3848" s="27"/>
      <c r="E3848" s="27"/>
      <c r="F3848" s="27"/>
      <c r="G3848" s="27"/>
      <c r="H3848" s="27"/>
      <c r="I3848" s="23"/>
      <c r="P3848"/>
      <c r="Q3848"/>
      <c r="R3848"/>
      <c r="S3848"/>
      <c r="T3848"/>
      <c r="U3848"/>
      <c r="V3848"/>
      <c r="W3848"/>
      <c r="X3848"/>
    </row>
    <row r="3849" spans="1:24" ht="15" customHeight="1" x14ac:dyDescent="0.25">
      <c r="A3849" s="507" t="s">
        <v>184</v>
      </c>
      <c r="B3849" s="508"/>
      <c r="C3849" s="508"/>
      <c r="D3849" s="508"/>
      <c r="E3849" s="508"/>
      <c r="F3849" s="508"/>
      <c r="G3849" s="508"/>
      <c r="H3849" s="509"/>
      <c r="I3849" s="23"/>
      <c r="P3849"/>
      <c r="Q3849"/>
      <c r="R3849"/>
      <c r="S3849"/>
      <c r="T3849"/>
      <c r="U3849"/>
      <c r="V3849"/>
      <c r="W3849"/>
      <c r="X3849"/>
    </row>
    <row r="3850" spans="1:24" x14ac:dyDescent="0.25">
      <c r="A3850" s="504" t="s">
        <v>12</v>
      </c>
      <c r="B3850" s="505"/>
      <c r="C3850" s="505"/>
      <c r="D3850" s="505"/>
      <c r="E3850" s="505"/>
      <c r="F3850" s="505"/>
      <c r="G3850" s="505"/>
      <c r="H3850" s="506"/>
      <c r="I3850" s="23"/>
      <c r="P3850"/>
      <c r="Q3850"/>
      <c r="R3850"/>
      <c r="S3850"/>
      <c r="T3850"/>
      <c r="U3850"/>
      <c r="V3850"/>
      <c r="W3850"/>
      <c r="X3850"/>
    </row>
    <row r="3851" spans="1:24" x14ac:dyDescent="0.25">
      <c r="A3851" s="507" t="s">
        <v>4324</v>
      </c>
      <c r="B3851" s="508"/>
      <c r="C3851" s="508"/>
      <c r="D3851" s="508"/>
      <c r="E3851" s="508"/>
      <c r="F3851" s="508"/>
      <c r="G3851" s="508"/>
      <c r="H3851" s="509"/>
      <c r="I3851" s="23"/>
      <c r="P3851"/>
      <c r="Q3851"/>
      <c r="R3851"/>
      <c r="S3851"/>
      <c r="T3851"/>
      <c r="U3851"/>
      <c r="V3851"/>
      <c r="W3851"/>
      <c r="X3851"/>
    </row>
    <row r="3852" spans="1:24" x14ac:dyDescent="0.25">
      <c r="A3852" s="504" t="s">
        <v>12</v>
      </c>
      <c r="B3852" s="505"/>
      <c r="C3852" s="505"/>
      <c r="D3852" s="505"/>
      <c r="E3852" s="505"/>
      <c r="F3852" s="505"/>
      <c r="G3852" s="505"/>
      <c r="H3852" s="506"/>
      <c r="I3852" s="23"/>
      <c r="P3852"/>
      <c r="Q3852"/>
      <c r="R3852"/>
      <c r="S3852"/>
      <c r="T3852"/>
      <c r="U3852"/>
      <c r="V3852"/>
      <c r="W3852"/>
      <c r="X3852"/>
    </row>
    <row r="3853" spans="1:24" ht="36" x14ac:dyDescent="0.25">
      <c r="A3853" s="357">
        <v>4251</v>
      </c>
      <c r="B3853" s="357" t="s">
        <v>4325</v>
      </c>
      <c r="C3853" s="357" t="s">
        <v>465</v>
      </c>
      <c r="D3853" s="357" t="s">
        <v>424</v>
      </c>
      <c r="E3853" s="357" t="s">
        <v>14</v>
      </c>
      <c r="F3853" s="357">
        <v>2447959.56</v>
      </c>
      <c r="G3853" s="357">
        <v>2447959.56</v>
      </c>
      <c r="H3853" s="357">
        <v>1</v>
      </c>
      <c r="I3853" s="23"/>
      <c r="P3853"/>
      <c r="Q3853"/>
      <c r="R3853"/>
      <c r="S3853"/>
      <c r="T3853"/>
      <c r="U3853"/>
      <c r="V3853"/>
      <c r="W3853"/>
      <c r="X3853"/>
    </row>
    <row r="3854" spans="1:24" ht="36" x14ac:dyDescent="0.25">
      <c r="A3854" s="357">
        <v>4251</v>
      </c>
      <c r="B3854" s="357" t="s">
        <v>4326</v>
      </c>
      <c r="C3854" s="357" t="s">
        <v>465</v>
      </c>
      <c r="D3854" s="357" t="s">
        <v>424</v>
      </c>
      <c r="E3854" s="357" t="s">
        <v>14</v>
      </c>
      <c r="F3854" s="357">
        <v>4395300</v>
      </c>
      <c r="G3854" s="357">
        <v>4395300</v>
      </c>
      <c r="H3854" s="357">
        <v>1</v>
      </c>
      <c r="I3854" s="23"/>
      <c r="P3854"/>
      <c r="Q3854"/>
      <c r="R3854"/>
      <c r="S3854"/>
      <c r="T3854"/>
      <c r="U3854"/>
      <c r="V3854"/>
      <c r="W3854"/>
      <c r="X3854"/>
    </row>
    <row r="3855" spans="1:24" ht="24" x14ac:dyDescent="0.25">
      <c r="A3855" s="357">
        <v>4251</v>
      </c>
      <c r="B3855" s="357" t="s">
        <v>4327</v>
      </c>
      <c r="C3855" s="357" t="s">
        <v>497</v>
      </c>
      <c r="D3855" s="357" t="s">
        <v>1255</v>
      </c>
      <c r="E3855" s="357" t="s">
        <v>14</v>
      </c>
      <c r="F3855" s="357">
        <v>48960</v>
      </c>
      <c r="G3855" s="357">
        <v>48960</v>
      </c>
      <c r="H3855" s="357">
        <v>1</v>
      </c>
      <c r="I3855" s="23"/>
      <c r="P3855"/>
      <c r="Q3855"/>
      <c r="R3855"/>
      <c r="S3855"/>
      <c r="T3855"/>
      <c r="U3855"/>
      <c r="V3855"/>
      <c r="W3855"/>
      <c r="X3855"/>
    </row>
    <row r="3856" spans="1:24" ht="24" x14ac:dyDescent="0.25">
      <c r="A3856" s="357">
        <v>4251</v>
      </c>
      <c r="B3856" s="357" t="s">
        <v>4328</v>
      </c>
      <c r="C3856" s="357" t="s">
        <v>497</v>
      </c>
      <c r="D3856" s="357" t="s">
        <v>1255</v>
      </c>
      <c r="E3856" s="357" t="s">
        <v>14</v>
      </c>
      <c r="F3856" s="357">
        <v>87906</v>
      </c>
      <c r="G3856" s="357">
        <v>87906</v>
      </c>
      <c r="H3856" s="357">
        <v>1</v>
      </c>
      <c r="I3856" s="23"/>
      <c r="P3856"/>
      <c r="Q3856"/>
      <c r="R3856"/>
      <c r="S3856"/>
      <c r="T3856"/>
      <c r="U3856"/>
      <c r="V3856"/>
      <c r="W3856"/>
      <c r="X3856"/>
    </row>
    <row r="3857" spans="1:24" ht="15" customHeight="1" x14ac:dyDescent="0.25">
      <c r="A3857" s="507" t="s">
        <v>2021</v>
      </c>
      <c r="B3857" s="508"/>
      <c r="C3857" s="508"/>
      <c r="D3857" s="508"/>
      <c r="E3857" s="508"/>
      <c r="F3857" s="508"/>
      <c r="G3857" s="508"/>
      <c r="H3857" s="509"/>
      <c r="I3857" s="23"/>
      <c r="P3857"/>
      <c r="Q3857"/>
      <c r="R3857"/>
      <c r="S3857"/>
      <c r="T3857"/>
      <c r="U3857"/>
      <c r="V3857"/>
      <c r="W3857"/>
      <c r="X3857"/>
    </row>
    <row r="3858" spans="1:24" x14ac:dyDescent="0.25">
      <c r="A3858" s="504" t="s">
        <v>16</v>
      </c>
      <c r="B3858" s="505"/>
      <c r="C3858" s="505"/>
      <c r="D3858" s="505"/>
      <c r="E3858" s="505"/>
      <c r="F3858" s="505"/>
      <c r="G3858" s="505"/>
      <c r="H3858" s="506"/>
      <c r="I3858" s="23"/>
      <c r="P3858"/>
      <c r="Q3858"/>
      <c r="R3858"/>
      <c r="S3858"/>
      <c r="T3858"/>
      <c r="U3858"/>
      <c r="V3858"/>
      <c r="W3858"/>
      <c r="X3858"/>
    </row>
    <row r="3859" spans="1:24" ht="24" x14ac:dyDescent="0.25">
      <c r="A3859" s="27" t="s">
        <v>2023</v>
      </c>
      <c r="B3859" s="27" t="s">
        <v>2022</v>
      </c>
      <c r="C3859" s="27" t="s">
        <v>511</v>
      </c>
      <c r="D3859" s="27" t="s">
        <v>15</v>
      </c>
      <c r="E3859" s="27" t="s">
        <v>14</v>
      </c>
      <c r="F3859" s="27">
        <v>58812313</v>
      </c>
      <c r="G3859" s="27">
        <v>58812313</v>
      </c>
      <c r="H3859" s="27">
        <v>1</v>
      </c>
      <c r="I3859" s="23"/>
      <c r="P3859"/>
      <c r="Q3859"/>
      <c r="R3859"/>
      <c r="S3859"/>
      <c r="T3859"/>
      <c r="U3859"/>
      <c r="V3859"/>
      <c r="W3859"/>
      <c r="X3859"/>
    </row>
    <row r="3860" spans="1:24" x14ac:dyDescent="0.25">
      <c r="A3860" s="504" t="s">
        <v>12</v>
      </c>
      <c r="B3860" s="505"/>
      <c r="C3860" s="505"/>
      <c r="D3860" s="505"/>
      <c r="E3860" s="505"/>
      <c r="F3860" s="505"/>
      <c r="G3860" s="505"/>
      <c r="H3860" s="506"/>
      <c r="I3860" s="23"/>
      <c r="P3860"/>
      <c r="Q3860"/>
      <c r="R3860"/>
      <c r="S3860"/>
      <c r="T3860"/>
      <c r="U3860"/>
      <c r="V3860"/>
      <c r="W3860"/>
      <c r="X3860"/>
    </row>
    <row r="3861" spans="1:24" ht="24" x14ac:dyDescent="0.25">
      <c r="A3861" s="27" t="s">
        <v>2023</v>
      </c>
      <c r="B3861" s="27" t="s">
        <v>2024</v>
      </c>
      <c r="C3861" s="27" t="s">
        <v>497</v>
      </c>
      <c r="D3861" s="27" t="s">
        <v>15</v>
      </c>
      <c r="E3861" s="27" t="s">
        <v>14</v>
      </c>
      <c r="F3861" s="27">
        <v>1176246</v>
      </c>
      <c r="G3861" s="27">
        <v>1176246</v>
      </c>
      <c r="H3861" s="27">
        <v>1</v>
      </c>
      <c r="I3861" s="23"/>
      <c r="P3861"/>
      <c r="Q3861"/>
      <c r="R3861"/>
      <c r="S3861"/>
      <c r="T3861"/>
      <c r="U3861"/>
      <c r="V3861"/>
      <c r="W3861"/>
      <c r="X3861"/>
    </row>
    <row r="3862" spans="1:24" x14ac:dyDescent="0.25">
      <c r="A3862" s="487" t="s">
        <v>216</v>
      </c>
      <c r="B3862" s="488"/>
      <c r="C3862" s="488"/>
      <c r="D3862" s="488"/>
      <c r="E3862" s="488"/>
      <c r="F3862" s="488"/>
      <c r="G3862" s="488"/>
      <c r="H3862" s="489"/>
      <c r="I3862" s="23"/>
      <c r="P3862"/>
      <c r="Q3862"/>
      <c r="R3862"/>
      <c r="S3862"/>
      <c r="T3862"/>
      <c r="U3862"/>
      <c r="V3862"/>
      <c r="W3862"/>
      <c r="X3862"/>
    </row>
    <row r="3863" spans="1:24" x14ac:dyDescent="0.25">
      <c r="A3863" s="504" t="s">
        <v>8</v>
      </c>
      <c r="B3863" s="505"/>
      <c r="C3863" s="505"/>
      <c r="D3863" s="505"/>
      <c r="E3863" s="505"/>
      <c r="F3863" s="505"/>
      <c r="G3863" s="505"/>
      <c r="H3863" s="506"/>
      <c r="I3863" s="23"/>
      <c r="P3863"/>
      <c r="Q3863"/>
      <c r="R3863"/>
      <c r="S3863"/>
      <c r="T3863"/>
      <c r="U3863"/>
      <c r="V3863"/>
      <c r="W3863"/>
      <c r="X3863"/>
    </row>
    <row r="3864" spans="1:24" x14ac:dyDescent="0.25">
      <c r="A3864" s="357"/>
      <c r="B3864" s="357"/>
      <c r="C3864" s="357"/>
      <c r="D3864" s="357"/>
      <c r="E3864" s="357"/>
      <c r="F3864" s="357"/>
      <c r="G3864" s="357"/>
      <c r="H3864" s="357"/>
      <c r="I3864" s="23"/>
      <c r="P3864"/>
      <c r="Q3864"/>
      <c r="R3864"/>
      <c r="S3864"/>
      <c r="T3864"/>
      <c r="U3864"/>
      <c r="V3864"/>
      <c r="W3864"/>
      <c r="X3864"/>
    </row>
    <row r="3865" spans="1:24" x14ac:dyDescent="0.25">
      <c r="A3865" s="357">
        <v>4267</v>
      </c>
      <c r="B3865" s="357" t="s">
        <v>3214</v>
      </c>
      <c r="C3865" s="357" t="s">
        <v>1000</v>
      </c>
      <c r="D3865" s="357" t="s">
        <v>424</v>
      </c>
      <c r="E3865" s="357" t="s">
        <v>10</v>
      </c>
      <c r="F3865" s="357">
        <v>16000</v>
      </c>
      <c r="G3865" s="357">
        <f>+F3865*H3865</f>
        <v>4000000</v>
      </c>
      <c r="H3865" s="357">
        <v>250</v>
      </c>
      <c r="I3865" s="23"/>
      <c r="P3865"/>
      <c r="Q3865"/>
      <c r="R3865"/>
      <c r="S3865"/>
      <c r="T3865"/>
      <c r="U3865"/>
      <c r="V3865"/>
      <c r="W3865"/>
      <c r="X3865"/>
    </row>
    <row r="3866" spans="1:24" ht="24" x14ac:dyDescent="0.25">
      <c r="A3866" s="357">
        <v>4269</v>
      </c>
      <c r="B3866" s="357" t="s">
        <v>3149</v>
      </c>
      <c r="C3866" s="357" t="s">
        <v>1373</v>
      </c>
      <c r="D3866" s="357" t="s">
        <v>286</v>
      </c>
      <c r="E3866" s="357" t="s">
        <v>10</v>
      </c>
      <c r="F3866" s="357">
        <v>333</v>
      </c>
      <c r="G3866" s="357">
        <f>+F3866*H3866</f>
        <v>449550</v>
      </c>
      <c r="H3866" s="357">
        <v>1350</v>
      </c>
      <c r="I3866" s="23"/>
      <c r="P3866"/>
      <c r="Q3866"/>
      <c r="R3866"/>
      <c r="S3866"/>
      <c r="T3866"/>
      <c r="U3866"/>
      <c r="V3866"/>
      <c r="W3866"/>
      <c r="X3866"/>
    </row>
    <row r="3867" spans="1:24" x14ac:dyDescent="0.25">
      <c r="A3867" s="44">
        <v>4269</v>
      </c>
      <c r="B3867" s="357" t="s">
        <v>3150</v>
      </c>
      <c r="C3867" s="357" t="s">
        <v>1002</v>
      </c>
      <c r="D3867" s="357" t="s">
        <v>424</v>
      </c>
      <c r="E3867" s="357" t="s">
        <v>14</v>
      </c>
      <c r="F3867" s="357">
        <v>1250000</v>
      </c>
      <c r="G3867" s="357">
        <v>1250000</v>
      </c>
      <c r="H3867" s="357" t="s">
        <v>741</v>
      </c>
      <c r="I3867" s="23"/>
      <c r="P3867"/>
      <c r="Q3867"/>
      <c r="R3867"/>
      <c r="S3867"/>
      <c r="T3867"/>
      <c r="U3867"/>
      <c r="V3867"/>
      <c r="W3867"/>
      <c r="X3867"/>
    </row>
    <row r="3868" spans="1:24" x14ac:dyDescent="0.25">
      <c r="A3868" s="487" t="s">
        <v>211</v>
      </c>
      <c r="B3868" s="488"/>
      <c r="C3868" s="488"/>
      <c r="D3868" s="488"/>
      <c r="E3868" s="488"/>
      <c r="F3868" s="488"/>
      <c r="G3868" s="488"/>
      <c r="H3868" s="489"/>
      <c r="I3868" s="23"/>
      <c r="P3868"/>
      <c r="Q3868"/>
      <c r="R3868"/>
      <c r="S3868"/>
      <c r="T3868"/>
      <c r="U3868"/>
      <c r="V3868"/>
      <c r="W3868"/>
      <c r="X3868"/>
    </row>
    <row r="3869" spans="1:24" x14ac:dyDescent="0.25">
      <c r="A3869" s="479" t="s">
        <v>8</v>
      </c>
      <c r="B3869" s="480"/>
      <c r="C3869" s="480"/>
      <c r="D3869" s="480"/>
      <c r="E3869" s="480"/>
      <c r="F3869" s="480"/>
      <c r="G3869" s="480"/>
      <c r="H3869" s="486"/>
      <c r="I3869" s="23"/>
      <c r="P3869"/>
      <c r="Q3869"/>
      <c r="R3869"/>
      <c r="S3869"/>
      <c r="T3869"/>
      <c r="U3869"/>
      <c r="V3869"/>
      <c r="W3869"/>
      <c r="X3869"/>
    </row>
    <row r="3870" spans="1:24" x14ac:dyDescent="0.25">
      <c r="A3870" s="363">
        <v>4269</v>
      </c>
      <c r="B3870" s="363" t="s">
        <v>3215</v>
      </c>
      <c r="C3870" s="363" t="s">
        <v>3216</v>
      </c>
      <c r="D3870" s="363" t="s">
        <v>286</v>
      </c>
      <c r="E3870" s="363" t="s">
        <v>10</v>
      </c>
      <c r="F3870" s="363">
        <v>9000</v>
      </c>
      <c r="G3870" s="363">
        <f>+F3870*H3870</f>
        <v>1980000</v>
      </c>
      <c r="H3870" s="363">
        <v>220</v>
      </c>
      <c r="I3870" s="23"/>
      <c r="P3870"/>
      <c r="Q3870"/>
      <c r="R3870"/>
      <c r="S3870"/>
      <c r="T3870"/>
      <c r="U3870"/>
      <c r="V3870"/>
      <c r="W3870"/>
      <c r="X3870"/>
    </row>
    <row r="3871" spans="1:24" x14ac:dyDescent="0.25">
      <c r="A3871" s="363">
        <v>4239</v>
      </c>
      <c r="B3871" s="363" t="s">
        <v>3147</v>
      </c>
      <c r="C3871" s="363" t="s">
        <v>3148</v>
      </c>
      <c r="D3871" s="363" t="s">
        <v>286</v>
      </c>
      <c r="E3871" s="363" t="s">
        <v>10</v>
      </c>
      <c r="F3871" s="363">
        <v>30000</v>
      </c>
      <c r="G3871" s="363">
        <f>+F3871*H3871</f>
        <v>990000</v>
      </c>
      <c r="H3871" s="363">
        <v>33</v>
      </c>
      <c r="I3871" s="23"/>
      <c r="P3871"/>
      <c r="Q3871"/>
      <c r="R3871"/>
      <c r="S3871"/>
      <c r="T3871"/>
      <c r="U3871"/>
      <c r="V3871"/>
      <c r="W3871"/>
      <c r="X3871"/>
    </row>
    <row r="3872" spans="1:24" x14ac:dyDescent="0.25">
      <c r="A3872" s="504" t="s">
        <v>12</v>
      </c>
      <c r="B3872" s="505"/>
      <c r="C3872" s="505"/>
      <c r="D3872" s="505"/>
      <c r="E3872" s="505"/>
      <c r="F3872" s="505"/>
      <c r="G3872" s="505"/>
      <c r="H3872" s="506"/>
      <c r="I3872" s="23"/>
      <c r="P3872"/>
      <c r="Q3872"/>
      <c r="R3872"/>
      <c r="S3872"/>
      <c r="T3872"/>
      <c r="U3872"/>
      <c r="V3872"/>
      <c r="W3872"/>
      <c r="X3872"/>
    </row>
    <row r="3873" spans="1:24" ht="40.5" x14ac:dyDescent="0.25">
      <c r="A3873" s="16">
        <v>4239</v>
      </c>
      <c r="B3873" s="16" t="s">
        <v>3141</v>
      </c>
      <c r="C3873" s="16" t="s">
        <v>540</v>
      </c>
      <c r="D3873" s="16" t="s">
        <v>286</v>
      </c>
      <c r="E3873" s="16" t="s">
        <v>14</v>
      </c>
      <c r="F3873" s="16">
        <v>290000</v>
      </c>
      <c r="G3873" s="16">
        <v>290000</v>
      </c>
      <c r="H3873" s="16">
        <v>1</v>
      </c>
      <c r="I3873" s="23"/>
      <c r="P3873"/>
      <c r="Q3873"/>
      <c r="R3873"/>
      <c r="S3873"/>
      <c r="T3873"/>
      <c r="U3873"/>
      <c r="V3873"/>
      <c r="W3873"/>
      <c r="X3873"/>
    </row>
    <row r="3874" spans="1:24" ht="40.5" x14ac:dyDescent="0.25">
      <c r="A3874" s="16">
        <v>4239</v>
      </c>
      <c r="B3874" s="16" t="s">
        <v>3142</v>
      </c>
      <c r="C3874" s="16" t="s">
        <v>540</v>
      </c>
      <c r="D3874" s="16" t="s">
        <v>286</v>
      </c>
      <c r="E3874" s="16" t="s">
        <v>14</v>
      </c>
      <c r="F3874" s="16">
        <v>500000</v>
      </c>
      <c r="G3874" s="16">
        <v>500000</v>
      </c>
      <c r="H3874" s="16">
        <v>1</v>
      </c>
      <c r="I3874" s="23"/>
      <c r="P3874"/>
      <c r="Q3874"/>
      <c r="R3874"/>
      <c r="S3874"/>
      <c r="T3874"/>
      <c r="U3874"/>
      <c r="V3874"/>
      <c r="W3874"/>
      <c r="X3874"/>
    </row>
    <row r="3875" spans="1:24" ht="40.5" x14ac:dyDescent="0.25">
      <c r="A3875" s="16">
        <v>4239</v>
      </c>
      <c r="B3875" s="16" t="s">
        <v>3143</v>
      </c>
      <c r="C3875" s="16" t="s">
        <v>540</v>
      </c>
      <c r="D3875" s="16" t="s">
        <v>286</v>
      </c>
      <c r="E3875" s="16" t="s">
        <v>14</v>
      </c>
      <c r="F3875" s="16">
        <v>420000</v>
      </c>
      <c r="G3875" s="16">
        <v>420000</v>
      </c>
      <c r="H3875" s="16">
        <v>1</v>
      </c>
      <c r="I3875" s="23"/>
      <c r="P3875"/>
      <c r="Q3875"/>
      <c r="R3875"/>
      <c r="S3875"/>
      <c r="T3875"/>
      <c r="U3875"/>
      <c r="V3875"/>
      <c r="W3875"/>
      <c r="X3875"/>
    </row>
    <row r="3876" spans="1:24" ht="40.5" x14ac:dyDescent="0.25">
      <c r="A3876" s="16">
        <v>4239</v>
      </c>
      <c r="B3876" s="16" t="s">
        <v>3144</v>
      </c>
      <c r="C3876" s="16" t="s">
        <v>540</v>
      </c>
      <c r="D3876" s="16" t="s">
        <v>286</v>
      </c>
      <c r="E3876" s="16" t="s">
        <v>14</v>
      </c>
      <c r="F3876" s="16">
        <v>290000</v>
      </c>
      <c r="G3876" s="16">
        <v>290000</v>
      </c>
      <c r="H3876" s="16">
        <v>1</v>
      </c>
      <c r="I3876" s="23"/>
      <c r="P3876"/>
      <c r="Q3876"/>
      <c r="R3876"/>
      <c r="S3876"/>
      <c r="T3876"/>
      <c r="U3876"/>
      <c r="V3876"/>
      <c r="W3876"/>
      <c r="X3876"/>
    </row>
    <row r="3877" spans="1:24" ht="40.5" x14ac:dyDescent="0.25">
      <c r="A3877" s="16">
        <v>4239</v>
      </c>
      <c r="B3877" s="16" t="s">
        <v>3145</v>
      </c>
      <c r="C3877" s="16" t="s">
        <v>540</v>
      </c>
      <c r="D3877" s="16" t="s">
        <v>286</v>
      </c>
      <c r="E3877" s="16" t="s">
        <v>14</v>
      </c>
      <c r="F3877" s="16">
        <v>500000</v>
      </c>
      <c r="G3877" s="16">
        <v>500000</v>
      </c>
      <c r="H3877" s="16">
        <v>1</v>
      </c>
      <c r="I3877" s="23"/>
      <c r="P3877"/>
      <c r="Q3877"/>
      <c r="R3877"/>
      <c r="S3877"/>
      <c r="T3877"/>
      <c r="U3877"/>
      <c r="V3877"/>
      <c r="W3877"/>
      <c r="X3877"/>
    </row>
    <row r="3878" spans="1:24" ht="40.5" x14ac:dyDescent="0.25">
      <c r="A3878" s="16">
        <v>4239</v>
      </c>
      <c r="B3878" s="16" t="s">
        <v>3146</v>
      </c>
      <c r="C3878" s="16" t="s">
        <v>540</v>
      </c>
      <c r="D3878" s="16" t="s">
        <v>286</v>
      </c>
      <c r="E3878" s="16" t="s">
        <v>14</v>
      </c>
      <c r="F3878" s="16">
        <v>1800000</v>
      </c>
      <c r="G3878" s="16">
        <v>1800000</v>
      </c>
      <c r="H3878" s="16">
        <v>1</v>
      </c>
      <c r="I3878" s="23"/>
      <c r="P3878"/>
      <c r="Q3878"/>
      <c r="R3878"/>
      <c r="S3878"/>
      <c r="T3878"/>
      <c r="U3878"/>
      <c r="V3878"/>
      <c r="W3878"/>
      <c r="X3878"/>
    </row>
    <row r="3879" spans="1:24" x14ac:dyDescent="0.25">
      <c r="A3879" s="364"/>
      <c r="B3879" s="364"/>
      <c r="C3879" s="364"/>
      <c r="D3879" s="364"/>
      <c r="E3879" s="364"/>
      <c r="F3879" s="364"/>
      <c r="G3879" s="364"/>
      <c r="H3879" s="364"/>
      <c r="I3879" s="23"/>
      <c r="P3879"/>
      <c r="Q3879"/>
      <c r="R3879"/>
      <c r="S3879"/>
      <c r="T3879"/>
      <c r="U3879"/>
      <c r="V3879"/>
      <c r="W3879"/>
      <c r="X3879"/>
    </row>
    <row r="3880" spans="1:24" x14ac:dyDescent="0.25">
      <c r="A3880" s="364"/>
      <c r="B3880" s="364"/>
      <c r="C3880" s="364"/>
      <c r="D3880" s="364"/>
      <c r="E3880" s="364"/>
      <c r="F3880" s="364"/>
      <c r="G3880" s="364"/>
      <c r="H3880" s="364"/>
      <c r="I3880" s="23"/>
      <c r="P3880"/>
      <c r="Q3880"/>
      <c r="R3880"/>
      <c r="S3880"/>
      <c r="T3880"/>
      <c r="U3880"/>
      <c r="V3880"/>
      <c r="W3880"/>
      <c r="X3880"/>
    </row>
    <row r="3881" spans="1:24" x14ac:dyDescent="0.25">
      <c r="A3881" s="364"/>
      <c r="B3881" s="364"/>
      <c r="C3881" s="364"/>
      <c r="D3881" s="364"/>
      <c r="E3881" s="364"/>
      <c r="F3881" s="364"/>
      <c r="G3881" s="364"/>
      <c r="H3881" s="364"/>
      <c r="I3881" s="23"/>
      <c r="P3881"/>
      <c r="Q3881"/>
      <c r="R3881"/>
      <c r="S3881"/>
      <c r="T3881"/>
      <c r="U3881"/>
      <c r="V3881"/>
      <c r="W3881"/>
      <c r="X3881"/>
    </row>
    <row r="3882" spans="1:24" x14ac:dyDescent="0.25">
      <c r="A3882" s="364"/>
      <c r="B3882" s="364"/>
      <c r="C3882" s="364"/>
      <c r="D3882" s="364"/>
      <c r="E3882" s="364"/>
      <c r="F3882" s="364"/>
      <c r="G3882" s="364"/>
      <c r="H3882" s="364"/>
      <c r="I3882" s="23"/>
      <c r="P3882"/>
      <c r="Q3882"/>
      <c r="R3882"/>
      <c r="S3882"/>
      <c r="T3882"/>
      <c r="U3882"/>
      <c r="V3882"/>
      <c r="W3882"/>
      <c r="X3882"/>
    </row>
    <row r="3883" spans="1:24" x14ac:dyDescent="0.25">
      <c r="A3883" s="484" t="s">
        <v>2842</v>
      </c>
      <c r="B3883" s="485"/>
      <c r="C3883" s="485"/>
      <c r="D3883" s="485"/>
      <c r="E3883" s="485"/>
      <c r="F3883" s="485"/>
      <c r="G3883" s="485"/>
      <c r="H3883" s="485"/>
      <c r="I3883" s="23"/>
      <c r="P3883"/>
      <c r="Q3883"/>
      <c r="R3883"/>
      <c r="S3883"/>
      <c r="T3883"/>
      <c r="U3883"/>
      <c r="V3883"/>
      <c r="W3883"/>
      <c r="X3883"/>
    </row>
    <row r="3884" spans="1:24" x14ac:dyDescent="0.25">
      <c r="A3884" s="479" t="s">
        <v>16</v>
      </c>
      <c r="B3884" s="480"/>
      <c r="C3884" s="480"/>
      <c r="D3884" s="480"/>
      <c r="E3884" s="480"/>
      <c r="F3884" s="480"/>
      <c r="G3884" s="480"/>
      <c r="H3884" s="486"/>
      <c r="I3884" s="23"/>
      <c r="P3884"/>
      <c r="Q3884"/>
      <c r="R3884"/>
      <c r="S3884"/>
      <c r="T3884"/>
      <c r="U3884"/>
      <c r="V3884"/>
      <c r="W3884"/>
      <c r="X3884"/>
    </row>
    <row r="3885" spans="1:24" ht="27" x14ac:dyDescent="0.25">
      <c r="A3885" s="434">
        <v>5112</v>
      </c>
      <c r="B3885" s="434" t="s">
        <v>4488</v>
      </c>
      <c r="C3885" s="434" t="s">
        <v>1017</v>
      </c>
      <c r="D3885" s="434" t="s">
        <v>15</v>
      </c>
      <c r="E3885" s="434" t="s">
        <v>14</v>
      </c>
      <c r="F3885" s="434">
        <v>125682424</v>
      </c>
      <c r="G3885" s="434">
        <v>125682424</v>
      </c>
      <c r="H3885" s="434">
        <v>1</v>
      </c>
      <c r="I3885" s="23"/>
      <c r="P3885"/>
      <c r="Q3885"/>
      <c r="R3885"/>
      <c r="S3885"/>
      <c r="T3885"/>
      <c r="U3885"/>
      <c r="V3885"/>
      <c r="W3885"/>
      <c r="X3885"/>
    </row>
    <row r="3886" spans="1:24" ht="27" x14ac:dyDescent="0.25">
      <c r="A3886" s="359">
        <v>5112</v>
      </c>
      <c r="B3886" s="434" t="s">
        <v>2843</v>
      </c>
      <c r="C3886" s="434" t="s">
        <v>2844</v>
      </c>
      <c r="D3886" s="434" t="s">
        <v>15</v>
      </c>
      <c r="E3886" s="434" t="s">
        <v>14</v>
      </c>
      <c r="F3886" s="434">
        <v>49870245</v>
      </c>
      <c r="G3886" s="434">
        <v>49870245</v>
      </c>
      <c r="H3886" s="434">
        <v>1</v>
      </c>
      <c r="I3886" s="23"/>
      <c r="P3886"/>
      <c r="Q3886"/>
      <c r="R3886"/>
      <c r="S3886"/>
      <c r="T3886"/>
      <c r="U3886"/>
      <c r="V3886"/>
      <c r="W3886"/>
      <c r="X3886"/>
    </row>
    <row r="3887" spans="1:24" ht="27" x14ac:dyDescent="0.25">
      <c r="A3887" s="146">
        <v>5112</v>
      </c>
      <c r="B3887" s="359" t="s">
        <v>2843</v>
      </c>
      <c r="C3887" s="359" t="s">
        <v>2844</v>
      </c>
      <c r="D3887" s="359" t="s">
        <v>15</v>
      </c>
      <c r="E3887" s="359" t="s">
        <v>14</v>
      </c>
      <c r="F3887" s="359">
        <v>49870245</v>
      </c>
      <c r="G3887" s="359">
        <v>49870245</v>
      </c>
      <c r="H3887" s="359">
        <v>1</v>
      </c>
      <c r="I3887" s="23"/>
      <c r="P3887"/>
      <c r="Q3887"/>
      <c r="R3887"/>
      <c r="S3887"/>
      <c r="T3887"/>
      <c r="U3887"/>
      <c r="V3887"/>
      <c r="W3887"/>
      <c r="X3887"/>
    </row>
    <row r="3888" spans="1:24" x14ac:dyDescent="0.25">
      <c r="A3888" s="504" t="s">
        <v>12</v>
      </c>
      <c r="B3888" s="505"/>
      <c r="C3888" s="505"/>
      <c r="D3888" s="505"/>
      <c r="E3888" s="505"/>
      <c r="F3888" s="505"/>
      <c r="G3888" s="505"/>
      <c r="H3888" s="506"/>
      <c r="I3888" s="23"/>
      <c r="P3888"/>
      <c r="Q3888"/>
      <c r="R3888"/>
      <c r="S3888"/>
      <c r="T3888"/>
      <c r="U3888"/>
      <c r="V3888"/>
      <c r="W3888"/>
      <c r="X3888"/>
    </row>
    <row r="3889" spans="1:24" ht="27" x14ac:dyDescent="0.25">
      <c r="A3889" s="12">
        <v>5112</v>
      </c>
      <c r="B3889" s="12" t="s">
        <v>4489</v>
      </c>
      <c r="C3889" s="12" t="s">
        <v>497</v>
      </c>
      <c r="D3889" s="12" t="s">
        <v>15</v>
      </c>
      <c r="E3889" s="12" t="s">
        <v>14</v>
      </c>
      <c r="F3889" s="12">
        <v>342740</v>
      </c>
      <c r="G3889" s="12">
        <v>342740</v>
      </c>
      <c r="H3889" s="12">
        <v>1</v>
      </c>
      <c r="I3889" s="23"/>
      <c r="P3889"/>
      <c r="Q3889"/>
      <c r="R3889"/>
      <c r="S3889"/>
      <c r="T3889"/>
      <c r="U3889"/>
      <c r="V3889"/>
      <c r="W3889"/>
      <c r="X3889"/>
    </row>
    <row r="3890" spans="1:24" ht="27" x14ac:dyDescent="0.25">
      <c r="A3890" s="12">
        <v>5112</v>
      </c>
      <c r="B3890" s="12" t="s">
        <v>2845</v>
      </c>
      <c r="C3890" s="12" t="s">
        <v>497</v>
      </c>
      <c r="D3890" s="12" t="s">
        <v>15</v>
      </c>
      <c r="E3890" s="12" t="s">
        <v>14</v>
      </c>
      <c r="F3890" s="12">
        <v>981263</v>
      </c>
      <c r="G3890" s="12">
        <v>981263</v>
      </c>
      <c r="H3890" s="12">
        <v>1</v>
      </c>
      <c r="I3890" s="23"/>
      <c r="P3890"/>
      <c r="Q3890"/>
      <c r="R3890"/>
      <c r="S3890"/>
      <c r="T3890"/>
      <c r="U3890"/>
      <c r="V3890"/>
      <c r="W3890"/>
      <c r="X3890"/>
    </row>
    <row r="3891" spans="1:24" ht="27" x14ac:dyDescent="0.25">
      <c r="A3891" s="12">
        <v>5112</v>
      </c>
      <c r="B3891" s="12" t="s">
        <v>2846</v>
      </c>
      <c r="C3891" s="12" t="s">
        <v>1136</v>
      </c>
      <c r="D3891" s="12" t="s">
        <v>13</v>
      </c>
      <c r="E3891" s="12" t="s">
        <v>14</v>
      </c>
      <c r="F3891" s="12">
        <v>294379</v>
      </c>
      <c r="G3891" s="12">
        <v>294379</v>
      </c>
      <c r="H3891" s="12">
        <v>1</v>
      </c>
      <c r="I3891" s="23"/>
      <c r="P3891"/>
      <c r="Q3891"/>
      <c r="R3891"/>
      <c r="S3891"/>
      <c r="T3891"/>
      <c r="U3891"/>
      <c r="V3891"/>
      <c r="W3891"/>
      <c r="X3891"/>
    </row>
    <row r="3892" spans="1:24" ht="27" x14ac:dyDescent="0.25">
      <c r="A3892" s="12">
        <v>5112</v>
      </c>
      <c r="B3892" s="12" t="s">
        <v>2845</v>
      </c>
      <c r="C3892" s="12" t="s">
        <v>497</v>
      </c>
      <c r="D3892" s="12" t="s">
        <v>15</v>
      </c>
      <c r="E3892" s="12" t="s">
        <v>14</v>
      </c>
      <c r="F3892" s="12">
        <v>981263</v>
      </c>
      <c r="G3892" s="12">
        <v>981263</v>
      </c>
      <c r="H3892" s="12">
        <v>1</v>
      </c>
      <c r="I3892" s="23"/>
      <c r="P3892"/>
      <c r="Q3892"/>
      <c r="R3892"/>
      <c r="S3892"/>
      <c r="T3892"/>
      <c r="U3892"/>
      <c r="V3892"/>
      <c r="W3892"/>
      <c r="X3892"/>
    </row>
    <row r="3893" spans="1:24" ht="27" x14ac:dyDescent="0.25">
      <c r="A3893" s="12">
        <v>5112</v>
      </c>
      <c r="B3893" s="12" t="s">
        <v>2846</v>
      </c>
      <c r="C3893" s="12" t="s">
        <v>1136</v>
      </c>
      <c r="D3893" s="12" t="s">
        <v>13</v>
      </c>
      <c r="E3893" s="12" t="s">
        <v>14</v>
      </c>
      <c r="F3893" s="12">
        <v>294379</v>
      </c>
      <c r="G3893" s="12">
        <v>294379</v>
      </c>
      <c r="H3893" s="12">
        <v>1</v>
      </c>
      <c r="I3893" s="23"/>
      <c r="P3893"/>
      <c r="Q3893"/>
      <c r="R3893"/>
      <c r="S3893"/>
      <c r="T3893"/>
      <c r="U3893"/>
      <c r="V3893"/>
      <c r="W3893"/>
      <c r="X3893"/>
    </row>
    <row r="3894" spans="1:24" x14ac:dyDescent="0.25">
      <c r="A3894" s="484" t="s">
        <v>135</v>
      </c>
      <c r="B3894" s="485"/>
      <c r="C3894" s="485"/>
      <c r="D3894" s="485"/>
      <c r="E3894" s="485"/>
      <c r="F3894" s="485"/>
      <c r="G3894" s="485"/>
      <c r="H3894" s="485"/>
      <c r="I3894" s="23"/>
      <c r="P3894"/>
      <c r="Q3894"/>
      <c r="R3894"/>
      <c r="S3894"/>
      <c r="T3894"/>
      <c r="U3894"/>
      <c r="V3894"/>
      <c r="W3894"/>
      <c r="X3894"/>
    </row>
    <row r="3895" spans="1:24" x14ac:dyDescent="0.25">
      <c r="A3895" s="498" t="s">
        <v>12</v>
      </c>
      <c r="B3895" s="499"/>
      <c r="C3895" s="499"/>
      <c r="D3895" s="499"/>
      <c r="E3895" s="499"/>
      <c r="F3895" s="499"/>
      <c r="G3895" s="499"/>
      <c r="H3895" s="500"/>
      <c r="I3895" s="23"/>
      <c r="P3895"/>
      <c r="Q3895"/>
      <c r="R3895"/>
      <c r="S3895"/>
      <c r="T3895"/>
      <c r="U3895"/>
      <c r="V3895"/>
      <c r="W3895"/>
      <c r="X3895"/>
    </row>
    <row r="3896" spans="1:24" ht="40.5" x14ac:dyDescent="0.25">
      <c r="A3896" s="202">
        <v>4239</v>
      </c>
      <c r="B3896" s="367" t="s">
        <v>759</v>
      </c>
      <c r="C3896" s="367" t="s">
        <v>477</v>
      </c>
      <c r="D3896" s="367" t="s">
        <v>9</v>
      </c>
      <c r="E3896" s="367" t="s">
        <v>14</v>
      </c>
      <c r="F3896" s="367">
        <v>1274000</v>
      </c>
      <c r="G3896" s="367">
        <v>1274000</v>
      </c>
      <c r="H3896" s="367">
        <v>1</v>
      </c>
      <c r="I3896" s="23"/>
      <c r="P3896"/>
      <c r="Q3896"/>
      <c r="R3896"/>
      <c r="S3896"/>
      <c r="T3896"/>
      <c r="U3896"/>
      <c r="V3896"/>
      <c r="W3896"/>
      <c r="X3896"/>
    </row>
    <row r="3897" spans="1:24" ht="40.5" x14ac:dyDescent="0.25">
      <c r="A3897" s="367">
        <v>4239</v>
      </c>
      <c r="B3897" s="367" t="s">
        <v>750</v>
      </c>
      <c r="C3897" s="367" t="s">
        <v>477</v>
      </c>
      <c r="D3897" s="367" t="s">
        <v>9</v>
      </c>
      <c r="E3897" s="367" t="s">
        <v>14</v>
      </c>
      <c r="F3897" s="367">
        <v>158000</v>
      </c>
      <c r="G3897" s="367">
        <v>158000</v>
      </c>
      <c r="H3897" s="367">
        <v>1</v>
      </c>
      <c r="I3897" s="23"/>
      <c r="P3897"/>
      <c r="Q3897"/>
      <c r="R3897"/>
      <c r="S3897"/>
      <c r="T3897"/>
      <c r="U3897"/>
      <c r="V3897"/>
      <c r="W3897"/>
      <c r="X3897"/>
    </row>
    <row r="3898" spans="1:24" ht="40.5" x14ac:dyDescent="0.25">
      <c r="A3898" s="367">
        <v>4239</v>
      </c>
      <c r="B3898" s="367" t="s">
        <v>760</v>
      </c>
      <c r="C3898" s="367" t="s">
        <v>477</v>
      </c>
      <c r="D3898" s="367" t="s">
        <v>9</v>
      </c>
      <c r="E3898" s="367" t="s">
        <v>14</v>
      </c>
      <c r="F3898" s="367">
        <v>443000</v>
      </c>
      <c r="G3898" s="367">
        <v>443000</v>
      </c>
      <c r="H3898" s="367">
        <v>1</v>
      </c>
      <c r="I3898" s="23"/>
      <c r="P3898"/>
      <c r="Q3898"/>
      <c r="R3898"/>
      <c r="S3898"/>
      <c r="T3898"/>
      <c r="U3898"/>
      <c r="V3898"/>
      <c r="W3898"/>
      <c r="X3898"/>
    </row>
    <row r="3899" spans="1:24" ht="40.5" x14ac:dyDescent="0.25">
      <c r="A3899" s="367">
        <v>4239</v>
      </c>
      <c r="B3899" s="367" t="s">
        <v>752</v>
      </c>
      <c r="C3899" s="367" t="s">
        <v>477</v>
      </c>
      <c r="D3899" s="367" t="s">
        <v>9</v>
      </c>
      <c r="E3899" s="367" t="s">
        <v>14</v>
      </c>
      <c r="F3899" s="367">
        <v>588000</v>
      </c>
      <c r="G3899" s="367">
        <v>588000</v>
      </c>
      <c r="H3899" s="367">
        <v>1</v>
      </c>
      <c r="I3899" s="23"/>
      <c r="P3899"/>
      <c r="Q3899"/>
      <c r="R3899"/>
      <c r="S3899"/>
      <c r="T3899"/>
      <c r="U3899"/>
      <c r="V3899"/>
      <c r="W3899"/>
      <c r="X3899"/>
    </row>
    <row r="3900" spans="1:24" ht="40.5" x14ac:dyDescent="0.25">
      <c r="A3900" s="367">
        <v>4239</v>
      </c>
      <c r="B3900" s="367" t="s">
        <v>754</v>
      </c>
      <c r="C3900" s="367" t="s">
        <v>477</v>
      </c>
      <c r="D3900" s="367" t="s">
        <v>9</v>
      </c>
      <c r="E3900" s="367" t="s">
        <v>14</v>
      </c>
      <c r="F3900" s="367">
        <v>152000</v>
      </c>
      <c r="G3900" s="367">
        <v>152000</v>
      </c>
      <c r="H3900" s="367">
        <v>1</v>
      </c>
      <c r="I3900" s="23"/>
      <c r="P3900"/>
      <c r="Q3900"/>
      <c r="R3900"/>
      <c r="S3900"/>
      <c r="T3900"/>
      <c r="U3900"/>
      <c r="V3900"/>
      <c r="W3900"/>
      <c r="X3900"/>
    </row>
    <row r="3901" spans="1:24" ht="40.5" x14ac:dyDescent="0.25">
      <c r="A3901" s="367">
        <v>4239</v>
      </c>
      <c r="B3901" s="367" t="s">
        <v>751</v>
      </c>
      <c r="C3901" s="367" t="s">
        <v>477</v>
      </c>
      <c r="D3901" s="367" t="s">
        <v>9</v>
      </c>
      <c r="E3901" s="367" t="s">
        <v>14</v>
      </c>
      <c r="F3901" s="367">
        <v>550000</v>
      </c>
      <c r="G3901" s="367">
        <v>550000</v>
      </c>
      <c r="H3901" s="367">
        <v>1</v>
      </c>
      <c r="I3901" s="23"/>
      <c r="P3901"/>
      <c r="Q3901"/>
      <c r="R3901"/>
      <c r="S3901"/>
      <c r="T3901"/>
      <c r="U3901"/>
      <c r="V3901"/>
      <c r="W3901"/>
      <c r="X3901"/>
    </row>
    <row r="3902" spans="1:24" ht="40.5" x14ac:dyDescent="0.25">
      <c r="A3902" s="367">
        <v>4239</v>
      </c>
      <c r="B3902" s="367" t="s">
        <v>749</v>
      </c>
      <c r="C3902" s="367" t="s">
        <v>477</v>
      </c>
      <c r="D3902" s="367" t="s">
        <v>9</v>
      </c>
      <c r="E3902" s="367" t="s">
        <v>14</v>
      </c>
      <c r="F3902" s="367">
        <v>1360000</v>
      </c>
      <c r="G3902" s="367">
        <v>1360000</v>
      </c>
      <c r="H3902" s="367">
        <v>1</v>
      </c>
      <c r="I3902" s="23"/>
      <c r="P3902"/>
      <c r="Q3902"/>
      <c r="R3902"/>
      <c r="S3902"/>
      <c r="T3902"/>
      <c r="U3902"/>
      <c r="V3902"/>
      <c r="W3902"/>
      <c r="X3902"/>
    </row>
    <row r="3903" spans="1:24" ht="40.5" x14ac:dyDescent="0.25">
      <c r="A3903" s="367">
        <v>4239</v>
      </c>
      <c r="B3903" s="367" t="s">
        <v>755</v>
      </c>
      <c r="C3903" s="367" t="s">
        <v>477</v>
      </c>
      <c r="D3903" s="367" t="s">
        <v>9</v>
      </c>
      <c r="E3903" s="367" t="s">
        <v>14</v>
      </c>
      <c r="F3903" s="367">
        <v>171540</v>
      </c>
      <c r="G3903" s="367">
        <v>171540</v>
      </c>
      <c r="H3903" s="367">
        <v>1</v>
      </c>
      <c r="I3903" s="23"/>
      <c r="P3903"/>
      <c r="Q3903"/>
      <c r="R3903"/>
      <c r="S3903"/>
      <c r="T3903"/>
      <c r="U3903"/>
      <c r="V3903"/>
      <c r="W3903"/>
      <c r="X3903"/>
    </row>
    <row r="3904" spans="1:24" ht="40.5" x14ac:dyDescent="0.25">
      <c r="A3904" s="367">
        <v>4239</v>
      </c>
      <c r="B3904" s="367" t="s">
        <v>757</v>
      </c>
      <c r="C3904" s="367" t="s">
        <v>477</v>
      </c>
      <c r="D3904" s="367" t="s">
        <v>9</v>
      </c>
      <c r="E3904" s="367" t="s">
        <v>14</v>
      </c>
      <c r="F3904" s="367">
        <v>669000</v>
      </c>
      <c r="G3904" s="367">
        <v>669000</v>
      </c>
      <c r="H3904" s="367">
        <v>1</v>
      </c>
      <c r="I3904" s="23"/>
      <c r="P3904"/>
      <c r="Q3904"/>
      <c r="R3904"/>
      <c r="S3904"/>
      <c r="T3904"/>
      <c r="U3904"/>
      <c r="V3904"/>
      <c r="W3904"/>
      <c r="X3904"/>
    </row>
    <row r="3905" spans="1:24" ht="40.5" x14ac:dyDescent="0.25">
      <c r="A3905" s="367">
        <v>4239</v>
      </c>
      <c r="B3905" s="367" t="s">
        <v>761</v>
      </c>
      <c r="C3905" s="367" t="s">
        <v>477</v>
      </c>
      <c r="D3905" s="367" t="s">
        <v>9</v>
      </c>
      <c r="E3905" s="367" t="s">
        <v>14</v>
      </c>
      <c r="F3905" s="367">
        <v>780000</v>
      </c>
      <c r="G3905" s="367">
        <v>780000</v>
      </c>
      <c r="H3905" s="367">
        <v>1</v>
      </c>
      <c r="I3905" s="23"/>
      <c r="P3905"/>
      <c r="Q3905"/>
      <c r="R3905"/>
      <c r="S3905"/>
      <c r="T3905"/>
      <c r="U3905"/>
      <c r="V3905"/>
      <c r="W3905"/>
      <c r="X3905"/>
    </row>
    <row r="3906" spans="1:24" ht="40.5" x14ac:dyDescent="0.25">
      <c r="A3906" s="367">
        <v>4239</v>
      </c>
      <c r="B3906" s="367" t="s">
        <v>756</v>
      </c>
      <c r="C3906" s="367" t="s">
        <v>477</v>
      </c>
      <c r="D3906" s="367" t="s">
        <v>9</v>
      </c>
      <c r="E3906" s="367" t="s">
        <v>14</v>
      </c>
      <c r="F3906" s="367">
        <v>542000</v>
      </c>
      <c r="G3906" s="367">
        <v>542000</v>
      </c>
      <c r="H3906" s="367">
        <v>1</v>
      </c>
      <c r="I3906" s="23"/>
      <c r="P3906"/>
      <c r="Q3906"/>
      <c r="R3906"/>
      <c r="S3906"/>
      <c r="T3906"/>
      <c r="U3906"/>
      <c r="V3906"/>
      <c r="W3906"/>
      <c r="X3906"/>
    </row>
    <row r="3907" spans="1:24" ht="40.5" x14ac:dyDescent="0.25">
      <c r="A3907" s="367">
        <v>4239</v>
      </c>
      <c r="B3907" s="367" t="s">
        <v>753</v>
      </c>
      <c r="C3907" s="367" t="s">
        <v>477</v>
      </c>
      <c r="D3907" s="367" t="s">
        <v>9</v>
      </c>
      <c r="E3907" s="367" t="s">
        <v>14</v>
      </c>
      <c r="F3907" s="367">
        <v>307000</v>
      </c>
      <c r="G3907" s="367">
        <v>307000</v>
      </c>
      <c r="H3907" s="367">
        <v>1</v>
      </c>
      <c r="I3907" s="23"/>
      <c r="P3907"/>
      <c r="Q3907"/>
      <c r="R3907"/>
      <c r="S3907"/>
      <c r="T3907"/>
      <c r="U3907"/>
      <c r="V3907"/>
      <c r="W3907"/>
      <c r="X3907"/>
    </row>
    <row r="3908" spans="1:24" ht="40.5" x14ac:dyDescent="0.25">
      <c r="A3908" s="367">
        <v>4239</v>
      </c>
      <c r="B3908" s="367" t="s">
        <v>758</v>
      </c>
      <c r="C3908" s="367" t="s">
        <v>477</v>
      </c>
      <c r="D3908" s="367" t="s">
        <v>9</v>
      </c>
      <c r="E3908" s="367" t="s">
        <v>14</v>
      </c>
      <c r="F3908" s="367">
        <v>165000</v>
      </c>
      <c r="G3908" s="367">
        <v>165000</v>
      </c>
      <c r="H3908" s="367">
        <v>1</v>
      </c>
      <c r="I3908" s="23"/>
      <c r="P3908"/>
      <c r="Q3908"/>
      <c r="R3908"/>
      <c r="S3908"/>
      <c r="T3908"/>
      <c r="U3908"/>
      <c r="V3908"/>
      <c r="W3908"/>
      <c r="X3908"/>
    </row>
    <row r="3909" spans="1:24" x14ac:dyDescent="0.25">
      <c r="A3909" s="484" t="s">
        <v>3139</v>
      </c>
      <c r="B3909" s="485"/>
      <c r="C3909" s="485"/>
      <c r="D3909" s="485"/>
      <c r="E3909" s="485"/>
      <c r="F3909" s="485"/>
      <c r="G3909" s="485"/>
      <c r="H3909" s="485"/>
      <c r="I3909" s="23"/>
      <c r="P3909"/>
      <c r="Q3909"/>
      <c r="R3909"/>
      <c r="S3909"/>
      <c r="T3909"/>
      <c r="U3909"/>
      <c r="V3909"/>
      <c r="W3909"/>
      <c r="X3909"/>
    </row>
    <row r="3910" spans="1:24" x14ac:dyDescent="0.25">
      <c r="A3910" s="498" t="s">
        <v>8</v>
      </c>
      <c r="B3910" s="499"/>
      <c r="C3910" s="499"/>
      <c r="D3910" s="499"/>
      <c r="E3910" s="499"/>
      <c r="F3910" s="499"/>
      <c r="G3910" s="499"/>
      <c r="H3910" s="500"/>
      <c r="I3910" s="23"/>
      <c r="P3910"/>
      <c r="Q3910"/>
      <c r="R3910"/>
      <c r="S3910"/>
      <c r="T3910"/>
      <c r="U3910"/>
      <c r="V3910"/>
      <c r="W3910"/>
      <c r="X3910"/>
    </row>
    <row r="3911" spans="1:24" ht="27" x14ac:dyDescent="0.25">
      <c r="A3911" s="358">
        <v>4261</v>
      </c>
      <c r="B3911" s="358" t="s">
        <v>3140</v>
      </c>
      <c r="C3911" s="358" t="s">
        <v>1373</v>
      </c>
      <c r="D3911" s="358" t="s">
        <v>9</v>
      </c>
      <c r="E3911" s="358" t="s">
        <v>10</v>
      </c>
      <c r="F3911" s="358">
        <v>170</v>
      </c>
      <c r="G3911" s="358">
        <f>+F3911*H3911</f>
        <v>843200</v>
      </c>
      <c r="H3911" s="358">
        <v>4960</v>
      </c>
      <c r="I3911" s="23"/>
      <c r="P3911"/>
      <c r="Q3911"/>
      <c r="R3911"/>
      <c r="S3911"/>
      <c r="T3911"/>
      <c r="U3911"/>
      <c r="V3911"/>
      <c r="W3911"/>
      <c r="X3911"/>
    </row>
    <row r="3912" spans="1:24" x14ac:dyDescent="0.25">
      <c r="A3912" s="358"/>
      <c r="B3912" s="358"/>
      <c r="C3912" s="358"/>
      <c r="D3912" s="358"/>
      <c r="E3912" s="358"/>
      <c r="F3912" s="358"/>
      <c r="G3912" s="358"/>
      <c r="H3912" s="358"/>
      <c r="I3912" s="23"/>
      <c r="P3912"/>
      <c r="Q3912"/>
      <c r="R3912"/>
      <c r="S3912"/>
      <c r="T3912"/>
      <c r="U3912"/>
      <c r="V3912"/>
      <c r="W3912"/>
      <c r="X3912"/>
    </row>
    <row r="3913" spans="1:24" x14ac:dyDescent="0.25">
      <c r="A3913" s="358"/>
      <c r="B3913" s="358"/>
      <c r="C3913" s="358"/>
      <c r="D3913" s="358"/>
      <c r="E3913" s="358"/>
      <c r="F3913" s="358"/>
      <c r="G3913" s="358"/>
      <c r="H3913" s="358"/>
      <c r="I3913" s="23"/>
      <c r="P3913"/>
      <c r="Q3913"/>
      <c r="R3913"/>
      <c r="S3913"/>
      <c r="T3913"/>
      <c r="U3913"/>
      <c r="V3913"/>
      <c r="W3913"/>
      <c r="X3913"/>
    </row>
    <row r="3914" spans="1:24" x14ac:dyDescent="0.25">
      <c r="A3914" s="358"/>
      <c r="B3914" s="358"/>
      <c r="C3914" s="358"/>
      <c r="D3914" s="358"/>
      <c r="E3914" s="358"/>
      <c r="F3914" s="358"/>
      <c r="G3914" s="358"/>
      <c r="H3914" s="358"/>
      <c r="I3914" s="23"/>
      <c r="P3914"/>
      <c r="Q3914"/>
      <c r="R3914"/>
      <c r="S3914"/>
      <c r="T3914"/>
      <c r="U3914"/>
      <c r="V3914"/>
      <c r="W3914"/>
      <c r="X3914"/>
    </row>
    <row r="3915" spans="1:24" x14ac:dyDescent="0.25">
      <c r="A3915" s="203"/>
      <c r="B3915" s="204"/>
      <c r="C3915" s="204"/>
      <c r="D3915" s="204"/>
      <c r="E3915" s="204"/>
      <c r="F3915" s="204"/>
      <c r="G3915" s="204"/>
      <c r="H3915" s="204"/>
      <c r="I3915" s="23"/>
      <c r="P3915"/>
      <c r="Q3915"/>
      <c r="R3915"/>
      <c r="S3915"/>
      <c r="T3915"/>
      <c r="U3915"/>
      <c r="V3915"/>
      <c r="W3915"/>
      <c r="X3915"/>
    </row>
    <row r="3916" spans="1:24" x14ac:dyDescent="0.25">
      <c r="A3916" s="203"/>
      <c r="B3916" s="204"/>
      <c r="C3916" s="204"/>
      <c r="D3916" s="204"/>
      <c r="E3916" s="204"/>
      <c r="F3916" s="204"/>
      <c r="G3916" s="204"/>
      <c r="H3916" s="204"/>
      <c r="I3916" s="23"/>
      <c r="P3916"/>
      <c r="Q3916"/>
      <c r="R3916"/>
      <c r="S3916"/>
      <c r="T3916"/>
      <c r="U3916"/>
      <c r="V3916"/>
      <c r="W3916"/>
      <c r="X3916"/>
    </row>
    <row r="3917" spans="1:24" x14ac:dyDescent="0.25">
      <c r="A3917" s="200"/>
      <c r="B3917" s="201"/>
      <c r="C3917" s="201"/>
      <c r="D3917" s="201"/>
      <c r="E3917" s="201"/>
      <c r="F3917" s="201"/>
      <c r="G3917" s="201"/>
      <c r="H3917" s="201"/>
      <c r="I3917" s="23"/>
      <c r="P3917"/>
      <c r="Q3917"/>
      <c r="R3917"/>
      <c r="S3917"/>
      <c r="T3917"/>
      <c r="U3917"/>
      <c r="V3917"/>
      <c r="W3917"/>
      <c r="X3917"/>
    </row>
    <row r="3918" spans="1:24" x14ac:dyDescent="0.25">
      <c r="A3918" s="200"/>
      <c r="B3918" s="201"/>
      <c r="C3918" s="201"/>
      <c r="D3918" s="201"/>
      <c r="E3918" s="201"/>
      <c r="F3918" s="201"/>
      <c r="G3918" s="201"/>
      <c r="H3918" s="201"/>
      <c r="I3918" s="23"/>
      <c r="P3918"/>
      <c r="Q3918"/>
      <c r="R3918"/>
      <c r="S3918"/>
      <c r="T3918"/>
      <c r="U3918"/>
      <c r="V3918"/>
      <c r="W3918"/>
      <c r="X3918"/>
    </row>
    <row r="3919" spans="1:24" x14ac:dyDescent="0.25">
      <c r="A3919" s="200"/>
      <c r="B3919" s="201"/>
      <c r="C3919" s="201"/>
      <c r="D3919" s="201"/>
      <c r="E3919" s="201"/>
      <c r="F3919" s="201"/>
      <c r="G3919" s="201"/>
      <c r="H3919" s="201"/>
      <c r="I3919" s="23"/>
      <c r="P3919"/>
      <c r="Q3919"/>
      <c r="R3919"/>
      <c r="S3919"/>
      <c r="T3919"/>
      <c r="U3919"/>
      <c r="V3919"/>
      <c r="W3919"/>
      <c r="X3919"/>
    </row>
    <row r="3920" spans="1:24" x14ac:dyDescent="0.25">
      <c r="A3920" s="484" t="s">
        <v>111</v>
      </c>
      <c r="B3920" s="485"/>
      <c r="C3920" s="485"/>
      <c r="D3920" s="485"/>
      <c r="E3920" s="485"/>
      <c r="F3920" s="485"/>
      <c r="G3920" s="485"/>
      <c r="H3920" s="485"/>
      <c r="I3920" s="23"/>
      <c r="P3920"/>
      <c r="Q3920"/>
      <c r="R3920"/>
      <c r="S3920"/>
      <c r="T3920"/>
      <c r="U3920"/>
      <c r="V3920"/>
      <c r="W3920"/>
      <c r="X3920"/>
    </row>
    <row r="3921" spans="1:24" x14ac:dyDescent="0.25">
      <c r="A3921" s="498" t="s">
        <v>12</v>
      </c>
      <c r="B3921" s="499"/>
      <c r="C3921" s="499"/>
      <c r="D3921" s="499"/>
      <c r="E3921" s="499"/>
      <c r="F3921" s="499"/>
      <c r="G3921" s="499"/>
      <c r="H3921" s="500"/>
      <c r="I3921" s="23"/>
      <c r="P3921"/>
      <c r="Q3921"/>
      <c r="R3921"/>
      <c r="S3921"/>
      <c r="T3921"/>
      <c r="U3921"/>
      <c r="V3921"/>
      <c r="W3921"/>
      <c r="X3921"/>
    </row>
    <row r="3922" spans="1:24" ht="54" x14ac:dyDescent="0.25">
      <c r="A3922" s="263">
        <v>4216</v>
      </c>
      <c r="B3922" s="279" t="s">
        <v>2029</v>
      </c>
      <c r="C3922" s="279" t="s">
        <v>1356</v>
      </c>
      <c r="D3922" s="263" t="s">
        <v>286</v>
      </c>
      <c r="E3922" s="263" t="s">
        <v>14</v>
      </c>
      <c r="F3922" s="279">
        <v>300000</v>
      </c>
      <c r="G3922" s="279">
        <v>300000</v>
      </c>
      <c r="H3922" s="263">
        <v>1</v>
      </c>
      <c r="I3922" s="23"/>
      <c r="P3922"/>
      <c r="Q3922"/>
      <c r="R3922"/>
      <c r="S3922"/>
      <c r="T3922"/>
      <c r="U3922"/>
      <c r="V3922"/>
      <c r="W3922"/>
      <c r="X3922"/>
    </row>
    <row r="3923" spans="1:24" ht="54" x14ac:dyDescent="0.25">
      <c r="A3923" s="263">
        <v>4216</v>
      </c>
      <c r="B3923" s="279" t="s">
        <v>2030</v>
      </c>
      <c r="C3923" s="279" t="s">
        <v>1356</v>
      </c>
      <c r="D3923" s="263" t="s">
        <v>286</v>
      </c>
      <c r="E3923" s="263" t="s">
        <v>14</v>
      </c>
      <c r="F3923" s="279">
        <v>100000</v>
      </c>
      <c r="G3923" s="279">
        <v>100000</v>
      </c>
      <c r="H3923" s="263">
        <v>1</v>
      </c>
      <c r="I3923" s="23"/>
      <c r="P3923"/>
      <c r="Q3923"/>
      <c r="R3923"/>
      <c r="S3923"/>
      <c r="T3923"/>
      <c r="U3923"/>
      <c r="V3923"/>
      <c r="W3923"/>
      <c r="X3923"/>
    </row>
    <row r="3924" spans="1:24" ht="27" x14ac:dyDescent="0.25">
      <c r="A3924" s="320">
        <v>4216</v>
      </c>
      <c r="B3924" s="320" t="s">
        <v>2109</v>
      </c>
      <c r="C3924" s="279" t="s">
        <v>1533</v>
      </c>
      <c r="D3924" s="320" t="s">
        <v>424</v>
      </c>
      <c r="E3924" s="320" t="s">
        <v>14</v>
      </c>
      <c r="F3924" s="320">
        <v>600000</v>
      </c>
      <c r="G3924" s="320">
        <v>600000</v>
      </c>
      <c r="H3924" s="320">
        <v>1</v>
      </c>
      <c r="I3924" s="23"/>
      <c r="P3924"/>
      <c r="Q3924"/>
      <c r="R3924"/>
      <c r="S3924"/>
      <c r="T3924"/>
      <c r="U3924"/>
      <c r="V3924"/>
      <c r="W3924"/>
      <c r="X3924"/>
    </row>
    <row r="3925" spans="1:24" ht="54" x14ac:dyDescent="0.25">
      <c r="A3925" s="320" t="s">
        <v>2319</v>
      </c>
      <c r="B3925" s="320" t="s">
        <v>2029</v>
      </c>
      <c r="C3925" s="320" t="s">
        <v>1356</v>
      </c>
      <c r="D3925" s="320" t="s">
        <v>286</v>
      </c>
      <c r="E3925" s="320" t="s">
        <v>14</v>
      </c>
      <c r="F3925" s="320">
        <v>300000</v>
      </c>
      <c r="G3925" s="320">
        <v>300000</v>
      </c>
      <c r="H3925" s="320"/>
      <c r="I3925" s="23"/>
      <c r="P3925"/>
      <c r="Q3925"/>
      <c r="R3925"/>
      <c r="S3925"/>
      <c r="T3925"/>
      <c r="U3925"/>
      <c r="V3925"/>
      <c r="W3925"/>
      <c r="X3925"/>
    </row>
    <row r="3926" spans="1:24" ht="54" x14ac:dyDescent="0.25">
      <c r="A3926" s="320" t="s">
        <v>2319</v>
      </c>
      <c r="B3926" s="320" t="s">
        <v>2030</v>
      </c>
      <c r="C3926" s="320" t="s">
        <v>1356</v>
      </c>
      <c r="D3926" s="320" t="s">
        <v>286</v>
      </c>
      <c r="E3926" s="320" t="s">
        <v>14</v>
      </c>
      <c r="F3926" s="320">
        <v>100000</v>
      </c>
      <c r="G3926" s="320">
        <v>100000</v>
      </c>
      <c r="H3926" s="320"/>
      <c r="I3926" s="23"/>
      <c r="P3926"/>
      <c r="Q3926"/>
      <c r="R3926"/>
      <c r="S3926"/>
      <c r="T3926"/>
      <c r="U3926"/>
      <c r="V3926"/>
      <c r="W3926"/>
      <c r="X3926"/>
    </row>
    <row r="3927" spans="1:24" ht="27" x14ac:dyDescent="0.25">
      <c r="A3927" s="320">
        <v>4216</v>
      </c>
      <c r="B3927" s="320" t="s">
        <v>1532</v>
      </c>
      <c r="C3927" s="320" t="s">
        <v>1533</v>
      </c>
      <c r="D3927" s="320" t="s">
        <v>424</v>
      </c>
      <c r="E3927" s="320" t="s">
        <v>14</v>
      </c>
      <c r="F3927" s="320">
        <v>0</v>
      </c>
      <c r="G3927" s="320">
        <v>0</v>
      </c>
      <c r="H3927" s="320">
        <v>1</v>
      </c>
      <c r="I3927" s="23"/>
      <c r="P3927"/>
      <c r="Q3927"/>
      <c r="R3927"/>
      <c r="S3927"/>
      <c r="T3927"/>
      <c r="U3927"/>
      <c r="V3927"/>
      <c r="W3927"/>
      <c r="X3927"/>
    </row>
    <row r="3928" spans="1:24" ht="40.5" x14ac:dyDescent="0.25">
      <c r="A3928" s="320">
        <v>4239</v>
      </c>
      <c r="B3928" s="320" t="s">
        <v>746</v>
      </c>
      <c r="C3928" s="320" t="s">
        <v>540</v>
      </c>
      <c r="D3928" s="320" t="s">
        <v>286</v>
      </c>
      <c r="E3928" s="320" t="s">
        <v>14</v>
      </c>
      <c r="F3928" s="320">
        <v>2372000</v>
      </c>
      <c r="G3928" s="320">
        <v>2372000</v>
      </c>
      <c r="H3928" s="320">
        <v>1</v>
      </c>
      <c r="I3928" s="23"/>
      <c r="P3928"/>
      <c r="Q3928"/>
      <c r="R3928"/>
      <c r="S3928"/>
      <c r="T3928"/>
      <c r="U3928"/>
      <c r="V3928"/>
      <c r="W3928"/>
      <c r="X3928"/>
    </row>
    <row r="3929" spans="1:24" ht="40.5" x14ac:dyDescent="0.25">
      <c r="A3929" s="320">
        <v>4239</v>
      </c>
      <c r="B3929" s="320" t="s">
        <v>747</v>
      </c>
      <c r="C3929" s="320" t="s">
        <v>540</v>
      </c>
      <c r="D3929" s="320" t="s">
        <v>286</v>
      </c>
      <c r="E3929" s="320" t="s">
        <v>14</v>
      </c>
      <c r="F3929" s="320">
        <v>3461040</v>
      </c>
      <c r="G3929" s="320">
        <v>3461040</v>
      </c>
      <c r="H3929" s="320">
        <v>1</v>
      </c>
      <c r="I3929" s="23"/>
      <c r="P3929"/>
      <c r="Q3929"/>
      <c r="R3929"/>
      <c r="S3929"/>
      <c r="T3929"/>
      <c r="U3929"/>
      <c r="V3929"/>
      <c r="W3929"/>
      <c r="X3929"/>
    </row>
    <row r="3930" spans="1:24" ht="40.5" x14ac:dyDescent="0.25">
      <c r="A3930" s="202">
        <v>4239</v>
      </c>
      <c r="B3930" s="202" t="s">
        <v>748</v>
      </c>
      <c r="C3930" s="202" t="s">
        <v>540</v>
      </c>
      <c r="D3930" s="202" t="s">
        <v>286</v>
      </c>
      <c r="E3930" s="202" t="s">
        <v>14</v>
      </c>
      <c r="F3930" s="320">
        <v>1481000</v>
      </c>
      <c r="G3930" s="320">
        <v>1481000</v>
      </c>
      <c r="H3930" s="202">
        <v>1</v>
      </c>
      <c r="I3930" s="23"/>
      <c r="P3930"/>
      <c r="Q3930"/>
      <c r="R3930"/>
      <c r="S3930"/>
      <c r="T3930"/>
      <c r="U3930"/>
      <c r="V3930"/>
      <c r="W3930"/>
      <c r="X3930"/>
    </row>
    <row r="3931" spans="1:24" ht="40.5" x14ac:dyDescent="0.25">
      <c r="A3931" s="320">
        <v>4239</v>
      </c>
      <c r="B3931" s="320" t="s">
        <v>2316</v>
      </c>
      <c r="C3931" s="320" t="s">
        <v>540</v>
      </c>
      <c r="D3931" s="320" t="s">
        <v>286</v>
      </c>
      <c r="E3931" s="320" t="s">
        <v>14</v>
      </c>
      <c r="F3931" s="320">
        <v>2000000</v>
      </c>
      <c r="G3931" s="320">
        <v>2000000</v>
      </c>
      <c r="H3931" s="320">
        <v>1</v>
      </c>
      <c r="I3931" s="23"/>
      <c r="P3931"/>
      <c r="Q3931"/>
      <c r="R3931"/>
      <c r="S3931"/>
      <c r="T3931"/>
      <c r="U3931"/>
      <c r="V3931"/>
      <c r="W3931"/>
      <c r="X3931"/>
    </row>
    <row r="3932" spans="1:24" ht="40.5" x14ac:dyDescent="0.25">
      <c r="A3932" s="320">
        <v>4239</v>
      </c>
      <c r="B3932" s="320" t="s">
        <v>2317</v>
      </c>
      <c r="C3932" s="320" t="s">
        <v>540</v>
      </c>
      <c r="D3932" s="320" t="s">
        <v>286</v>
      </c>
      <c r="E3932" s="320" t="s">
        <v>14</v>
      </c>
      <c r="F3932" s="320">
        <v>500000</v>
      </c>
      <c r="G3932" s="320">
        <v>500000</v>
      </c>
      <c r="H3932" s="320">
        <v>1</v>
      </c>
      <c r="I3932" s="23"/>
      <c r="P3932"/>
      <c r="Q3932"/>
      <c r="R3932"/>
      <c r="S3932"/>
      <c r="T3932"/>
      <c r="U3932"/>
      <c r="V3932"/>
      <c r="W3932"/>
      <c r="X3932"/>
    </row>
    <row r="3933" spans="1:24" ht="40.5" x14ac:dyDescent="0.25">
      <c r="A3933" s="320">
        <v>4239</v>
      </c>
      <c r="B3933" s="320" t="s">
        <v>2318</v>
      </c>
      <c r="C3933" s="320" t="s">
        <v>540</v>
      </c>
      <c r="D3933" s="320" t="s">
        <v>286</v>
      </c>
      <c r="E3933" s="320" t="s">
        <v>14</v>
      </c>
      <c r="F3933" s="320">
        <v>2000000</v>
      </c>
      <c r="G3933" s="320">
        <v>2000000</v>
      </c>
      <c r="H3933" s="320">
        <v>1</v>
      </c>
      <c r="I3933" s="23"/>
      <c r="P3933"/>
      <c r="Q3933"/>
      <c r="R3933"/>
      <c r="S3933"/>
      <c r="T3933"/>
      <c r="U3933"/>
      <c r="V3933"/>
      <c r="W3933"/>
      <c r="X3933"/>
    </row>
    <row r="3934" spans="1:24" x14ac:dyDescent="0.25">
      <c r="A3934" s="484" t="s">
        <v>3139</v>
      </c>
      <c r="B3934" s="485"/>
      <c r="C3934" s="485"/>
      <c r="D3934" s="485"/>
      <c r="E3934" s="485"/>
      <c r="F3934" s="485"/>
      <c r="G3934" s="485"/>
      <c r="H3934" s="485"/>
      <c r="I3934" s="23"/>
      <c r="P3934"/>
      <c r="Q3934"/>
      <c r="R3934"/>
      <c r="S3934"/>
      <c r="T3934"/>
      <c r="U3934"/>
      <c r="V3934"/>
      <c r="W3934"/>
      <c r="X3934"/>
    </row>
    <row r="3935" spans="1:24" x14ac:dyDescent="0.25">
      <c r="A3935" s="498" t="s">
        <v>8</v>
      </c>
      <c r="B3935" s="499"/>
      <c r="C3935" s="499"/>
      <c r="D3935" s="499"/>
      <c r="E3935" s="499"/>
      <c r="F3935" s="499"/>
      <c r="G3935" s="499"/>
      <c r="H3935" s="500"/>
      <c r="I3935" s="23"/>
      <c r="P3935"/>
      <c r="Q3935"/>
      <c r="R3935"/>
      <c r="S3935"/>
      <c r="T3935"/>
      <c r="U3935"/>
      <c r="V3935"/>
      <c r="W3935"/>
      <c r="X3935"/>
    </row>
    <row r="3936" spans="1:24" x14ac:dyDescent="0.25">
      <c r="A3936" s="320">
        <v>4261</v>
      </c>
      <c r="B3936" s="362" t="s">
        <v>3209</v>
      </c>
      <c r="C3936" s="362" t="s">
        <v>1371</v>
      </c>
      <c r="D3936" s="362" t="s">
        <v>286</v>
      </c>
      <c r="E3936" s="362" t="s">
        <v>10</v>
      </c>
      <c r="F3936" s="362">
        <v>15000</v>
      </c>
      <c r="G3936" s="362">
        <f>+F3936*H3936</f>
        <v>1500000</v>
      </c>
      <c r="H3936" s="362">
        <v>100</v>
      </c>
      <c r="I3936" s="23"/>
      <c r="P3936"/>
      <c r="Q3936"/>
      <c r="R3936"/>
      <c r="S3936"/>
      <c r="T3936"/>
      <c r="U3936"/>
      <c r="V3936"/>
      <c r="W3936"/>
      <c r="X3936"/>
    </row>
    <row r="3937" spans="1:24" x14ac:dyDescent="0.25">
      <c r="A3937" s="362">
        <v>4261</v>
      </c>
      <c r="B3937" s="362" t="s">
        <v>3210</v>
      </c>
      <c r="C3937" s="362" t="s">
        <v>3116</v>
      </c>
      <c r="D3937" s="362" t="s">
        <v>286</v>
      </c>
      <c r="E3937" s="362" t="s">
        <v>10</v>
      </c>
      <c r="F3937" s="362">
        <v>12057</v>
      </c>
      <c r="G3937" s="362">
        <f>+F3937*H3937</f>
        <v>6329925</v>
      </c>
      <c r="H3937" s="362">
        <v>525</v>
      </c>
      <c r="I3937" s="23"/>
      <c r="P3937"/>
      <c r="Q3937"/>
      <c r="R3937"/>
      <c r="S3937"/>
      <c r="T3937"/>
      <c r="U3937"/>
      <c r="V3937"/>
      <c r="W3937"/>
      <c r="X3937"/>
    </row>
    <row r="3938" spans="1:24" x14ac:dyDescent="0.25">
      <c r="A3938" s="484" t="s">
        <v>102</v>
      </c>
      <c r="B3938" s="485"/>
      <c r="C3938" s="485"/>
      <c r="D3938" s="485"/>
      <c r="E3938" s="485"/>
      <c r="F3938" s="485"/>
      <c r="G3938" s="485"/>
      <c r="H3938" s="485"/>
      <c r="I3938" s="23"/>
      <c r="P3938"/>
      <c r="Q3938"/>
      <c r="R3938"/>
      <c r="S3938"/>
      <c r="T3938"/>
      <c r="U3938"/>
      <c r="V3938"/>
      <c r="W3938"/>
      <c r="X3938"/>
    </row>
    <row r="3939" spans="1:24" x14ac:dyDescent="0.25">
      <c r="A3939" s="498" t="s">
        <v>16</v>
      </c>
      <c r="B3939" s="499"/>
      <c r="C3939" s="499"/>
      <c r="D3939" s="499"/>
      <c r="E3939" s="499"/>
      <c r="F3939" s="499"/>
      <c r="G3939" s="499"/>
      <c r="H3939" s="500"/>
      <c r="I3939" s="23"/>
      <c r="P3939"/>
      <c r="Q3939"/>
      <c r="R3939"/>
      <c r="S3939"/>
      <c r="T3939"/>
      <c r="U3939"/>
      <c r="V3939"/>
      <c r="W3939"/>
      <c r="X3939"/>
    </row>
    <row r="3940" spans="1:24" ht="27" x14ac:dyDescent="0.25">
      <c r="A3940" s="393">
        <v>5134</v>
      </c>
      <c r="B3940" s="393" t="s">
        <v>3922</v>
      </c>
      <c r="C3940" s="393" t="s">
        <v>17</v>
      </c>
      <c r="D3940" s="393" t="s">
        <v>15</v>
      </c>
      <c r="E3940" s="393" t="s">
        <v>14</v>
      </c>
      <c r="F3940" s="393">
        <v>250000</v>
      </c>
      <c r="G3940" s="393">
        <v>250000</v>
      </c>
      <c r="H3940" s="393">
        <v>1</v>
      </c>
      <c r="I3940" s="23"/>
      <c r="P3940"/>
      <c r="Q3940"/>
      <c r="R3940"/>
      <c r="S3940"/>
      <c r="T3940"/>
      <c r="U3940"/>
      <c r="V3940"/>
      <c r="W3940"/>
      <c r="X3940"/>
    </row>
    <row r="3941" spans="1:24" ht="27" x14ac:dyDescent="0.25">
      <c r="A3941" s="393">
        <v>5134</v>
      </c>
      <c r="B3941" s="393" t="s">
        <v>3923</v>
      </c>
      <c r="C3941" s="393" t="s">
        <v>17</v>
      </c>
      <c r="D3941" s="393" t="s">
        <v>15</v>
      </c>
      <c r="E3941" s="393" t="s">
        <v>14</v>
      </c>
      <c r="F3941" s="393">
        <v>250000</v>
      </c>
      <c r="G3941" s="393">
        <v>250000</v>
      </c>
      <c r="H3941" s="393">
        <v>1</v>
      </c>
      <c r="I3941" s="23"/>
      <c r="P3941"/>
      <c r="Q3941"/>
      <c r="R3941"/>
      <c r="S3941"/>
      <c r="T3941"/>
      <c r="U3941"/>
      <c r="V3941"/>
      <c r="W3941"/>
      <c r="X3941"/>
    </row>
    <row r="3942" spans="1:24" ht="27" x14ac:dyDescent="0.25">
      <c r="A3942" s="393">
        <v>5134</v>
      </c>
      <c r="B3942" s="393" t="s">
        <v>3924</v>
      </c>
      <c r="C3942" s="393" t="s">
        <v>17</v>
      </c>
      <c r="D3942" s="393" t="s">
        <v>15</v>
      </c>
      <c r="E3942" s="393" t="s">
        <v>14</v>
      </c>
      <c r="F3942" s="393">
        <v>250000</v>
      </c>
      <c r="G3942" s="393">
        <v>250000</v>
      </c>
      <c r="H3942" s="393">
        <v>1</v>
      </c>
      <c r="I3942" s="23"/>
      <c r="P3942"/>
      <c r="Q3942"/>
      <c r="R3942"/>
      <c r="S3942"/>
      <c r="T3942"/>
      <c r="U3942"/>
      <c r="V3942"/>
      <c r="W3942"/>
      <c r="X3942"/>
    </row>
    <row r="3943" spans="1:24" ht="27" x14ac:dyDescent="0.25">
      <c r="A3943" s="393">
        <v>5134</v>
      </c>
      <c r="B3943" s="393" t="s">
        <v>3925</v>
      </c>
      <c r="C3943" s="393" t="s">
        <v>17</v>
      </c>
      <c r="D3943" s="393" t="s">
        <v>15</v>
      </c>
      <c r="E3943" s="393" t="s">
        <v>14</v>
      </c>
      <c r="F3943" s="393">
        <v>250000</v>
      </c>
      <c r="G3943" s="393">
        <v>250000</v>
      </c>
      <c r="H3943" s="393">
        <v>1</v>
      </c>
      <c r="I3943" s="23"/>
      <c r="P3943"/>
      <c r="Q3943"/>
      <c r="R3943"/>
      <c r="S3943"/>
      <c r="T3943"/>
      <c r="U3943"/>
      <c r="V3943"/>
      <c r="W3943"/>
      <c r="X3943"/>
    </row>
    <row r="3944" spans="1:24" ht="27" x14ac:dyDescent="0.25">
      <c r="A3944" s="393">
        <v>5134</v>
      </c>
      <c r="B3944" s="393" t="s">
        <v>3926</v>
      </c>
      <c r="C3944" s="393" t="s">
        <v>17</v>
      </c>
      <c r="D3944" s="393" t="s">
        <v>15</v>
      </c>
      <c r="E3944" s="393" t="s">
        <v>14</v>
      </c>
      <c r="F3944" s="393">
        <v>250000</v>
      </c>
      <c r="G3944" s="393">
        <v>250000</v>
      </c>
      <c r="H3944" s="393">
        <v>1</v>
      </c>
      <c r="I3944" s="23"/>
      <c r="P3944"/>
      <c r="Q3944"/>
      <c r="R3944"/>
      <c r="S3944"/>
      <c r="T3944"/>
      <c r="U3944"/>
      <c r="V3944"/>
      <c r="W3944"/>
      <c r="X3944"/>
    </row>
    <row r="3945" spans="1:24" ht="27" x14ac:dyDescent="0.25">
      <c r="A3945" s="393">
        <v>5134</v>
      </c>
      <c r="B3945" s="393" t="s">
        <v>3927</v>
      </c>
      <c r="C3945" s="393" t="s">
        <v>17</v>
      </c>
      <c r="D3945" s="393" t="s">
        <v>15</v>
      </c>
      <c r="E3945" s="393" t="s">
        <v>14</v>
      </c>
      <c r="F3945" s="393">
        <v>200000</v>
      </c>
      <c r="G3945" s="393">
        <v>200000</v>
      </c>
      <c r="H3945" s="393">
        <v>1</v>
      </c>
      <c r="I3945" s="23"/>
      <c r="P3945"/>
      <c r="Q3945"/>
      <c r="R3945"/>
      <c r="S3945"/>
      <c r="T3945"/>
      <c r="U3945"/>
      <c r="V3945"/>
      <c r="W3945"/>
      <c r="X3945"/>
    </row>
    <row r="3946" spans="1:24" ht="27" x14ac:dyDescent="0.25">
      <c r="A3946" s="393">
        <v>5134</v>
      </c>
      <c r="B3946" s="393" t="s">
        <v>3928</v>
      </c>
      <c r="C3946" s="393" t="s">
        <v>17</v>
      </c>
      <c r="D3946" s="393" t="s">
        <v>15</v>
      </c>
      <c r="E3946" s="393" t="s">
        <v>14</v>
      </c>
      <c r="F3946" s="393">
        <v>250000</v>
      </c>
      <c r="G3946" s="393">
        <v>250000</v>
      </c>
      <c r="H3946" s="393">
        <v>1</v>
      </c>
      <c r="I3946" s="23"/>
      <c r="P3946"/>
      <c r="Q3946"/>
      <c r="R3946"/>
      <c r="S3946"/>
      <c r="T3946"/>
      <c r="U3946"/>
      <c r="V3946"/>
      <c r="W3946"/>
      <c r="X3946"/>
    </row>
    <row r="3947" spans="1:24" ht="27" x14ac:dyDescent="0.25">
      <c r="A3947" s="393">
        <v>5134</v>
      </c>
      <c r="B3947" s="393" t="s">
        <v>3929</v>
      </c>
      <c r="C3947" s="393" t="s">
        <v>17</v>
      </c>
      <c r="D3947" s="393" t="s">
        <v>15</v>
      </c>
      <c r="E3947" s="393" t="s">
        <v>14</v>
      </c>
      <c r="F3947" s="393">
        <v>250000</v>
      </c>
      <c r="G3947" s="393">
        <v>250000</v>
      </c>
      <c r="H3947" s="393">
        <v>1</v>
      </c>
      <c r="I3947" s="23"/>
      <c r="P3947"/>
      <c r="Q3947"/>
      <c r="R3947"/>
      <c r="S3947"/>
      <c r="T3947"/>
      <c r="U3947"/>
      <c r="V3947"/>
      <c r="W3947"/>
      <c r="X3947"/>
    </row>
    <row r="3948" spans="1:24" ht="27" x14ac:dyDescent="0.25">
      <c r="A3948" s="393">
        <v>5134</v>
      </c>
      <c r="B3948" s="393" t="s">
        <v>3930</v>
      </c>
      <c r="C3948" s="393" t="s">
        <v>17</v>
      </c>
      <c r="D3948" s="393" t="s">
        <v>15</v>
      </c>
      <c r="E3948" s="393" t="s">
        <v>14</v>
      </c>
      <c r="F3948" s="393">
        <v>200000</v>
      </c>
      <c r="G3948" s="393">
        <v>200000</v>
      </c>
      <c r="H3948" s="393">
        <v>1</v>
      </c>
      <c r="I3948" s="23"/>
      <c r="P3948"/>
      <c r="Q3948"/>
      <c r="R3948"/>
      <c r="S3948"/>
      <c r="T3948"/>
      <c r="U3948"/>
      <c r="V3948"/>
      <c r="W3948"/>
      <c r="X3948"/>
    </row>
    <row r="3949" spans="1:24" ht="27" x14ac:dyDescent="0.25">
      <c r="A3949" s="393">
        <v>5134</v>
      </c>
      <c r="B3949" s="393" t="s">
        <v>3931</v>
      </c>
      <c r="C3949" s="393" t="s">
        <v>17</v>
      </c>
      <c r="D3949" s="393" t="s">
        <v>15</v>
      </c>
      <c r="E3949" s="393" t="s">
        <v>14</v>
      </c>
      <c r="F3949" s="393">
        <v>150000</v>
      </c>
      <c r="G3949" s="393">
        <v>150000</v>
      </c>
      <c r="H3949" s="393">
        <v>1</v>
      </c>
      <c r="I3949" s="23"/>
      <c r="P3949"/>
      <c r="Q3949"/>
      <c r="R3949"/>
      <c r="S3949"/>
      <c r="T3949"/>
      <c r="U3949"/>
      <c r="V3949"/>
      <c r="W3949"/>
      <c r="X3949"/>
    </row>
    <row r="3950" spans="1:24" ht="27" x14ac:dyDescent="0.25">
      <c r="A3950" s="393">
        <v>5134</v>
      </c>
      <c r="B3950" s="393" t="s">
        <v>3932</v>
      </c>
      <c r="C3950" s="393" t="s">
        <v>17</v>
      </c>
      <c r="D3950" s="393" t="s">
        <v>15</v>
      </c>
      <c r="E3950" s="393" t="s">
        <v>14</v>
      </c>
      <c r="F3950" s="393">
        <v>150000</v>
      </c>
      <c r="G3950" s="393">
        <v>150000</v>
      </c>
      <c r="H3950" s="393">
        <v>1</v>
      </c>
      <c r="I3950" s="23"/>
      <c r="P3950"/>
      <c r="Q3950"/>
      <c r="R3950"/>
      <c r="S3950"/>
      <c r="T3950"/>
      <c r="U3950"/>
      <c r="V3950"/>
      <c r="W3950"/>
      <c r="X3950"/>
    </row>
    <row r="3951" spans="1:24" ht="27" x14ac:dyDescent="0.25">
      <c r="A3951" s="393">
        <v>5134</v>
      </c>
      <c r="B3951" s="393" t="s">
        <v>3933</v>
      </c>
      <c r="C3951" s="393" t="s">
        <v>17</v>
      </c>
      <c r="D3951" s="393" t="s">
        <v>15</v>
      </c>
      <c r="E3951" s="393" t="s">
        <v>14</v>
      </c>
      <c r="F3951" s="393">
        <v>150000</v>
      </c>
      <c r="G3951" s="393">
        <v>150000</v>
      </c>
      <c r="H3951" s="393">
        <v>1</v>
      </c>
      <c r="I3951" s="23"/>
      <c r="P3951"/>
      <c r="Q3951"/>
      <c r="R3951"/>
      <c r="S3951"/>
      <c r="T3951"/>
      <c r="U3951"/>
      <c r="V3951"/>
      <c r="W3951"/>
      <c r="X3951"/>
    </row>
    <row r="3952" spans="1:24" ht="27" x14ac:dyDescent="0.25">
      <c r="A3952" s="393">
        <v>5134</v>
      </c>
      <c r="B3952" s="393" t="s">
        <v>3934</v>
      </c>
      <c r="C3952" s="393" t="s">
        <v>17</v>
      </c>
      <c r="D3952" s="393" t="s">
        <v>15</v>
      </c>
      <c r="E3952" s="393" t="s">
        <v>14</v>
      </c>
      <c r="F3952" s="393">
        <v>250000</v>
      </c>
      <c r="G3952" s="393">
        <v>250000</v>
      </c>
      <c r="H3952" s="393">
        <v>1</v>
      </c>
      <c r="I3952" s="23"/>
      <c r="P3952"/>
      <c r="Q3952"/>
      <c r="R3952"/>
      <c r="S3952"/>
      <c r="T3952"/>
      <c r="U3952"/>
      <c r="V3952"/>
      <c r="W3952"/>
      <c r="X3952"/>
    </row>
    <row r="3953" spans="1:24" ht="27" x14ac:dyDescent="0.25">
      <c r="A3953" s="393">
        <v>5134</v>
      </c>
      <c r="B3953" s="393" t="s">
        <v>2847</v>
      </c>
      <c r="C3953" s="393" t="s">
        <v>435</v>
      </c>
      <c r="D3953" s="393" t="s">
        <v>15</v>
      </c>
      <c r="E3953" s="393" t="s">
        <v>14</v>
      </c>
      <c r="F3953" s="393">
        <v>1200000</v>
      </c>
      <c r="G3953" s="393">
        <v>1200000</v>
      </c>
      <c r="H3953" s="393">
        <v>1</v>
      </c>
      <c r="I3953" s="23"/>
      <c r="P3953"/>
      <c r="Q3953"/>
      <c r="R3953"/>
      <c r="S3953"/>
      <c r="T3953"/>
      <c r="U3953"/>
      <c r="V3953"/>
      <c r="W3953"/>
      <c r="X3953"/>
    </row>
    <row r="3954" spans="1:24" ht="27" x14ac:dyDescent="0.25">
      <c r="A3954" s="393">
        <v>5134</v>
      </c>
      <c r="B3954" s="393" t="s">
        <v>2847</v>
      </c>
      <c r="C3954" s="393" t="s">
        <v>435</v>
      </c>
      <c r="D3954" s="393" t="s">
        <v>15</v>
      </c>
      <c r="E3954" s="393" t="s">
        <v>14</v>
      </c>
      <c r="F3954" s="393">
        <v>1200000</v>
      </c>
      <c r="G3954" s="393">
        <v>1200000</v>
      </c>
      <c r="H3954" s="393">
        <v>1</v>
      </c>
      <c r="I3954" s="23"/>
      <c r="P3954"/>
      <c r="Q3954"/>
      <c r="R3954"/>
      <c r="S3954"/>
      <c r="T3954"/>
      <c r="U3954"/>
      <c r="V3954"/>
      <c r="W3954"/>
      <c r="X3954"/>
    </row>
    <row r="3955" spans="1:24" s="459" customFormat="1" ht="27" x14ac:dyDescent="0.25">
      <c r="A3955" s="471">
        <v>5134</v>
      </c>
      <c r="B3955" s="471" t="s">
        <v>4839</v>
      </c>
      <c r="C3955" s="471" t="s">
        <v>17</v>
      </c>
      <c r="D3955" s="471" t="s">
        <v>15</v>
      </c>
      <c r="E3955" s="471" t="s">
        <v>14</v>
      </c>
      <c r="F3955" s="471">
        <v>350000</v>
      </c>
      <c r="G3955" s="471">
        <v>350000</v>
      </c>
      <c r="H3955" s="471">
        <v>1</v>
      </c>
      <c r="I3955" s="462"/>
    </row>
    <row r="3956" spans="1:24" s="459" customFormat="1" ht="27" x14ac:dyDescent="0.25">
      <c r="A3956" s="471">
        <v>5134</v>
      </c>
      <c r="B3956" s="471" t="s">
        <v>4840</v>
      </c>
      <c r="C3956" s="471" t="s">
        <v>17</v>
      </c>
      <c r="D3956" s="471" t="s">
        <v>15</v>
      </c>
      <c r="E3956" s="471" t="s">
        <v>14</v>
      </c>
      <c r="F3956" s="471">
        <v>350000</v>
      </c>
      <c r="G3956" s="471">
        <v>350000</v>
      </c>
      <c r="H3956" s="471">
        <v>1</v>
      </c>
      <c r="I3956" s="462"/>
    </row>
    <row r="3957" spans="1:24" s="459" customFormat="1" ht="27" x14ac:dyDescent="0.25">
      <c r="A3957" s="471">
        <v>5134</v>
      </c>
      <c r="B3957" s="471" t="s">
        <v>4841</v>
      </c>
      <c r="C3957" s="471" t="s">
        <v>17</v>
      </c>
      <c r="D3957" s="471" t="s">
        <v>15</v>
      </c>
      <c r="E3957" s="471" t="s">
        <v>14</v>
      </c>
      <c r="F3957" s="471">
        <v>250000</v>
      </c>
      <c r="G3957" s="471">
        <v>250000</v>
      </c>
      <c r="H3957" s="471">
        <v>1</v>
      </c>
      <c r="I3957" s="462"/>
    </row>
    <row r="3958" spans="1:24" s="459" customFormat="1" ht="27" x14ac:dyDescent="0.25">
      <c r="A3958" s="471">
        <v>5134</v>
      </c>
      <c r="B3958" s="471" t="s">
        <v>4842</v>
      </c>
      <c r="C3958" s="471" t="s">
        <v>17</v>
      </c>
      <c r="D3958" s="471" t="s">
        <v>15</v>
      </c>
      <c r="E3958" s="471" t="s">
        <v>14</v>
      </c>
      <c r="F3958" s="471">
        <v>350000</v>
      </c>
      <c r="G3958" s="471">
        <v>350000</v>
      </c>
      <c r="H3958" s="471">
        <v>1</v>
      </c>
      <c r="I3958" s="462"/>
    </row>
    <row r="3959" spans="1:24" s="459" customFormat="1" ht="27" x14ac:dyDescent="0.25">
      <c r="A3959" s="471">
        <v>5134</v>
      </c>
      <c r="B3959" s="471" t="s">
        <v>4843</v>
      </c>
      <c r="C3959" s="471" t="s">
        <v>17</v>
      </c>
      <c r="D3959" s="471" t="s">
        <v>15</v>
      </c>
      <c r="E3959" s="471" t="s">
        <v>14</v>
      </c>
      <c r="F3959" s="471">
        <v>250000</v>
      </c>
      <c r="G3959" s="471">
        <v>250000</v>
      </c>
      <c r="H3959" s="471">
        <v>1</v>
      </c>
      <c r="I3959" s="462"/>
    </row>
    <row r="3960" spans="1:24" s="459" customFormat="1" ht="27" x14ac:dyDescent="0.25">
      <c r="A3960" s="471">
        <v>5134</v>
      </c>
      <c r="B3960" s="471" t="s">
        <v>4844</v>
      </c>
      <c r="C3960" s="471" t="s">
        <v>17</v>
      </c>
      <c r="D3960" s="471" t="s">
        <v>15</v>
      </c>
      <c r="E3960" s="471" t="s">
        <v>14</v>
      </c>
      <c r="F3960" s="471">
        <v>200000</v>
      </c>
      <c r="G3960" s="471">
        <v>200000</v>
      </c>
      <c r="H3960" s="471">
        <v>1</v>
      </c>
      <c r="I3960" s="462"/>
    </row>
    <row r="3961" spans="1:24" s="459" customFormat="1" ht="27" x14ac:dyDescent="0.25">
      <c r="A3961" s="471">
        <v>5134</v>
      </c>
      <c r="B3961" s="471" t="s">
        <v>4845</v>
      </c>
      <c r="C3961" s="471" t="s">
        <v>17</v>
      </c>
      <c r="D3961" s="471" t="s">
        <v>15</v>
      </c>
      <c r="E3961" s="471" t="s">
        <v>14</v>
      </c>
      <c r="F3961" s="471">
        <v>350000</v>
      </c>
      <c r="G3961" s="471">
        <v>350000</v>
      </c>
      <c r="H3961" s="471">
        <v>1</v>
      </c>
      <c r="I3961" s="462"/>
    </row>
    <row r="3962" spans="1:24" s="459" customFormat="1" ht="27" x14ac:dyDescent="0.25">
      <c r="A3962" s="471">
        <v>5134</v>
      </c>
      <c r="B3962" s="471" t="s">
        <v>4846</v>
      </c>
      <c r="C3962" s="471" t="s">
        <v>17</v>
      </c>
      <c r="D3962" s="471" t="s">
        <v>15</v>
      </c>
      <c r="E3962" s="471" t="s">
        <v>14</v>
      </c>
      <c r="F3962" s="471">
        <v>350000</v>
      </c>
      <c r="G3962" s="471">
        <v>350000</v>
      </c>
      <c r="H3962" s="471">
        <v>1</v>
      </c>
      <c r="I3962" s="462"/>
    </row>
    <row r="3963" spans="1:24" s="459" customFormat="1" ht="27" x14ac:dyDescent="0.25">
      <c r="A3963" s="471">
        <v>5134</v>
      </c>
      <c r="B3963" s="471" t="s">
        <v>4847</v>
      </c>
      <c r="C3963" s="471" t="s">
        <v>17</v>
      </c>
      <c r="D3963" s="471" t="s">
        <v>15</v>
      </c>
      <c r="E3963" s="471" t="s">
        <v>14</v>
      </c>
      <c r="F3963" s="471">
        <v>300000</v>
      </c>
      <c r="G3963" s="471">
        <v>300000</v>
      </c>
      <c r="H3963" s="471">
        <v>1</v>
      </c>
      <c r="I3963" s="462"/>
    </row>
    <row r="3964" spans="1:24" s="459" customFormat="1" ht="27" x14ac:dyDescent="0.25">
      <c r="A3964" s="471">
        <v>5134</v>
      </c>
      <c r="B3964" s="471" t="s">
        <v>4848</v>
      </c>
      <c r="C3964" s="471" t="s">
        <v>17</v>
      </c>
      <c r="D3964" s="471" t="s">
        <v>15</v>
      </c>
      <c r="E3964" s="471" t="s">
        <v>14</v>
      </c>
      <c r="F3964" s="471">
        <v>150000</v>
      </c>
      <c r="G3964" s="471">
        <v>150000</v>
      </c>
      <c r="H3964" s="471">
        <v>1</v>
      </c>
      <c r="I3964" s="462"/>
    </row>
    <row r="3965" spans="1:24" s="459" customFormat="1" ht="27" x14ac:dyDescent="0.25">
      <c r="A3965" s="471">
        <v>5134</v>
      </c>
      <c r="B3965" s="471" t="s">
        <v>4849</v>
      </c>
      <c r="C3965" s="471" t="s">
        <v>17</v>
      </c>
      <c r="D3965" s="471" t="s">
        <v>15</v>
      </c>
      <c r="E3965" s="471" t="s">
        <v>14</v>
      </c>
      <c r="F3965" s="471">
        <v>150000</v>
      </c>
      <c r="G3965" s="471">
        <v>150000</v>
      </c>
      <c r="H3965" s="471">
        <v>1</v>
      </c>
      <c r="I3965" s="462"/>
    </row>
    <row r="3966" spans="1:24" s="459" customFormat="1" ht="27" x14ac:dyDescent="0.25">
      <c r="A3966" s="471">
        <v>5134</v>
      </c>
      <c r="B3966" s="471" t="s">
        <v>4850</v>
      </c>
      <c r="C3966" s="471" t="s">
        <v>17</v>
      </c>
      <c r="D3966" s="471" t="s">
        <v>15</v>
      </c>
      <c r="E3966" s="471" t="s">
        <v>14</v>
      </c>
      <c r="F3966" s="471">
        <v>150000</v>
      </c>
      <c r="G3966" s="471">
        <v>150000</v>
      </c>
      <c r="H3966" s="471">
        <v>1</v>
      </c>
      <c r="I3966" s="462"/>
    </row>
    <row r="3967" spans="1:24" s="459" customFormat="1" ht="27" x14ac:dyDescent="0.25">
      <c r="A3967" s="471">
        <v>5134</v>
      </c>
      <c r="B3967" s="471" t="s">
        <v>4851</v>
      </c>
      <c r="C3967" s="471" t="s">
        <v>17</v>
      </c>
      <c r="D3967" s="471" t="s">
        <v>15</v>
      </c>
      <c r="E3967" s="471" t="s">
        <v>14</v>
      </c>
      <c r="F3967" s="471">
        <v>350000</v>
      </c>
      <c r="G3967" s="471">
        <v>350000</v>
      </c>
      <c r="H3967" s="471">
        <v>1</v>
      </c>
      <c r="I3967" s="462"/>
    </row>
    <row r="3968" spans="1:24" s="459" customFormat="1" ht="27" x14ac:dyDescent="0.25">
      <c r="A3968" s="471">
        <v>5134</v>
      </c>
      <c r="B3968" s="471" t="s">
        <v>4852</v>
      </c>
      <c r="C3968" s="471" t="s">
        <v>17</v>
      </c>
      <c r="D3968" s="471" t="s">
        <v>15</v>
      </c>
      <c r="E3968" s="471" t="s">
        <v>14</v>
      </c>
      <c r="F3968" s="471">
        <v>300000</v>
      </c>
      <c r="G3968" s="471">
        <v>300000</v>
      </c>
      <c r="H3968" s="471">
        <v>1</v>
      </c>
      <c r="I3968" s="462"/>
    </row>
    <row r="3969" spans="1:24" s="459" customFormat="1" ht="27" x14ac:dyDescent="0.25">
      <c r="A3969" s="471">
        <v>5134</v>
      </c>
      <c r="B3969" s="471" t="s">
        <v>4853</v>
      </c>
      <c r="C3969" s="471" t="s">
        <v>17</v>
      </c>
      <c r="D3969" s="471" t="s">
        <v>15</v>
      </c>
      <c r="E3969" s="471" t="s">
        <v>14</v>
      </c>
      <c r="F3969" s="471">
        <v>300000</v>
      </c>
      <c r="G3969" s="471">
        <v>300000</v>
      </c>
      <c r="H3969" s="471">
        <v>1</v>
      </c>
      <c r="I3969" s="462"/>
    </row>
    <row r="3970" spans="1:24" s="459" customFormat="1" ht="27" x14ac:dyDescent="0.25">
      <c r="A3970" s="471">
        <v>5134</v>
      </c>
      <c r="B3970" s="471" t="s">
        <v>4854</v>
      </c>
      <c r="C3970" s="471" t="s">
        <v>17</v>
      </c>
      <c r="D3970" s="471" t="s">
        <v>15</v>
      </c>
      <c r="E3970" s="471" t="s">
        <v>14</v>
      </c>
      <c r="F3970" s="471">
        <v>300000</v>
      </c>
      <c r="G3970" s="471">
        <v>300000</v>
      </c>
      <c r="H3970" s="471">
        <v>1</v>
      </c>
      <c r="I3970" s="462"/>
    </row>
    <row r="3971" spans="1:24" s="459" customFormat="1" ht="27" x14ac:dyDescent="0.25">
      <c r="A3971" s="471">
        <v>5134</v>
      </c>
      <c r="B3971" s="471" t="s">
        <v>4855</v>
      </c>
      <c r="C3971" s="471" t="s">
        <v>17</v>
      </c>
      <c r="D3971" s="471" t="s">
        <v>15</v>
      </c>
      <c r="E3971" s="471" t="s">
        <v>14</v>
      </c>
      <c r="F3971" s="471">
        <v>250000</v>
      </c>
      <c r="G3971" s="471">
        <v>250000</v>
      </c>
      <c r="H3971" s="471">
        <v>1</v>
      </c>
      <c r="I3971" s="462"/>
    </row>
    <row r="3972" spans="1:24" s="459" customFormat="1" ht="27" x14ac:dyDescent="0.25">
      <c r="A3972" s="471">
        <v>5134</v>
      </c>
      <c r="B3972" s="471" t="s">
        <v>4856</v>
      </c>
      <c r="C3972" s="471" t="s">
        <v>17</v>
      </c>
      <c r="D3972" s="471" t="s">
        <v>15</v>
      </c>
      <c r="E3972" s="471" t="s">
        <v>14</v>
      </c>
      <c r="F3972" s="471">
        <v>200000</v>
      </c>
      <c r="G3972" s="471">
        <v>200000</v>
      </c>
      <c r="H3972" s="471">
        <v>1</v>
      </c>
      <c r="I3972" s="462"/>
    </row>
    <row r="3973" spans="1:24" x14ac:dyDescent="0.25">
      <c r="A3973" s="484" t="s">
        <v>308</v>
      </c>
      <c r="B3973" s="485"/>
      <c r="C3973" s="485"/>
      <c r="D3973" s="485"/>
      <c r="E3973" s="485"/>
      <c r="F3973" s="485"/>
      <c r="G3973" s="485"/>
      <c r="H3973" s="485"/>
      <c r="I3973" s="23"/>
      <c r="P3973"/>
      <c r="Q3973"/>
      <c r="R3973"/>
      <c r="S3973"/>
      <c r="T3973"/>
      <c r="U3973"/>
      <c r="V3973"/>
      <c r="W3973"/>
      <c r="X3973"/>
    </row>
    <row r="3974" spans="1:24" x14ac:dyDescent="0.25">
      <c r="A3974" s="479" t="s">
        <v>12</v>
      </c>
      <c r="B3974" s="480"/>
      <c r="C3974" s="480"/>
      <c r="D3974" s="480"/>
      <c r="E3974" s="480"/>
      <c r="F3974" s="480"/>
      <c r="G3974" s="480"/>
      <c r="H3974" s="480"/>
      <c r="I3974" s="23"/>
      <c r="P3974"/>
      <c r="Q3974"/>
      <c r="R3974"/>
      <c r="S3974"/>
      <c r="T3974"/>
      <c r="U3974"/>
      <c r="V3974"/>
      <c r="W3974"/>
      <c r="X3974"/>
    </row>
    <row r="3975" spans="1:24" x14ac:dyDescent="0.25">
      <c r="A3975" s="121">
        <v>4861</v>
      </c>
      <c r="B3975" s="279" t="s">
        <v>2031</v>
      </c>
      <c r="C3975" s="266" t="s">
        <v>774</v>
      </c>
      <c r="D3975" s="266" t="s">
        <v>424</v>
      </c>
      <c r="E3975" s="266" t="s">
        <v>14</v>
      </c>
      <c r="F3975" s="279">
        <v>9990700</v>
      </c>
      <c r="G3975" s="279">
        <v>9990700</v>
      </c>
      <c r="H3975" s="266">
        <v>1</v>
      </c>
      <c r="I3975" s="23"/>
      <c r="P3975"/>
      <c r="Q3975"/>
      <c r="R3975"/>
      <c r="S3975"/>
      <c r="T3975"/>
      <c r="U3975"/>
      <c r="V3975"/>
      <c r="W3975"/>
      <c r="X3975"/>
    </row>
    <row r="3976" spans="1:24" x14ac:dyDescent="0.25">
      <c r="A3976" s="484" t="s">
        <v>104</v>
      </c>
      <c r="B3976" s="485"/>
      <c r="C3976" s="485"/>
      <c r="D3976" s="485"/>
      <c r="E3976" s="485"/>
      <c r="F3976" s="485"/>
      <c r="G3976" s="485"/>
      <c r="H3976" s="485"/>
      <c r="I3976" s="23"/>
      <c r="P3976"/>
      <c r="Q3976"/>
      <c r="R3976"/>
      <c r="S3976"/>
      <c r="T3976"/>
      <c r="U3976"/>
      <c r="V3976"/>
      <c r="W3976"/>
      <c r="X3976"/>
    </row>
    <row r="3977" spans="1:24" x14ac:dyDescent="0.25">
      <c r="A3977" s="479" t="s">
        <v>16</v>
      </c>
      <c r="B3977" s="480"/>
      <c r="C3977" s="480"/>
      <c r="D3977" s="480"/>
      <c r="E3977" s="480"/>
      <c r="F3977" s="480"/>
      <c r="G3977" s="480"/>
      <c r="H3977" s="480"/>
      <c r="I3977" s="23"/>
      <c r="P3977"/>
      <c r="Q3977"/>
      <c r="R3977"/>
      <c r="S3977"/>
      <c r="T3977"/>
      <c r="U3977"/>
      <c r="V3977"/>
      <c r="W3977"/>
      <c r="X3977"/>
    </row>
    <row r="3978" spans="1:24" ht="27" x14ac:dyDescent="0.25">
      <c r="A3978" s="262">
        <v>4251</v>
      </c>
      <c r="B3978" s="262" t="s">
        <v>1877</v>
      </c>
      <c r="C3978" s="262" t="s">
        <v>507</v>
      </c>
      <c r="D3978" s="262" t="s">
        <v>15</v>
      </c>
      <c r="E3978" s="262" t="s">
        <v>14</v>
      </c>
      <c r="F3978" s="262">
        <v>0</v>
      </c>
      <c r="G3978" s="262">
        <v>0</v>
      </c>
      <c r="H3978" s="262">
        <v>1</v>
      </c>
      <c r="I3978" s="23"/>
      <c r="P3978"/>
      <c r="Q3978"/>
      <c r="R3978"/>
      <c r="S3978"/>
      <c r="T3978"/>
      <c r="U3978"/>
      <c r="V3978"/>
      <c r="W3978"/>
      <c r="X3978"/>
    </row>
    <row r="3979" spans="1:24" ht="27" x14ac:dyDescent="0.25">
      <c r="A3979" s="262">
        <v>4251</v>
      </c>
      <c r="B3979" s="262" t="s">
        <v>768</v>
      </c>
      <c r="C3979" s="262" t="s">
        <v>507</v>
      </c>
      <c r="D3979" s="262" t="s">
        <v>15</v>
      </c>
      <c r="E3979" s="262" t="s">
        <v>14</v>
      </c>
      <c r="F3979" s="262">
        <v>0</v>
      </c>
      <c r="G3979" s="262">
        <v>0</v>
      </c>
      <c r="H3979" s="262">
        <v>1</v>
      </c>
      <c r="I3979" s="23"/>
      <c r="P3979"/>
      <c r="Q3979"/>
      <c r="R3979"/>
      <c r="S3979"/>
      <c r="T3979"/>
      <c r="U3979"/>
      <c r="V3979"/>
      <c r="W3979"/>
      <c r="X3979"/>
    </row>
    <row r="3980" spans="1:24" x14ac:dyDescent="0.25">
      <c r="A3980" s="479" t="s">
        <v>12</v>
      </c>
      <c r="B3980" s="480"/>
      <c r="C3980" s="480"/>
      <c r="D3980" s="480"/>
      <c r="E3980" s="480"/>
      <c r="F3980" s="480"/>
      <c r="G3980" s="480"/>
      <c r="H3980" s="480"/>
      <c r="I3980" s="23"/>
      <c r="P3980"/>
      <c r="Q3980"/>
      <c r="R3980"/>
      <c r="S3980"/>
      <c r="T3980"/>
      <c r="U3980"/>
      <c r="V3980"/>
      <c r="W3980"/>
      <c r="X3980"/>
    </row>
    <row r="3981" spans="1:24" ht="27" x14ac:dyDescent="0.25">
      <c r="A3981" s="263">
        <v>4251</v>
      </c>
      <c r="B3981" s="263" t="s">
        <v>1878</v>
      </c>
      <c r="C3981" s="263" t="s">
        <v>497</v>
      </c>
      <c r="D3981" s="263" t="s">
        <v>15</v>
      </c>
      <c r="E3981" s="263" t="s">
        <v>14</v>
      </c>
      <c r="F3981" s="263">
        <v>0</v>
      </c>
      <c r="G3981" s="263">
        <v>0</v>
      </c>
      <c r="H3981" s="263">
        <v>1</v>
      </c>
      <c r="I3981" s="23"/>
      <c r="P3981"/>
      <c r="Q3981"/>
      <c r="R3981"/>
      <c r="S3981"/>
      <c r="T3981"/>
      <c r="U3981"/>
      <c r="V3981"/>
      <c r="W3981"/>
      <c r="X3981"/>
    </row>
    <row r="3982" spans="1:24" x14ac:dyDescent="0.25">
      <c r="A3982" s="484" t="s">
        <v>230</v>
      </c>
      <c r="B3982" s="485"/>
      <c r="C3982" s="485"/>
      <c r="D3982" s="485"/>
      <c r="E3982" s="485"/>
      <c r="F3982" s="485"/>
      <c r="G3982" s="485"/>
      <c r="H3982" s="485"/>
      <c r="I3982" s="23"/>
      <c r="P3982"/>
      <c r="Q3982"/>
      <c r="R3982"/>
      <c r="S3982"/>
      <c r="T3982"/>
      <c r="U3982"/>
      <c r="V3982"/>
      <c r="W3982"/>
      <c r="X3982"/>
    </row>
    <row r="3983" spans="1:24" x14ac:dyDescent="0.25">
      <c r="A3983" s="498" t="s">
        <v>16</v>
      </c>
      <c r="B3983" s="499"/>
      <c r="C3983" s="499"/>
      <c r="D3983" s="499"/>
      <c r="E3983" s="499"/>
      <c r="F3983" s="499"/>
      <c r="G3983" s="499"/>
      <c r="H3983" s="500"/>
      <c r="I3983" s="23"/>
      <c r="P3983"/>
      <c r="Q3983"/>
      <c r="R3983"/>
      <c r="S3983"/>
      <c r="T3983"/>
      <c r="U3983"/>
      <c r="V3983"/>
      <c r="W3983"/>
      <c r="X3983"/>
    </row>
    <row r="3984" spans="1:24" x14ac:dyDescent="0.25">
      <c r="A3984" s="92"/>
      <c r="B3984" s="92"/>
      <c r="C3984" s="92"/>
      <c r="D3984" s="92"/>
      <c r="E3984" s="92"/>
      <c r="F3984" s="92"/>
      <c r="G3984" s="92"/>
      <c r="H3984" s="92"/>
      <c r="I3984" s="23"/>
      <c r="P3984"/>
      <c r="Q3984"/>
      <c r="R3984"/>
      <c r="S3984"/>
      <c r="T3984"/>
      <c r="U3984"/>
      <c r="V3984"/>
      <c r="W3984"/>
      <c r="X3984"/>
    </row>
    <row r="3985" spans="1:24" x14ac:dyDescent="0.25">
      <c r="A3985" s="479" t="s">
        <v>12</v>
      </c>
      <c r="B3985" s="480"/>
      <c r="C3985" s="480"/>
      <c r="D3985" s="480"/>
      <c r="E3985" s="480"/>
      <c r="F3985" s="480"/>
      <c r="G3985" s="480"/>
      <c r="H3985" s="480"/>
      <c r="I3985" s="23"/>
      <c r="P3985"/>
      <c r="Q3985"/>
      <c r="R3985"/>
      <c r="S3985"/>
      <c r="T3985"/>
      <c r="U3985"/>
      <c r="V3985"/>
      <c r="W3985"/>
      <c r="X3985"/>
    </row>
    <row r="3986" spans="1:24" x14ac:dyDescent="0.25">
      <c r="A3986" s="484" t="s">
        <v>244</v>
      </c>
      <c r="B3986" s="485"/>
      <c r="C3986" s="485"/>
      <c r="D3986" s="485"/>
      <c r="E3986" s="485"/>
      <c r="F3986" s="485"/>
      <c r="G3986" s="485"/>
      <c r="H3986" s="485"/>
      <c r="I3986" s="23"/>
      <c r="P3986"/>
      <c r="Q3986"/>
      <c r="R3986"/>
      <c r="S3986"/>
      <c r="T3986"/>
      <c r="U3986"/>
      <c r="V3986"/>
      <c r="W3986"/>
      <c r="X3986"/>
    </row>
    <row r="3987" spans="1:24" x14ac:dyDescent="0.25">
      <c r="A3987" s="479" t="s">
        <v>12</v>
      </c>
      <c r="B3987" s="480"/>
      <c r="C3987" s="480"/>
      <c r="D3987" s="480"/>
      <c r="E3987" s="480"/>
      <c r="F3987" s="480"/>
      <c r="G3987" s="480"/>
      <c r="H3987" s="480"/>
      <c r="I3987" s="23"/>
      <c r="P3987"/>
      <c r="Q3987"/>
      <c r="R3987"/>
      <c r="S3987"/>
      <c r="T3987"/>
      <c r="U3987"/>
      <c r="V3987"/>
      <c r="W3987"/>
      <c r="X3987"/>
    </row>
    <row r="3988" spans="1:24" x14ac:dyDescent="0.25">
      <c r="A3988" s="66"/>
      <c r="B3988" s="66"/>
      <c r="C3988" s="66"/>
      <c r="D3988" s="66"/>
      <c r="E3988" s="66"/>
      <c r="F3988" s="66"/>
      <c r="G3988" s="66"/>
      <c r="H3988" s="66"/>
      <c r="I3988" s="23"/>
      <c r="P3988"/>
      <c r="Q3988"/>
      <c r="R3988"/>
      <c r="S3988"/>
      <c r="T3988"/>
      <c r="U3988"/>
      <c r="V3988"/>
      <c r="W3988"/>
      <c r="X3988"/>
    </row>
    <row r="3989" spans="1:24" x14ac:dyDescent="0.25">
      <c r="A3989" s="484" t="s">
        <v>105</v>
      </c>
      <c r="B3989" s="485"/>
      <c r="C3989" s="485"/>
      <c r="D3989" s="485"/>
      <c r="E3989" s="485"/>
      <c r="F3989" s="485"/>
      <c r="G3989" s="485"/>
      <c r="H3989" s="485"/>
      <c r="I3989" s="23"/>
      <c r="P3989"/>
      <c r="Q3989"/>
      <c r="R3989"/>
      <c r="S3989"/>
      <c r="T3989"/>
      <c r="U3989"/>
      <c r="V3989"/>
      <c r="W3989"/>
      <c r="X3989"/>
    </row>
    <row r="3990" spans="1:24" x14ac:dyDescent="0.25">
      <c r="A3990" s="479" t="s">
        <v>8</v>
      </c>
      <c r="B3990" s="480"/>
      <c r="C3990" s="480"/>
      <c r="D3990" s="480"/>
      <c r="E3990" s="480"/>
      <c r="F3990" s="480"/>
      <c r="G3990" s="480"/>
      <c r="H3990" s="480"/>
      <c r="I3990" s="23"/>
      <c r="P3990"/>
      <c r="Q3990"/>
      <c r="R3990"/>
      <c r="S3990"/>
      <c r="T3990"/>
      <c r="U3990"/>
      <c r="V3990"/>
      <c r="W3990"/>
      <c r="X3990"/>
    </row>
    <row r="3991" spans="1:24" x14ac:dyDescent="0.25">
      <c r="A3991" s="4"/>
      <c r="B3991" s="4"/>
      <c r="C3991" s="4"/>
      <c r="D3991" s="4"/>
      <c r="E3991" s="4"/>
      <c r="F3991" s="4"/>
      <c r="G3991" s="29"/>
      <c r="H3991" s="4"/>
      <c r="I3991" s="23"/>
      <c r="P3991"/>
      <c r="Q3991"/>
      <c r="R3991"/>
      <c r="S3991"/>
      <c r="T3991"/>
      <c r="U3991"/>
      <c r="V3991"/>
      <c r="W3991"/>
      <c r="X3991"/>
    </row>
    <row r="3992" spans="1:24" x14ac:dyDescent="0.25">
      <c r="A3992" s="498" t="s">
        <v>16</v>
      </c>
      <c r="B3992" s="499"/>
      <c r="C3992" s="499"/>
      <c r="D3992" s="499"/>
      <c r="E3992" s="499"/>
      <c r="F3992" s="499"/>
      <c r="G3992" s="499"/>
      <c r="H3992" s="500"/>
      <c r="I3992" s="23"/>
      <c r="P3992"/>
      <c r="Q3992"/>
      <c r="R3992"/>
      <c r="S3992"/>
      <c r="T3992"/>
      <c r="U3992"/>
      <c r="V3992"/>
      <c r="W3992"/>
      <c r="X3992"/>
    </row>
    <row r="3993" spans="1:24" x14ac:dyDescent="0.25">
      <c r="A3993" s="50"/>
      <c r="B3993" s="50"/>
      <c r="C3993" s="50"/>
      <c r="D3993" s="50"/>
      <c r="E3993" s="50"/>
      <c r="F3993" s="50"/>
      <c r="G3993" s="50"/>
      <c r="H3993" s="50"/>
      <c r="I3993" s="23"/>
      <c r="P3993"/>
      <c r="Q3993"/>
      <c r="R3993"/>
      <c r="S3993"/>
      <c r="T3993"/>
      <c r="U3993"/>
      <c r="V3993"/>
      <c r="W3993"/>
      <c r="X3993"/>
    </row>
    <row r="3994" spans="1:24" x14ac:dyDescent="0.25">
      <c r="A3994" s="484" t="s">
        <v>2473</v>
      </c>
      <c r="B3994" s="485"/>
      <c r="C3994" s="485"/>
      <c r="D3994" s="485"/>
      <c r="E3994" s="485"/>
      <c r="F3994" s="485"/>
      <c r="G3994" s="485"/>
      <c r="H3994" s="485"/>
      <c r="I3994" s="23"/>
      <c r="P3994"/>
      <c r="Q3994"/>
      <c r="R3994"/>
      <c r="S3994"/>
      <c r="T3994"/>
      <c r="U3994"/>
      <c r="V3994"/>
      <c r="W3994"/>
      <c r="X3994"/>
    </row>
    <row r="3995" spans="1:24" x14ac:dyDescent="0.25">
      <c r="A3995" s="498" t="s">
        <v>12</v>
      </c>
      <c r="B3995" s="499"/>
      <c r="C3995" s="499"/>
      <c r="D3995" s="499"/>
      <c r="E3995" s="499"/>
      <c r="F3995" s="499"/>
      <c r="G3995" s="499"/>
      <c r="H3995" s="500"/>
      <c r="I3995" s="23"/>
      <c r="P3995"/>
      <c r="Q3995"/>
      <c r="R3995"/>
      <c r="S3995"/>
      <c r="T3995"/>
      <c r="U3995"/>
      <c r="V3995"/>
      <c r="W3995"/>
      <c r="X3995"/>
    </row>
    <row r="3996" spans="1:24" ht="27" x14ac:dyDescent="0.25">
      <c r="A3996" s="4">
        <v>5129</v>
      </c>
      <c r="B3996" s="4" t="s">
        <v>2474</v>
      </c>
      <c r="C3996" s="4" t="s">
        <v>488</v>
      </c>
      <c r="D3996" s="4" t="s">
        <v>15</v>
      </c>
      <c r="E3996" s="4" t="s">
        <v>14</v>
      </c>
      <c r="F3996" s="4">
        <v>14705.883</v>
      </c>
      <c r="G3996" s="4">
        <v>14705.883</v>
      </c>
      <c r="H3996" s="4">
        <v>1</v>
      </c>
      <c r="I3996" s="23"/>
      <c r="P3996"/>
      <c r="Q3996"/>
      <c r="R3996"/>
      <c r="S3996"/>
      <c r="T3996"/>
      <c r="U3996"/>
      <c r="V3996"/>
      <c r="W3996"/>
      <c r="X3996"/>
    </row>
    <row r="3997" spans="1:24" ht="27" x14ac:dyDescent="0.25">
      <c r="A3997" s="4"/>
      <c r="B3997" s="4" t="s">
        <v>2475</v>
      </c>
      <c r="C3997" s="4" t="s">
        <v>497</v>
      </c>
      <c r="D3997" s="4" t="s">
        <v>15</v>
      </c>
      <c r="E3997" s="4" t="s">
        <v>14</v>
      </c>
      <c r="F3997" s="4">
        <v>294117</v>
      </c>
      <c r="G3997" s="4">
        <v>294117</v>
      </c>
      <c r="H3997" s="4">
        <v>1</v>
      </c>
      <c r="I3997" s="23"/>
      <c r="P3997"/>
      <c r="Q3997"/>
      <c r="R3997"/>
      <c r="S3997"/>
      <c r="T3997"/>
      <c r="U3997"/>
      <c r="V3997"/>
      <c r="W3997"/>
      <c r="X3997"/>
    </row>
    <row r="3998" spans="1:24" x14ac:dyDescent="0.25">
      <c r="A3998" s="498"/>
      <c r="B3998" s="499"/>
      <c r="C3998" s="499"/>
      <c r="D3998" s="499"/>
      <c r="E3998" s="499"/>
      <c r="F3998" s="499"/>
      <c r="G3998" s="499"/>
      <c r="H3998" s="500"/>
      <c r="I3998" s="23"/>
      <c r="P3998"/>
      <c r="Q3998"/>
      <c r="R3998"/>
      <c r="S3998"/>
      <c r="T3998"/>
      <c r="U3998"/>
      <c r="V3998"/>
      <c r="W3998"/>
      <c r="X3998"/>
    </row>
    <row r="3999" spans="1:24" x14ac:dyDescent="0.25">
      <c r="A3999" s="320"/>
      <c r="B3999" s="320"/>
      <c r="C3999" s="320"/>
      <c r="D3999" s="320"/>
      <c r="E3999" s="320"/>
      <c r="F3999" s="320"/>
      <c r="G3999" s="320"/>
      <c r="H3999" s="320"/>
      <c r="I3999" s="23"/>
      <c r="P3999"/>
      <c r="Q3999"/>
      <c r="R3999"/>
      <c r="S3999"/>
      <c r="T3999"/>
      <c r="U3999"/>
      <c r="V3999"/>
      <c r="W3999"/>
      <c r="X3999"/>
    </row>
    <row r="4000" spans="1:24" x14ac:dyDescent="0.25">
      <c r="A4000" s="484" t="s">
        <v>106</v>
      </c>
      <c r="B4000" s="485"/>
      <c r="C4000" s="485"/>
      <c r="D4000" s="485"/>
      <c r="E4000" s="485"/>
      <c r="F4000" s="485"/>
      <c r="G4000" s="485"/>
      <c r="H4000" s="519"/>
      <c r="I4000" s="23"/>
      <c r="P4000"/>
      <c r="Q4000"/>
      <c r="R4000"/>
      <c r="S4000"/>
      <c r="T4000"/>
      <c r="U4000"/>
      <c r="V4000"/>
      <c r="W4000"/>
      <c r="X4000"/>
    </row>
    <row r="4001" spans="1:24" x14ac:dyDescent="0.25">
      <c r="A4001" s="4"/>
      <c r="B4001" s="479" t="s">
        <v>16</v>
      </c>
      <c r="C4001" s="480" t="s">
        <v>16</v>
      </c>
      <c r="D4001" s="480"/>
      <c r="E4001" s="480"/>
      <c r="F4001" s="480"/>
      <c r="G4001" s="486">
        <v>4320000</v>
      </c>
      <c r="H4001" s="20"/>
      <c r="I4001" s="23"/>
      <c r="P4001"/>
      <c r="Q4001"/>
      <c r="R4001"/>
      <c r="S4001"/>
      <c r="T4001"/>
      <c r="U4001"/>
      <c r="V4001"/>
      <c r="W4001"/>
      <c r="X4001"/>
    </row>
    <row r="4002" spans="1:24" ht="27" x14ac:dyDescent="0.25">
      <c r="A4002" s="4">
        <v>4861</v>
      </c>
      <c r="B4002" s="4" t="s">
        <v>772</v>
      </c>
      <c r="C4002" s="4" t="s">
        <v>20</v>
      </c>
      <c r="D4002" s="4" t="s">
        <v>15</v>
      </c>
      <c r="E4002" s="4" t="s">
        <v>14</v>
      </c>
      <c r="F4002" s="4">
        <v>0</v>
      </c>
      <c r="G4002" s="4">
        <v>0</v>
      </c>
      <c r="H4002" s="4">
        <v>1</v>
      </c>
      <c r="I4002" s="23"/>
      <c r="P4002"/>
      <c r="Q4002"/>
      <c r="R4002"/>
      <c r="S4002"/>
      <c r="T4002"/>
      <c r="U4002"/>
      <c r="V4002"/>
      <c r="W4002"/>
      <c r="X4002"/>
    </row>
    <row r="4003" spans="1:24" ht="27" x14ac:dyDescent="0.25">
      <c r="A4003" s="4">
        <v>4861</v>
      </c>
      <c r="B4003" s="4" t="s">
        <v>1629</v>
      </c>
      <c r="C4003" s="4" t="s">
        <v>20</v>
      </c>
      <c r="D4003" s="4" t="s">
        <v>424</v>
      </c>
      <c r="E4003" s="4" t="s">
        <v>14</v>
      </c>
      <c r="F4003" s="4">
        <v>0</v>
      </c>
      <c r="G4003" s="4">
        <v>0</v>
      </c>
      <c r="H4003" s="4">
        <v>1</v>
      </c>
      <c r="I4003" s="23"/>
      <c r="P4003"/>
      <c r="Q4003"/>
      <c r="R4003"/>
      <c r="S4003"/>
      <c r="T4003"/>
      <c r="U4003"/>
      <c r="V4003"/>
      <c r="W4003"/>
      <c r="X4003"/>
    </row>
    <row r="4004" spans="1:24" x14ac:dyDescent="0.25">
      <c r="A4004" s="4">
        <v>4861</v>
      </c>
      <c r="B4004" s="4" t="s">
        <v>773</v>
      </c>
      <c r="C4004" s="4" t="s">
        <v>774</v>
      </c>
      <c r="D4004" s="4" t="s">
        <v>15</v>
      </c>
      <c r="E4004" s="4" t="s">
        <v>14</v>
      </c>
      <c r="F4004" s="4">
        <v>0</v>
      </c>
      <c r="G4004" s="4">
        <v>0</v>
      </c>
      <c r="H4004" s="4">
        <v>1</v>
      </c>
      <c r="I4004" s="23"/>
      <c r="P4004"/>
      <c r="Q4004"/>
      <c r="R4004"/>
      <c r="S4004"/>
      <c r="T4004"/>
      <c r="U4004"/>
      <c r="V4004"/>
      <c r="W4004"/>
      <c r="X4004"/>
    </row>
    <row r="4005" spans="1:24" x14ac:dyDescent="0.25">
      <c r="A4005" s="4">
        <v>4861</v>
      </c>
      <c r="B4005" s="4" t="s">
        <v>1630</v>
      </c>
      <c r="C4005" s="4" t="s">
        <v>774</v>
      </c>
      <c r="D4005" s="4" t="s">
        <v>424</v>
      </c>
      <c r="E4005" s="4" t="s">
        <v>14</v>
      </c>
      <c r="F4005" s="4">
        <v>0</v>
      </c>
      <c r="G4005" s="4">
        <v>0</v>
      </c>
      <c r="H4005" s="4">
        <v>1</v>
      </c>
      <c r="I4005" s="23"/>
      <c r="P4005"/>
      <c r="Q4005"/>
      <c r="R4005"/>
      <c r="S4005"/>
      <c r="T4005"/>
      <c r="U4005"/>
      <c r="V4005"/>
      <c r="W4005"/>
      <c r="X4005"/>
    </row>
    <row r="4006" spans="1:24" ht="54" x14ac:dyDescent="0.25">
      <c r="A4006" s="4">
        <v>4239</v>
      </c>
      <c r="B4006" s="4" t="s">
        <v>1355</v>
      </c>
      <c r="C4006" s="4" t="s">
        <v>1356</v>
      </c>
      <c r="D4006" s="4" t="s">
        <v>9</v>
      </c>
      <c r="E4006" s="4" t="s">
        <v>14</v>
      </c>
      <c r="F4006" s="4">
        <v>0</v>
      </c>
      <c r="G4006" s="4">
        <v>0</v>
      </c>
      <c r="H4006" s="4">
        <v>1</v>
      </c>
      <c r="I4006" s="23"/>
      <c r="P4006"/>
      <c r="Q4006"/>
      <c r="R4006"/>
      <c r="S4006"/>
      <c r="T4006"/>
      <c r="U4006"/>
      <c r="V4006"/>
      <c r="W4006"/>
      <c r="X4006"/>
    </row>
    <row r="4007" spans="1:24" ht="54" x14ac:dyDescent="0.25">
      <c r="A4007" s="4">
        <v>4239</v>
      </c>
      <c r="B4007" s="4" t="s">
        <v>1357</v>
      </c>
      <c r="C4007" s="4" t="s">
        <v>1356</v>
      </c>
      <c r="D4007" s="4" t="s">
        <v>9</v>
      </c>
      <c r="E4007" s="4" t="s">
        <v>14</v>
      </c>
      <c r="F4007" s="4">
        <v>0</v>
      </c>
      <c r="G4007" s="4">
        <v>0</v>
      </c>
      <c r="H4007" s="4">
        <v>1</v>
      </c>
      <c r="I4007" s="23"/>
      <c r="P4007"/>
      <c r="Q4007"/>
      <c r="R4007"/>
      <c r="S4007"/>
      <c r="T4007"/>
      <c r="U4007"/>
      <c r="V4007"/>
      <c r="W4007"/>
      <c r="X4007"/>
    </row>
    <row r="4008" spans="1:24" ht="27" x14ac:dyDescent="0.25">
      <c r="A4008" s="4">
        <v>4861</v>
      </c>
      <c r="B4008" s="4" t="s">
        <v>1871</v>
      </c>
      <c r="C4008" s="4" t="s">
        <v>20</v>
      </c>
      <c r="D4008" s="4" t="s">
        <v>424</v>
      </c>
      <c r="E4008" s="4" t="s">
        <v>14</v>
      </c>
      <c r="F4008" s="4">
        <v>19607843</v>
      </c>
      <c r="G4008" s="4">
        <v>19607843</v>
      </c>
      <c r="H4008" s="4">
        <v>1</v>
      </c>
      <c r="I4008" s="23"/>
      <c r="P4008"/>
      <c r="Q4008"/>
      <c r="R4008"/>
      <c r="S4008"/>
      <c r="T4008"/>
      <c r="U4008"/>
      <c r="V4008"/>
      <c r="W4008"/>
      <c r="X4008"/>
    </row>
    <row r="4009" spans="1:24" ht="27" x14ac:dyDescent="0.25">
      <c r="A4009" s="4">
        <v>4861</v>
      </c>
      <c r="B4009" s="4" t="s">
        <v>1871</v>
      </c>
      <c r="C4009" s="4" t="s">
        <v>20</v>
      </c>
      <c r="D4009" s="4" t="s">
        <v>424</v>
      </c>
      <c r="E4009" s="4" t="s">
        <v>14</v>
      </c>
      <c r="F4009" s="4">
        <v>0</v>
      </c>
      <c r="G4009" s="4">
        <v>0</v>
      </c>
      <c r="H4009" s="4">
        <v>1</v>
      </c>
      <c r="I4009" s="23"/>
      <c r="P4009"/>
      <c r="Q4009"/>
      <c r="R4009"/>
      <c r="S4009"/>
      <c r="T4009"/>
      <c r="U4009"/>
      <c r="V4009"/>
      <c r="W4009"/>
      <c r="X4009"/>
    </row>
    <row r="4010" spans="1:24" ht="27" x14ac:dyDescent="0.25">
      <c r="A4010" s="4">
        <v>4861</v>
      </c>
      <c r="B4010" s="4" t="s">
        <v>772</v>
      </c>
      <c r="C4010" s="4" t="s">
        <v>20</v>
      </c>
      <c r="D4010" s="4" t="s">
        <v>15</v>
      </c>
      <c r="E4010" s="4" t="s">
        <v>14</v>
      </c>
      <c r="F4010" s="4">
        <v>0</v>
      </c>
      <c r="G4010" s="4">
        <v>0</v>
      </c>
      <c r="H4010" s="4">
        <v>1</v>
      </c>
      <c r="I4010" s="23"/>
      <c r="P4010"/>
      <c r="Q4010"/>
      <c r="R4010"/>
      <c r="S4010"/>
      <c r="T4010"/>
      <c r="U4010"/>
      <c r="V4010"/>
      <c r="W4010"/>
      <c r="X4010"/>
    </row>
    <row r="4011" spans="1:24" x14ac:dyDescent="0.25">
      <c r="A4011" s="4">
        <v>4861</v>
      </c>
      <c r="B4011" s="4" t="s">
        <v>773</v>
      </c>
      <c r="C4011" s="4" t="s">
        <v>774</v>
      </c>
      <c r="D4011" s="4" t="s">
        <v>15</v>
      </c>
      <c r="E4011" s="4" t="s">
        <v>14</v>
      </c>
      <c r="F4011" s="4">
        <v>0</v>
      </c>
      <c r="G4011" s="4">
        <v>0</v>
      </c>
      <c r="H4011" s="4">
        <v>1</v>
      </c>
      <c r="I4011" s="23"/>
      <c r="P4011"/>
      <c r="Q4011"/>
      <c r="R4011"/>
      <c r="S4011"/>
      <c r="T4011"/>
      <c r="U4011"/>
      <c r="V4011"/>
      <c r="W4011"/>
      <c r="X4011"/>
    </row>
    <row r="4012" spans="1:24" x14ac:dyDescent="0.25">
      <c r="A4012" s="4">
        <v>4861</v>
      </c>
      <c r="B4012" s="4" t="s">
        <v>2028</v>
      </c>
      <c r="C4012" s="4" t="s">
        <v>774</v>
      </c>
      <c r="D4012" s="4" t="s">
        <v>424</v>
      </c>
      <c r="E4012" s="4" t="s">
        <v>14</v>
      </c>
      <c r="F4012" s="4">
        <v>18500000</v>
      </c>
      <c r="G4012" s="4">
        <v>18500000</v>
      </c>
      <c r="H4012" s="4">
        <v>1</v>
      </c>
      <c r="I4012" s="23"/>
      <c r="P4012"/>
      <c r="Q4012"/>
      <c r="R4012"/>
      <c r="S4012"/>
      <c r="T4012"/>
      <c r="U4012"/>
      <c r="V4012"/>
      <c r="W4012"/>
      <c r="X4012"/>
    </row>
    <row r="4013" spans="1:24" x14ac:dyDescent="0.25">
      <c r="A4013" s="495" t="s">
        <v>12</v>
      </c>
      <c r="B4013" s="496"/>
      <c r="C4013" s="496"/>
      <c r="D4013" s="496"/>
      <c r="E4013" s="496"/>
      <c r="F4013" s="496"/>
      <c r="G4013" s="496"/>
      <c r="H4013" s="497"/>
      <c r="I4013" s="23"/>
      <c r="P4013"/>
      <c r="Q4013"/>
      <c r="R4013"/>
      <c r="S4013"/>
      <c r="T4013"/>
      <c r="U4013"/>
      <c r="V4013"/>
      <c r="W4013"/>
      <c r="X4013"/>
    </row>
    <row r="4014" spans="1:24" ht="27" x14ac:dyDescent="0.25">
      <c r="A4014" s="271">
        <v>4861</v>
      </c>
      <c r="B4014" s="271" t="s">
        <v>1872</v>
      </c>
      <c r="C4014" s="271" t="s">
        <v>497</v>
      </c>
      <c r="D4014" s="271" t="s">
        <v>1255</v>
      </c>
      <c r="E4014" s="271" t="s">
        <v>14</v>
      </c>
      <c r="F4014" s="271">
        <v>0</v>
      </c>
      <c r="G4014" s="271">
        <v>0</v>
      </c>
      <c r="H4014" s="271">
        <v>1</v>
      </c>
      <c r="I4014" s="23"/>
      <c r="P4014"/>
      <c r="Q4014"/>
      <c r="R4014"/>
      <c r="S4014"/>
      <c r="T4014"/>
      <c r="U4014"/>
      <c r="V4014"/>
      <c r="W4014"/>
      <c r="X4014"/>
    </row>
    <row r="4015" spans="1:24" ht="27" x14ac:dyDescent="0.25">
      <c r="A4015" s="279">
        <v>4861</v>
      </c>
      <c r="B4015" s="279" t="s">
        <v>2027</v>
      </c>
      <c r="C4015" s="279" t="s">
        <v>497</v>
      </c>
      <c r="D4015" s="279" t="s">
        <v>1255</v>
      </c>
      <c r="E4015" s="279" t="s">
        <v>14</v>
      </c>
      <c r="F4015" s="279">
        <v>392197</v>
      </c>
      <c r="G4015" s="279">
        <v>392197</v>
      </c>
      <c r="H4015" s="279">
        <v>1</v>
      </c>
      <c r="I4015" s="23"/>
      <c r="P4015"/>
      <c r="Q4015"/>
      <c r="R4015"/>
      <c r="S4015"/>
      <c r="T4015"/>
      <c r="U4015"/>
      <c r="V4015"/>
      <c r="W4015"/>
      <c r="X4015"/>
    </row>
    <row r="4016" spans="1:24" x14ac:dyDescent="0.25">
      <c r="A4016" s="271">
        <v>4861</v>
      </c>
      <c r="B4016" s="271" t="s">
        <v>1918</v>
      </c>
      <c r="C4016" s="271" t="s">
        <v>774</v>
      </c>
      <c r="D4016" s="271" t="s">
        <v>424</v>
      </c>
      <c r="E4016" s="271" t="s">
        <v>14</v>
      </c>
      <c r="F4016" s="341">
        <v>18500000</v>
      </c>
      <c r="G4016" s="341">
        <v>18500000</v>
      </c>
      <c r="H4016" s="271">
        <v>1</v>
      </c>
      <c r="I4016" s="23"/>
      <c r="P4016"/>
      <c r="Q4016"/>
      <c r="R4016"/>
      <c r="S4016"/>
      <c r="T4016"/>
      <c r="U4016"/>
      <c r="V4016"/>
      <c r="W4016"/>
      <c r="X4016"/>
    </row>
    <row r="4017" spans="1:24" ht="27" x14ac:dyDescent="0.25">
      <c r="A4017" s="271">
        <v>4861</v>
      </c>
      <c r="B4017" s="271" t="s">
        <v>1872</v>
      </c>
      <c r="C4017" s="271" t="s">
        <v>497</v>
      </c>
      <c r="D4017" s="271" t="s">
        <v>1255</v>
      </c>
      <c r="E4017" s="271" t="s">
        <v>14</v>
      </c>
      <c r="F4017" s="271">
        <v>0</v>
      </c>
      <c r="G4017" s="271">
        <v>0</v>
      </c>
      <c r="H4017" s="271">
        <v>1</v>
      </c>
      <c r="I4017" s="23"/>
      <c r="P4017"/>
      <c r="Q4017"/>
      <c r="R4017"/>
      <c r="S4017"/>
      <c r="T4017"/>
      <c r="U4017"/>
      <c r="V4017"/>
      <c r="W4017"/>
      <c r="X4017"/>
    </row>
    <row r="4018" spans="1:24" x14ac:dyDescent="0.25">
      <c r="A4018" s="263">
        <v>4861</v>
      </c>
      <c r="B4018" s="271" t="s">
        <v>1873</v>
      </c>
      <c r="C4018" s="271" t="s">
        <v>774</v>
      </c>
      <c r="D4018" s="271" t="s">
        <v>424</v>
      </c>
      <c r="E4018" s="271" t="s">
        <v>14</v>
      </c>
      <c r="F4018" s="271">
        <v>0</v>
      </c>
      <c r="G4018" s="271">
        <v>0</v>
      </c>
      <c r="H4018" s="271">
        <v>1</v>
      </c>
      <c r="I4018" s="23"/>
      <c r="P4018"/>
      <c r="Q4018"/>
      <c r="R4018"/>
      <c r="S4018"/>
      <c r="T4018"/>
      <c r="U4018"/>
      <c r="V4018"/>
      <c r="W4018"/>
      <c r="X4018"/>
    </row>
    <row r="4019" spans="1:24" x14ac:dyDescent="0.25">
      <c r="A4019" s="484" t="s">
        <v>2476</v>
      </c>
      <c r="B4019" s="485"/>
      <c r="C4019" s="485"/>
      <c r="D4019" s="485"/>
      <c r="E4019" s="485"/>
      <c r="F4019" s="485"/>
      <c r="G4019" s="485"/>
      <c r="H4019" s="519"/>
      <c r="I4019" s="23"/>
      <c r="P4019"/>
      <c r="Q4019"/>
      <c r="R4019"/>
      <c r="S4019"/>
      <c r="T4019"/>
      <c r="U4019"/>
      <c r="V4019"/>
      <c r="W4019"/>
      <c r="X4019"/>
    </row>
    <row r="4020" spans="1:24" x14ac:dyDescent="0.25">
      <c r="A4020" s="495" t="s">
        <v>16</v>
      </c>
      <c r="B4020" s="496"/>
      <c r="C4020" s="496"/>
      <c r="D4020" s="496"/>
      <c r="E4020" s="496"/>
      <c r="F4020" s="496"/>
      <c r="G4020" s="496"/>
      <c r="H4020" s="497"/>
      <c r="I4020" s="23"/>
      <c r="P4020"/>
      <c r="Q4020"/>
      <c r="R4020"/>
      <c r="S4020"/>
      <c r="T4020"/>
      <c r="U4020"/>
      <c r="V4020"/>
      <c r="W4020"/>
      <c r="X4020"/>
    </row>
    <row r="4021" spans="1:24" ht="27" x14ac:dyDescent="0.25">
      <c r="A4021" s="4">
        <v>4251</v>
      </c>
      <c r="B4021" s="4" t="s">
        <v>2477</v>
      </c>
      <c r="C4021" s="4" t="s">
        <v>1017</v>
      </c>
      <c r="D4021" s="4" t="s">
        <v>15</v>
      </c>
      <c r="E4021" s="4" t="s">
        <v>14</v>
      </c>
      <c r="F4021" s="4">
        <v>9798702</v>
      </c>
      <c r="G4021" s="4">
        <v>9798702</v>
      </c>
      <c r="H4021" s="4">
        <v>1</v>
      </c>
      <c r="I4021" s="23"/>
      <c r="P4021"/>
      <c r="Q4021"/>
      <c r="R4021"/>
      <c r="S4021"/>
      <c r="T4021"/>
      <c r="U4021"/>
      <c r="V4021"/>
      <c r="W4021"/>
      <c r="X4021"/>
    </row>
    <row r="4022" spans="1:24" x14ac:dyDescent="0.25">
      <c r="A4022" s="495" t="s">
        <v>12</v>
      </c>
      <c r="B4022" s="496"/>
      <c r="C4022" s="496"/>
      <c r="D4022" s="496"/>
      <c r="E4022" s="496"/>
      <c r="F4022" s="496"/>
      <c r="G4022" s="496"/>
      <c r="H4022" s="497"/>
      <c r="I4022" s="23"/>
      <c r="P4022"/>
      <c r="Q4022"/>
      <c r="R4022"/>
      <c r="S4022"/>
      <c r="T4022"/>
      <c r="U4022"/>
      <c r="V4022"/>
      <c r="W4022"/>
      <c r="X4022"/>
    </row>
    <row r="4023" spans="1:24" ht="27" x14ac:dyDescent="0.25">
      <c r="A4023" s="4">
        <v>4251</v>
      </c>
      <c r="B4023" s="4" t="s">
        <v>2478</v>
      </c>
      <c r="C4023" s="4" t="s">
        <v>497</v>
      </c>
      <c r="D4023" s="4" t="s">
        <v>15</v>
      </c>
      <c r="E4023" s="4" t="s">
        <v>14</v>
      </c>
      <c r="F4023" s="4">
        <v>195974</v>
      </c>
      <c r="G4023" s="4">
        <v>195974</v>
      </c>
      <c r="H4023" s="4">
        <v>1</v>
      </c>
      <c r="I4023" s="23"/>
      <c r="P4023"/>
      <c r="Q4023"/>
      <c r="R4023"/>
      <c r="S4023"/>
      <c r="T4023"/>
      <c r="U4023"/>
      <c r="V4023"/>
      <c r="W4023"/>
      <c r="X4023"/>
    </row>
    <row r="4024" spans="1:24" x14ac:dyDescent="0.25">
      <c r="A4024" s="490" t="s">
        <v>171</v>
      </c>
      <c r="B4024" s="491"/>
      <c r="C4024" s="491"/>
      <c r="D4024" s="491"/>
      <c r="E4024" s="491"/>
      <c r="F4024" s="491"/>
      <c r="G4024" s="491"/>
      <c r="H4024" s="491"/>
      <c r="I4024" s="23"/>
      <c r="P4024"/>
      <c r="Q4024"/>
      <c r="R4024"/>
      <c r="S4024"/>
      <c r="T4024"/>
      <c r="U4024"/>
      <c r="V4024"/>
      <c r="W4024"/>
      <c r="X4024"/>
    </row>
    <row r="4025" spans="1:24" x14ac:dyDescent="0.25">
      <c r="A4025" s="479" t="s">
        <v>16</v>
      </c>
      <c r="B4025" s="480"/>
      <c r="C4025" s="480"/>
      <c r="D4025" s="480"/>
      <c r="E4025" s="480"/>
      <c r="F4025" s="480"/>
      <c r="G4025" s="480"/>
      <c r="H4025" s="486"/>
      <c r="I4025" s="23"/>
      <c r="P4025"/>
      <c r="Q4025"/>
      <c r="R4025"/>
      <c r="S4025"/>
      <c r="T4025"/>
      <c r="U4025"/>
      <c r="V4025"/>
      <c r="W4025"/>
      <c r="X4025"/>
    </row>
    <row r="4026" spans="1:24" x14ac:dyDescent="0.25">
      <c r="A4026" s="440"/>
      <c r="B4026" s="441"/>
      <c r="C4026" s="441"/>
      <c r="D4026" s="441"/>
      <c r="E4026" s="441"/>
      <c r="F4026" s="441"/>
      <c r="G4026" s="441"/>
      <c r="H4026" s="441"/>
      <c r="I4026" s="23"/>
      <c r="P4026"/>
      <c r="Q4026"/>
      <c r="R4026"/>
      <c r="S4026"/>
      <c r="T4026"/>
      <c r="U4026"/>
      <c r="V4026"/>
      <c r="W4026"/>
      <c r="X4026"/>
    </row>
    <row r="4027" spans="1:24" ht="27" x14ac:dyDescent="0.25">
      <c r="A4027" s="363">
        <v>5113</v>
      </c>
      <c r="B4027" s="363" t="s">
        <v>3213</v>
      </c>
      <c r="C4027" s="363" t="s">
        <v>1017</v>
      </c>
      <c r="D4027" s="363" t="s">
        <v>15</v>
      </c>
      <c r="E4027" s="363" t="s">
        <v>14</v>
      </c>
      <c r="F4027" s="363">
        <v>0</v>
      </c>
      <c r="G4027" s="363">
        <v>0</v>
      </c>
      <c r="H4027" s="363">
        <v>1</v>
      </c>
      <c r="I4027" s="23"/>
      <c r="P4027"/>
      <c r="Q4027"/>
      <c r="R4027"/>
      <c r="S4027"/>
      <c r="T4027"/>
      <c r="U4027"/>
      <c r="V4027"/>
      <c r="W4027"/>
      <c r="X4027"/>
    </row>
    <row r="4028" spans="1:24" ht="27" x14ac:dyDescent="0.25">
      <c r="A4028" s="363">
        <v>4251</v>
      </c>
      <c r="B4028" s="363" t="s">
        <v>1881</v>
      </c>
      <c r="C4028" s="363" t="s">
        <v>771</v>
      </c>
      <c r="D4028" s="363" t="s">
        <v>15</v>
      </c>
      <c r="E4028" s="363" t="s">
        <v>14</v>
      </c>
      <c r="F4028" s="363">
        <v>0</v>
      </c>
      <c r="G4028" s="363">
        <v>0</v>
      </c>
      <c r="H4028" s="363">
        <v>1</v>
      </c>
      <c r="I4028" s="23"/>
      <c r="P4028"/>
      <c r="Q4028"/>
      <c r="R4028"/>
      <c r="S4028"/>
      <c r="T4028"/>
      <c r="U4028"/>
      <c r="V4028"/>
      <c r="W4028"/>
      <c r="X4028"/>
    </row>
    <row r="4029" spans="1:24" ht="27" x14ac:dyDescent="0.25">
      <c r="A4029" s="363">
        <v>4251</v>
      </c>
      <c r="B4029" s="363" t="s">
        <v>770</v>
      </c>
      <c r="C4029" s="363" t="s">
        <v>771</v>
      </c>
      <c r="D4029" s="363" t="s">
        <v>15</v>
      </c>
      <c r="E4029" s="363" t="s">
        <v>14</v>
      </c>
      <c r="F4029" s="363">
        <v>0</v>
      </c>
      <c r="G4029" s="363">
        <v>0</v>
      </c>
      <c r="H4029" s="363">
        <v>1</v>
      </c>
      <c r="I4029" s="23"/>
      <c r="P4029"/>
      <c r="Q4029"/>
      <c r="R4029"/>
      <c r="S4029"/>
      <c r="T4029"/>
      <c r="U4029"/>
      <c r="V4029"/>
      <c r="W4029"/>
      <c r="X4029"/>
    </row>
    <row r="4030" spans="1:24" x14ac:dyDescent="0.25">
      <c r="A4030" s="479" t="s">
        <v>12</v>
      </c>
      <c r="B4030" s="480"/>
      <c r="C4030" s="480"/>
      <c r="D4030" s="480"/>
      <c r="E4030" s="480"/>
      <c r="F4030" s="480"/>
      <c r="G4030" s="480"/>
      <c r="H4030" s="480"/>
      <c r="I4030" s="23"/>
      <c r="P4030"/>
      <c r="Q4030"/>
      <c r="R4030"/>
      <c r="S4030"/>
      <c r="T4030"/>
      <c r="U4030"/>
      <c r="V4030"/>
      <c r="W4030"/>
      <c r="X4030"/>
    </row>
    <row r="4031" spans="1:24" x14ac:dyDescent="0.25">
      <c r="A4031" s="440"/>
      <c r="B4031" s="441"/>
      <c r="C4031" s="441"/>
      <c r="D4031" s="441"/>
      <c r="E4031" s="441"/>
      <c r="F4031" s="441"/>
      <c r="G4031" s="441"/>
      <c r="H4031" s="441"/>
      <c r="I4031" s="23"/>
      <c r="P4031"/>
      <c r="Q4031"/>
      <c r="R4031"/>
      <c r="S4031"/>
      <c r="T4031"/>
      <c r="U4031"/>
      <c r="V4031"/>
      <c r="W4031"/>
      <c r="X4031"/>
    </row>
    <row r="4032" spans="1:24" ht="27" x14ac:dyDescent="0.25">
      <c r="A4032" s="363">
        <v>5113</v>
      </c>
      <c r="B4032" s="363" t="s">
        <v>3211</v>
      </c>
      <c r="C4032" s="363" t="s">
        <v>497</v>
      </c>
      <c r="D4032" s="363" t="s">
        <v>15</v>
      </c>
      <c r="E4032" s="363" t="s">
        <v>14</v>
      </c>
      <c r="F4032" s="363">
        <v>0</v>
      </c>
      <c r="G4032" s="363">
        <v>0</v>
      </c>
      <c r="H4032" s="363">
        <v>1</v>
      </c>
      <c r="I4032" s="23"/>
      <c r="P4032"/>
      <c r="Q4032"/>
      <c r="R4032"/>
      <c r="S4032"/>
      <c r="T4032"/>
      <c r="U4032"/>
      <c r="V4032"/>
      <c r="W4032"/>
      <c r="X4032"/>
    </row>
    <row r="4033" spans="1:24" ht="27" x14ac:dyDescent="0.25">
      <c r="A4033" s="363">
        <v>5113</v>
      </c>
      <c r="B4033" s="363" t="s">
        <v>3212</v>
      </c>
      <c r="C4033" s="363" t="s">
        <v>1136</v>
      </c>
      <c r="D4033" s="363" t="s">
        <v>13</v>
      </c>
      <c r="E4033" s="363" t="s">
        <v>14</v>
      </c>
      <c r="F4033" s="363">
        <v>0</v>
      </c>
      <c r="G4033" s="363">
        <v>0</v>
      </c>
      <c r="H4033" s="363">
        <v>1</v>
      </c>
      <c r="I4033" s="23"/>
      <c r="P4033"/>
      <c r="Q4033"/>
      <c r="R4033"/>
      <c r="S4033"/>
      <c r="T4033"/>
      <c r="U4033"/>
      <c r="V4033"/>
      <c r="W4033"/>
      <c r="X4033"/>
    </row>
    <row r="4034" spans="1:24" ht="27" x14ac:dyDescent="0.25">
      <c r="A4034" s="363">
        <v>4251</v>
      </c>
      <c r="B4034" s="363" t="s">
        <v>1882</v>
      </c>
      <c r="C4034" s="363" t="s">
        <v>497</v>
      </c>
      <c r="D4034" s="363" t="s">
        <v>15</v>
      </c>
      <c r="E4034" s="363" t="s">
        <v>14</v>
      </c>
      <c r="F4034" s="363">
        <v>0</v>
      </c>
      <c r="G4034" s="363">
        <v>0</v>
      </c>
      <c r="H4034" s="363">
        <v>1</v>
      </c>
      <c r="I4034" s="23"/>
      <c r="P4034"/>
      <c r="Q4034"/>
      <c r="R4034"/>
      <c r="S4034"/>
      <c r="T4034"/>
      <c r="U4034"/>
      <c r="V4034"/>
      <c r="W4034"/>
      <c r="X4034"/>
    </row>
    <row r="4035" spans="1:24" x14ac:dyDescent="0.25">
      <c r="A4035" s="520" t="s">
        <v>215</v>
      </c>
      <c r="B4035" s="521"/>
      <c r="C4035" s="521"/>
      <c r="D4035" s="521"/>
      <c r="E4035" s="521"/>
      <c r="F4035" s="521"/>
      <c r="G4035" s="521"/>
      <c r="H4035" s="521"/>
      <c r="I4035" s="23"/>
      <c r="P4035"/>
      <c r="Q4035"/>
      <c r="R4035"/>
      <c r="S4035"/>
      <c r="T4035"/>
      <c r="U4035"/>
      <c r="V4035"/>
      <c r="W4035"/>
      <c r="X4035"/>
    </row>
    <row r="4036" spans="1:24" x14ac:dyDescent="0.25">
      <c r="A4036" s="479" t="s">
        <v>16</v>
      </c>
      <c r="B4036" s="480"/>
      <c r="C4036" s="480"/>
      <c r="D4036" s="480"/>
      <c r="E4036" s="480"/>
      <c r="F4036" s="480"/>
      <c r="G4036" s="480"/>
      <c r="H4036" s="480"/>
      <c r="I4036" s="23"/>
      <c r="P4036"/>
      <c r="Q4036"/>
      <c r="R4036"/>
      <c r="S4036"/>
      <c r="T4036"/>
      <c r="U4036"/>
      <c r="V4036"/>
      <c r="W4036"/>
      <c r="X4036"/>
    </row>
    <row r="4037" spans="1:24" ht="40.5" x14ac:dyDescent="0.25">
      <c r="A4037" s="4">
        <v>4251</v>
      </c>
      <c r="B4037" s="4" t="s">
        <v>1883</v>
      </c>
      <c r="C4037" s="4" t="s">
        <v>465</v>
      </c>
      <c r="D4037" s="4" t="s">
        <v>15</v>
      </c>
      <c r="E4037" s="4" t="s">
        <v>14</v>
      </c>
      <c r="F4037" s="4">
        <v>0</v>
      </c>
      <c r="G4037" s="4">
        <v>0</v>
      </c>
      <c r="H4037" s="4">
        <v>1</v>
      </c>
      <c r="I4037" s="23"/>
      <c r="P4037"/>
      <c r="Q4037"/>
      <c r="R4037"/>
      <c r="S4037"/>
      <c r="T4037"/>
      <c r="U4037"/>
      <c r="V4037"/>
      <c r="W4037"/>
      <c r="X4037"/>
    </row>
    <row r="4038" spans="1:24" x14ac:dyDescent="0.25">
      <c r="A4038" s="479" t="s">
        <v>12</v>
      </c>
      <c r="B4038" s="480"/>
      <c r="C4038" s="480"/>
      <c r="D4038" s="480"/>
      <c r="E4038" s="480"/>
      <c r="F4038" s="480"/>
      <c r="G4038" s="480"/>
      <c r="H4038" s="480"/>
      <c r="I4038" s="23"/>
      <c r="P4038"/>
      <c r="Q4038"/>
      <c r="R4038"/>
      <c r="S4038"/>
      <c r="T4038"/>
      <c r="U4038"/>
      <c r="V4038"/>
      <c r="W4038"/>
      <c r="X4038"/>
    </row>
    <row r="4039" spans="1:24" ht="27" x14ac:dyDescent="0.25">
      <c r="A4039" s="263">
        <v>4251</v>
      </c>
      <c r="B4039" s="263" t="s">
        <v>1884</v>
      </c>
      <c r="C4039" s="263" t="s">
        <v>497</v>
      </c>
      <c r="D4039" s="263" t="s">
        <v>15</v>
      </c>
      <c r="E4039" s="263" t="s">
        <v>14</v>
      </c>
      <c r="F4039" s="263">
        <v>0</v>
      </c>
      <c r="G4039" s="263">
        <v>0</v>
      </c>
      <c r="H4039" s="263">
        <v>1</v>
      </c>
      <c r="I4039" s="23"/>
      <c r="P4039"/>
      <c r="Q4039"/>
      <c r="R4039"/>
      <c r="S4039"/>
      <c r="T4039"/>
      <c r="U4039"/>
      <c r="V4039"/>
      <c r="W4039"/>
      <c r="X4039"/>
    </row>
    <row r="4040" spans="1:24" x14ac:dyDescent="0.25">
      <c r="A4040" s="520" t="s">
        <v>185</v>
      </c>
      <c r="B4040" s="521"/>
      <c r="C4040" s="521"/>
      <c r="D4040" s="521"/>
      <c r="E4040" s="521"/>
      <c r="F4040" s="521"/>
      <c r="G4040" s="521"/>
      <c r="H4040" s="521"/>
      <c r="I4040" s="23"/>
      <c r="P4040"/>
      <c r="Q4040"/>
      <c r="R4040"/>
      <c r="S4040"/>
      <c r="T4040"/>
      <c r="U4040"/>
      <c r="V4040"/>
      <c r="W4040"/>
      <c r="X4040"/>
    </row>
    <row r="4041" spans="1:24" x14ac:dyDescent="0.25">
      <c r="A4041" s="479"/>
      <c r="B4041" s="480"/>
      <c r="C4041" s="480"/>
      <c r="D4041" s="480"/>
      <c r="E4041" s="480"/>
      <c r="F4041" s="480"/>
      <c r="G4041" s="480"/>
      <c r="H4041" s="480"/>
      <c r="I4041" s="23"/>
      <c r="P4041"/>
      <c r="Q4041"/>
      <c r="R4041"/>
      <c r="S4041"/>
      <c r="T4041"/>
      <c r="U4041"/>
      <c r="V4041"/>
      <c r="W4041"/>
      <c r="X4041"/>
    </row>
    <row r="4042" spans="1:24" x14ac:dyDescent="0.25">
      <c r="A4042" s="4"/>
      <c r="B4042" s="4"/>
      <c r="C4042" s="4"/>
      <c r="D4042" s="4"/>
      <c r="E4042" s="4"/>
      <c r="F4042" s="4"/>
      <c r="G4042" s="4"/>
      <c r="H4042" s="4"/>
      <c r="I4042" s="23"/>
      <c r="P4042"/>
      <c r="Q4042"/>
      <c r="R4042"/>
      <c r="S4042"/>
      <c r="T4042"/>
      <c r="U4042"/>
      <c r="V4042"/>
      <c r="W4042"/>
      <c r="X4042"/>
    </row>
    <row r="4043" spans="1:24" x14ac:dyDescent="0.25">
      <c r="A4043" s="520" t="s">
        <v>155</v>
      </c>
      <c r="B4043" s="521"/>
      <c r="C4043" s="521"/>
      <c r="D4043" s="521"/>
      <c r="E4043" s="521"/>
      <c r="F4043" s="521"/>
      <c r="G4043" s="521"/>
      <c r="H4043" s="521"/>
      <c r="I4043" s="23"/>
      <c r="P4043"/>
      <c r="Q4043"/>
      <c r="R4043"/>
      <c r="S4043"/>
      <c r="T4043"/>
      <c r="U4043"/>
      <c r="V4043"/>
      <c r="W4043"/>
      <c r="X4043"/>
    </row>
    <row r="4044" spans="1:24" x14ac:dyDescent="0.25">
      <c r="A4044" s="479" t="s">
        <v>16</v>
      </c>
      <c r="B4044" s="480"/>
      <c r="C4044" s="480"/>
      <c r="D4044" s="480"/>
      <c r="E4044" s="480"/>
      <c r="F4044" s="480"/>
      <c r="G4044" s="480"/>
      <c r="H4044" s="480"/>
      <c r="I4044" s="23"/>
      <c r="P4044"/>
      <c r="Q4044"/>
      <c r="R4044"/>
      <c r="S4044"/>
      <c r="T4044"/>
      <c r="U4044"/>
      <c r="V4044"/>
      <c r="W4044"/>
      <c r="X4044"/>
    </row>
    <row r="4045" spans="1:24" ht="23.25" customHeight="1" x14ac:dyDescent="0.25">
      <c r="A4045" s="262">
        <v>4251</v>
      </c>
      <c r="B4045" s="321" t="s">
        <v>2479</v>
      </c>
      <c r="C4045" s="321" t="s">
        <v>513</v>
      </c>
      <c r="D4045" s="321" t="s">
        <v>15</v>
      </c>
      <c r="E4045" s="321" t="s">
        <v>14</v>
      </c>
      <c r="F4045" s="321">
        <v>50979.942000000003</v>
      </c>
      <c r="G4045" s="321">
        <v>50979.942000000003</v>
      </c>
      <c r="H4045" s="262">
        <v>1</v>
      </c>
      <c r="I4045" s="23"/>
      <c r="P4045"/>
      <c r="Q4045"/>
      <c r="R4045"/>
      <c r="S4045"/>
      <c r="T4045"/>
      <c r="U4045"/>
      <c r="V4045"/>
      <c r="W4045"/>
      <c r="X4045"/>
    </row>
    <row r="4046" spans="1:24" ht="23.25" customHeight="1" x14ac:dyDescent="0.25">
      <c r="A4046" s="479" t="s">
        <v>12</v>
      </c>
      <c r="B4046" s="480"/>
      <c r="C4046" s="480"/>
      <c r="D4046" s="480"/>
      <c r="E4046" s="480"/>
      <c r="F4046" s="480"/>
      <c r="G4046" s="480"/>
      <c r="H4046" s="480"/>
      <c r="I4046" s="23"/>
      <c r="P4046"/>
      <c r="Q4046"/>
      <c r="R4046"/>
      <c r="S4046"/>
      <c r="T4046"/>
      <c r="U4046"/>
      <c r="V4046"/>
      <c r="W4046"/>
      <c r="X4046"/>
    </row>
    <row r="4047" spans="1:24" ht="23.25" customHeight="1" x14ac:dyDescent="0.25">
      <c r="A4047" s="263">
        <v>4251</v>
      </c>
      <c r="B4047" s="321" t="s">
        <v>2480</v>
      </c>
      <c r="C4047" s="321" t="s">
        <v>497</v>
      </c>
      <c r="D4047" s="321" t="s">
        <v>15</v>
      </c>
      <c r="E4047" s="321" t="s">
        <v>14</v>
      </c>
      <c r="F4047" s="321">
        <v>1019.599</v>
      </c>
      <c r="G4047" s="321">
        <v>1019.599</v>
      </c>
      <c r="H4047" s="263">
        <v>1</v>
      </c>
      <c r="I4047" s="23"/>
      <c r="P4047"/>
      <c r="Q4047"/>
      <c r="R4047"/>
      <c r="S4047"/>
      <c r="T4047"/>
      <c r="U4047"/>
      <c r="V4047"/>
      <c r="W4047"/>
      <c r="X4047"/>
    </row>
    <row r="4048" spans="1:24" x14ac:dyDescent="0.25">
      <c r="A4048" s="490" t="s">
        <v>107</v>
      </c>
      <c r="B4048" s="491"/>
      <c r="C4048" s="491"/>
      <c r="D4048" s="491"/>
      <c r="E4048" s="491"/>
      <c r="F4048" s="491"/>
      <c r="G4048" s="491"/>
      <c r="H4048" s="491"/>
      <c r="I4048" s="23"/>
      <c r="P4048"/>
      <c r="Q4048"/>
      <c r="R4048"/>
      <c r="S4048"/>
      <c r="T4048"/>
      <c r="U4048"/>
      <c r="V4048"/>
      <c r="W4048"/>
      <c r="X4048"/>
    </row>
    <row r="4049" spans="1:24" x14ac:dyDescent="0.25">
      <c r="A4049" s="479" t="s">
        <v>16</v>
      </c>
      <c r="B4049" s="480"/>
      <c r="C4049" s="480"/>
      <c r="D4049" s="480"/>
      <c r="E4049" s="480"/>
      <c r="F4049" s="480"/>
      <c r="G4049" s="480"/>
      <c r="H4049" s="480"/>
      <c r="I4049" s="23"/>
      <c r="P4049"/>
      <c r="Q4049"/>
      <c r="R4049"/>
      <c r="S4049"/>
      <c r="T4049"/>
      <c r="U4049"/>
      <c r="V4049"/>
      <c r="W4049"/>
      <c r="X4049"/>
    </row>
    <row r="4050" spans="1:24" ht="27" x14ac:dyDescent="0.25">
      <c r="A4050" s="262">
        <v>4251</v>
      </c>
      <c r="B4050" s="262" t="s">
        <v>1879</v>
      </c>
      <c r="C4050" s="262" t="s">
        <v>511</v>
      </c>
      <c r="D4050" s="262" t="s">
        <v>15</v>
      </c>
      <c r="E4050" s="262" t="s">
        <v>14</v>
      </c>
      <c r="F4050" s="262">
        <v>0</v>
      </c>
      <c r="G4050" s="262">
        <v>0</v>
      </c>
      <c r="H4050" s="262">
        <v>1</v>
      </c>
      <c r="I4050" s="23"/>
      <c r="P4050"/>
      <c r="Q4050"/>
      <c r="R4050"/>
      <c r="S4050"/>
      <c r="T4050"/>
      <c r="U4050"/>
      <c r="V4050"/>
      <c r="W4050"/>
      <c r="X4050"/>
    </row>
    <row r="4051" spans="1:24" x14ac:dyDescent="0.25">
      <c r="A4051" s="262">
        <v>4269</v>
      </c>
      <c r="B4051" s="401" t="s">
        <v>1874</v>
      </c>
      <c r="C4051" s="401" t="s">
        <v>1615</v>
      </c>
      <c r="D4051" s="401" t="s">
        <v>286</v>
      </c>
      <c r="E4051" s="401" t="s">
        <v>897</v>
      </c>
      <c r="F4051" s="401">
        <v>2561.5700000000002</v>
      </c>
      <c r="G4051" s="401">
        <f>+F4051*H4051</f>
        <v>14826367.16</v>
      </c>
      <c r="H4051" s="401">
        <v>5788</v>
      </c>
      <c r="I4051" s="23"/>
      <c r="P4051"/>
      <c r="Q4051"/>
      <c r="R4051"/>
      <c r="S4051"/>
      <c r="T4051"/>
      <c r="U4051"/>
      <c r="V4051"/>
      <c r="W4051"/>
      <c r="X4051"/>
    </row>
    <row r="4052" spans="1:24" x14ac:dyDescent="0.25">
      <c r="A4052" s="401">
        <v>4269</v>
      </c>
      <c r="B4052" s="401" t="s">
        <v>1614</v>
      </c>
      <c r="C4052" s="401" t="s">
        <v>1615</v>
      </c>
      <c r="D4052" s="401" t="s">
        <v>286</v>
      </c>
      <c r="E4052" s="401" t="s">
        <v>897</v>
      </c>
      <c r="F4052" s="401">
        <v>0</v>
      </c>
      <c r="G4052" s="401">
        <v>0</v>
      </c>
      <c r="H4052" s="401">
        <v>5788</v>
      </c>
      <c r="I4052" s="23"/>
      <c r="P4052"/>
      <c r="Q4052"/>
      <c r="R4052"/>
      <c r="S4052"/>
      <c r="T4052"/>
      <c r="U4052"/>
      <c r="V4052"/>
      <c r="W4052"/>
      <c r="X4052"/>
    </row>
    <row r="4053" spans="1:24" ht="27" x14ac:dyDescent="0.25">
      <c r="A4053" s="401">
        <v>4251</v>
      </c>
      <c r="B4053" s="401" t="s">
        <v>769</v>
      </c>
      <c r="C4053" s="401" t="s">
        <v>511</v>
      </c>
      <c r="D4053" s="401" t="s">
        <v>15</v>
      </c>
      <c r="E4053" s="401" t="s">
        <v>14</v>
      </c>
      <c r="F4053" s="401">
        <v>0</v>
      </c>
      <c r="G4053" s="401">
        <v>0</v>
      </c>
      <c r="H4053" s="401">
        <v>1</v>
      </c>
      <c r="I4053" s="23"/>
      <c r="P4053"/>
      <c r="Q4053"/>
      <c r="R4053"/>
      <c r="S4053"/>
      <c r="T4053"/>
      <c r="U4053"/>
      <c r="V4053"/>
      <c r="W4053"/>
      <c r="X4053"/>
    </row>
    <row r="4054" spans="1:24" x14ac:dyDescent="0.25">
      <c r="A4054" s="479" t="s">
        <v>12</v>
      </c>
      <c r="B4054" s="480"/>
      <c r="C4054" s="480"/>
      <c r="D4054" s="480"/>
      <c r="E4054" s="480"/>
      <c r="F4054" s="480"/>
      <c r="G4054" s="480"/>
      <c r="H4054" s="480"/>
      <c r="I4054" s="23"/>
      <c r="P4054"/>
      <c r="Q4054"/>
      <c r="R4054"/>
      <c r="S4054"/>
      <c r="T4054"/>
      <c r="U4054"/>
      <c r="V4054"/>
      <c r="W4054"/>
      <c r="X4054"/>
    </row>
    <row r="4055" spans="1:24" ht="27" x14ac:dyDescent="0.25">
      <c r="A4055" s="263">
        <v>4251</v>
      </c>
      <c r="B4055" s="263" t="s">
        <v>1880</v>
      </c>
      <c r="C4055" s="263" t="s">
        <v>497</v>
      </c>
      <c r="D4055" s="263" t="s">
        <v>15</v>
      </c>
      <c r="E4055" s="263" t="s">
        <v>14</v>
      </c>
      <c r="F4055" s="263">
        <v>0</v>
      </c>
      <c r="G4055" s="263">
        <v>0</v>
      </c>
      <c r="H4055" s="263">
        <v>1</v>
      </c>
      <c r="I4055" s="23"/>
      <c r="P4055"/>
      <c r="Q4055"/>
      <c r="R4055"/>
      <c r="S4055"/>
      <c r="T4055"/>
      <c r="U4055"/>
      <c r="V4055"/>
      <c r="W4055"/>
      <c r="X4055"/>
    </row>
    <row r="4056" spans="1:24" x14ac:dyDescent="0.25">
      <c r="A4056" s="490" t="s">
        <v>108</v>
      </c>
      <c r="B4056" s="491"/>
      <c r="C4056" s="491"/>
      <c r="D4056" s="491"/>
      <c r="E4056" s="491"/>
      <c r="F4056" s="491"/>
      <c r="G4056" s="491"/>
      <c r="H4056" s="491"/>
      <c r="I4056" s="23"/>
      <c r="P4056"/>
      <c r="Q4056"/>
      <c r="R4056"/>
      <c r="S4056"/>
      <c r="T4056"/>
      <c r="U4056"/>
      <c r="V4056"/>
      <c r="W4056"/>
      <c r="X4056"/>
    </row>
    <row r="4057" spans="1:24" x14ac:dyDescent="0.25">
      <c r="A4057" s="479" t="s">
        <v>8</v>
      </c>
      <c r="B4057" s="480"/>
      <c r="C4057" s="480"/>
      <c r="D4057" s="480"/>
      <c r="E4057" s="480"/>
      <c r="F4057" s="480"/>
      <c r="G4057" s="480"/>
      <c r="H4057" s="480"/>
      <c r="I4057" s="23"/>
      <c r="P4057"/>
      <c r="Q4057"/>
      <c r="R4057"/>
      <c r="S4057"/>
      <c r="T4057"/>
      <c r="U4057"/>
      <c r="V4057"/>
      <c r="W4057"/>
      <c r="X4057"/>
    </row>
    <row r="4058" spans="1:24" x14ac:dyDescent="0.25">
      <c r="A4058" s="13"/>
      <c r="B4058" s="13"/>
      <c r="C4058" s="13"/>
      <c r="D4058" s="13"/>
      <c r="E4058" s="13"/>
      <c r="F4058" s="13"/>
      <c r="G4058" s="13"/>
      <c r="H4058" s="13"/>
      <c r="I4058" s="23"/>
      <c r="P4058"/>
      <c r="Q4058"/>
      <c r="R4058"/>
      <c r="S4058"/>
      <c r="T4058"/>
      <c r="U4058"/>
      <c r="V4058"/>
      <c r="W4058"/>
      <c r="X4058"/>
    </row>
    <row r="4059" spans="1:24" x14ac:dyDescent="0.25">
      <c r="A4059" s="490" t="s">
        <v>766</v>
      </c>
      <c r="B4059" s="491"/>
      <c r="C4059" s="491"/>
      <c r="D4059" s="491"/>
      <c r="E4059" s="491"/>
      <c r="F4059" s="491"/>
      <c r="G4059" s="491"/>
      <c r="H4059" s="491"/>
      <c r="I4059" s="23"/>
      <c r="P4059"/>
      <c r="Q4059"/>
      <c r="R4059"/>
      <c r="S4059"/>
      <c r="T4059"/>
      <c r="U4059"/>
      <c r="V4059"/>
      <c r="W4059"/>
      <c r="X4059"/>
    </row>
    <row r="4060" spans="1:24" x14ac:dyDescent="0.25">
      <c r="A4060" s="479" t="s">
        <v>16</v>
      </c>
      <c r="B4060" s="480"/>
      <c r="C4060" s="480"/>
      <c r="D4060" s="480"/>
      <c r="E4060" s="480"/>
      <c r="F4060" s="480"/>
      <c r="G4060" s="480"/>
      <c r="H4060" s="480"/>
      <c r="I4060" s="23"/>
      <c r="P4060"/>
      <c r="Q4060"/>
      <c r="R4060"/>
      <c r="S4060"/>
      <c r="T4060"/>
      <c r="U4060"/>
      <c r="V4060"/>
      <c r="W4060"/>
      <c r="X4060"/>
    </row>
    <row r="4061" spans="1:24" ht="40.5" x14ac:dyDescent="0.25">
      <c r="A4061" s="264">
        <v>4251</v>
      </c>
      <c r="B4061" s="264" t="s">
        <v>1875</v>
      </c>
      <c r="C4061" s="264" t="s">
        <v>24</v>
      </c>
      <c r="D4061" s="264" t="s">
        <v>15</v>
      </c>
      <c r="E4061" s="264" t="s">
        <v>14</v>
      </c>
      <c r="F4061" s="264">
        <v>0</v>
      </c>
      <c r="G4061" s="264">
        <v>0</v>
      </c>
      <c r="H4061" s="264">
        <v>1</v>
      </c>
      <c r="I4061" s="23"/>
      <c r="P4061"/>
      <c r="Q4061"/>
      <c r="R4061"/>
      <c r="S4061"/>
      <c r="T4061"/>
      <c r="U4061"/>
      <c r="V4061"/>
      <c r="W4061"/>
      <c r="X4061"/>
    </row>
    <row r="4062" spans="1:24" ht="40.5" x14ac:dyDescent="0.25">
      <c r="A4062" s="205">
        <v>4251</v>
      </c>
      <c r="B4062" s="264" t="s">
        <v>767</v>
      </c>
      <c r="C4062" s="264" t="s">
        <v>24</v>
      </c>
      <c r="D4062" s="264" t="s">
        <v>15</v>
      </c>
      <c r="E4062" s="264" t="s">
        <v>14</v>
      </c>
      <c r="F4062" s="264">
        <v>0</v>
      </c>
      <c r="G4062" s="264">
        <v>0</v>
      </c>
      <c r="H4062" s="264">
        <v>1</v>
      </c>
      <c r="I4062" s="23"/>
      <c r="P4062"/>
      <c r="Q4062"/>
      <c r="R4062"/>
      <c r="S4062"/>
      <c r="T4062"/>
      <c r="U4062"/>
      <c r="V4062"/>
      <c r="W4062"/>
      <c r="X4062"/>
    </row>
    <row r="4063" spans="1:24" ht="15" customHeight="1" x14ac:dyDescent="0.25">
      <c r="A4063" s="479" t="s">
        <v>12</v>
      </c>
      <c r="B4063" s="480"/>
      <c r="C4063" s="480"/>
      <c r="D4063" s="480"/>
      <c r="E4063" s="480"/>
      <c r="F4063" s="480"/>
      <c r="G4063" s="480"/>
      <c r="H4063" s="486"/>
      <c r="I4063" s="23"/>
      <c r="P4063"/>
      <c r="Q4063"/>
      <c r="R4063"/>
      <c r="S4063"/>
      <c r="T4063"/>
      <c r="U4063"/>
      <c r="V4063"/>
      <c r="W4063"/>
      <c r="X4063"/>
    </row>
    <row r="4064" spans="1:24" ht="27" x14ac:dyDescent="0.25">
      <c r="A4064" s="262">
        <v>4251</v>
      </c>
      <c r="B4064" s="262" t="s">
        <v>1876</v>
      </c>
      <c r="C4064" s="262" t="s">
        <v>497</v>
      </c>
      <c r="D4064" s="262" t="s">
        <v>15</v>
      </c>
      <c r="E4064" s="262" t="s">
        <v>14</v>
      </c>
      <c r="F4064" s="262">
        <v>0</v>
      </c>
      <c r="G4064" s="262">
        <v>0</v>
      </c>
      <c r="H4064" s="262">
        <v>1</v>
      </c>
      <c r="I4064" s="23"/>
      <c r="P4064"/>
      <c r="Q4064"/>
      <c r="R4064"/>
      <c r="S4064"/>
      <c r="T4064"/>
      <c r="U4064"/>
      <c r="V4064"/>
      <c r="W4064"/>
      <c r="X4064"/>
    </row>
    <row r="4065" spans="1:24" x14ac:dyDescent="0.25">
      <c r="A4065" s="490" t="s">
        <v>2481</v>
      </c>
      <c r="B4065" s="491"/>
      <c r="C4065" s="491"/>
      <c r="D4065" s="491"/>
      <c r="E4065" s="491"/>
      <c r="F4065" s="491"/>
      <c r="G4065" s="491"/>
      <c r="H4065" s="491"/>
      <c r="I4065" s="23"/>
      <c r="P4065"/>
      <c r="Q4065"/>
      <c r="R4065"/>
      <c r="S4065"/>
      <c r="T4065"/>
      <c r="U4065"/>
      <c r="V4065"/>
      <c r="W4065"/>
      <c r="X4065"/>
    </row>
    <row r="4066" spans="1:24" x14ac:dyDescent="0.25">
      <c r="A4066" s="479" t="s">
        <v>16</v>
      </c>
      <c r="B4066" s="480"/>
      <c r="C4066" s="480"/>
      <c r="D4066" s="480"/>
      <c r="E4066" s="480"/>
      <c r="F4066" s="480"/>
      <c r="G4066" s="480"/>
      <c r="H4066" s="480"/>
      <c r="I4066" s="23"/>
      <c r="P4066"/>
      <c r="Q4066"/>
      <c r="R4066"/>
      <c r="S4066"/>
      <c r="T4066"/>
      <c r="U4066"/>
      <c r="V4066"/>
      <c r="W4066"/>
      <c r="X4066"/>
    </row>
    <row r="4067" spans="1:24" ht="40.5" x14ac:dyDescent="0.25">
      <c r="A4067" s="321" t="s">
        <v>2023</v>
      </c>
      <c r="B4067" s="321" t="s">
        <v>2482</v>
      </c>
      <c r="C4067" s="321" t="s">
        <v>24</v>
      </c>
      <c r="D4067" s="321" t="s">
        <v>15</v>
      </c>
      <c r="E4067" s="321" t="s">
        <v>14</v>
      </c>
      <c r="F4067" s="321">
        <v>6682750</v>
      </c>
      <c r="G4067" s="321">
        <v>6682.75</v>
      </c>
      <c r="H4067" s="321">
        <v>1</v>
      </c>
      <c r="I4067" s="23"/>
      <c r="P4067"/>
      <c r="Q4067"/>
      <c r="R4067"/>
      <c r="S4067"/>
      <c r="T4067"/>
      <c r="U4067"/>
      <c r="V4067"/>
      <c r="W4067"/>
      <c r="X4067"/>
    </row>
    <row r="4068" spans="1:24" ht="27" x14ac:dyDescent="0.25">
      <c r="A4068" s="321" t="s">
        <v>2444</v>
      </c>
      <c r="B4068" s="321" t="s">
        <v>2483</v>
      </c>
      <c r="C4068" s="321" t="s">
        <v>2484</v>
      </c>
      <c r="D4068" s="321" t="s">
        <v>15</v>
      </c>
      <c r="E4068" s="321" t="s">
        <v>14</v>
      </c>
      <c r="F4068" s="321">
        <v>19416288</v>
      </c>
      <c r="G4068" s="321">
        <v>19416.288</v>
      </c>
      <c r="H4068" s="321">
        <v>1</v>
      </c>
      <c r="I4068" s="23"/>
      <c r="P4068"/>
      <c r="Q4068"/>
      <c r="R4068"/>
      <c r="S4068"/>
      <c r="T4068"/>
      <c r="U4068"/>
      <c r="V4068"/>
      <c r="W4068"/>
      <c r="X4068"/>
    </row>
    <row r="4069" spans="1:24" ht="15" customHeight="1" x14ac:dyDescent="0.25">
      <c r="A4069" s="479" t="s">
        <v>12</v>
      </c>
      <c r="B4069" s="480"/>
      <c r="C4069" s="480"/>
      <c r="D4069" s="480"/>
      <c r="E4069" s="480"/>
      <c r="F4069" s="480"/>
      <c r="G4069" s="480"/>
      <c r="H4069" s="486"/>
      <c r="I4069" s="23"/>
      <c r="P4069"/>
      <c r="Q4069"/>
      <c r="R4069"/>
      <c r="S4069"/>
      <c r="T4069"/>
      <c r="U4069"/>
      <c r="V4069"/>
      <c r="W4069"/>
      <c r="X4069"/>
    </row>
    <row r="4070" spans="1:24" ht="29.25" customHeight="1" x14ac:dyDescent="0.25">
      <c r="A4070" s="321" t="s">
        <v>2023</v>
      </c>
      <c r="B4070" s="321" t="s">
        <v>2485</v>
      </c>
      <c r="C4070" s="321" t="s">
        <v>497</v>
      </c>
      <c r="D4070" s="321" t="s">
        <v>15</v>
      </c>
      <c r="E4070" s="321" t="s">
        <v>14</v>
      </c>
      <c r="F4070" s="321">
        <v>137.25</v>
      </c>
      <c r="G4070" s="321">
        <v>137.25</v>
      </c>
      <c r="H4070" s="321">
        <v>1</v>
      </c>
      <c r="I4070" s="23"/>
      <c r="P4070"/>
      <c r="Q4070"/>
      <c r="R4070"/>
      <c r="S4070"/>
      <c r="T4070"/>
      <c r="U4070"/>
      <c r="V4070"/>
      <c r="W4070"/>
      <c r="X4070"/>
    </row>
    <row r="4071" spans="1:24" ht="27" x14ac:dyDescent="0.25">
      <c r="A4071" s="321" t="s">
        <v>2444</v>
      </c>
      <c r="B4071" s="321" t="s">
        <v>2486</v>
      </c>
      <c r="C4071" s="321" t="s">
        <v>497</v>
      </c>
      <c r="D4071" s="321" t="s">
        <v>15</v>
      </c>
      <c r="E4071" s="321" t="s">
        <v>14</v>
      </c>
      <c r="F4071" s="321">
        <v>380.17599999999999</v>
      </c>
      <c r="G4071" s="321">
        <v>380.17599999999999</v>
      </c>
      <c r="H4071" s="321">
        <v>1</v>
      </c>
      <c r="I4071" s="23"/>
      <c r="P4071"/>
      <c r="Q4071"/>
      <c r="R4071"/>
      <c r="S4071"/>
      <c r="T4071"/>
      <c r="U4071"/>
      <c r="V4071"/>
      <c r="W4071"/>
      <c r="X4071"/>
    </row>
    <row r="4072" spans="1:24" ht="27" x14ac:dyDescent="0.25">
      <c r="A4072" s="321" t="s">
        <v>2444</v>
      </c>
      <c r="B4072" s="321" t="s">
        <v>2487</v>
      </c>
      <c r="C4072" s="321" t="s">
        <v>1136</v>
      </c>
      <c r="D4072" s="321" t="s">
        <v>13</v>
      </c>
      <c r="E4072" s="321"/>
      <c r="F4072" s="321">
        <v>114.053</v>
      </c>
      <c r="G4072" s="321">
        <v>114.053</v>
      </c>
      <c r="H4072" s="321">
        <v>1</v>
      </c>
      <c r="I4072" s="23"/>
      <c r="P4072"/>
      <c r="Q4072"/>
      <c r="R4072"/>
      <c r="S4072"/>
      <c r="T4072"/>
      <c r="U4072"/>
      <c r="V4072"/>
      <c r="W4072"/>
      <c r="X4072"/>
    </row>
    <row r="4073" spans="1:24" x14ac:dyDescent="0.25">
      <c r="A4073" s="490" t="s">
        <v>109</v>
      </c>
      <c r="B4073" s="491"/>
      <c r="C4073" s="491"/>
      <c r="D4073" s="491"/>
      <c r="E4073" s="491"/>
      <c r="F4073" s="491"/>
      <c r="G4073" s="491"/>
      <c r="H4073" s="491"/>
      <c r="I4073" s="23"/>
      <c r="P4073"/>
      <c r="Q4073"/>
      <c r="R4073"/>
      <c r="S4073"/>
      <c r="T4073"/>
      <c r="U4073"/>
      <c r="V4073"/>
      <c r="W4073"/>
      <c r="X4073"/>
    </row>
    <row r="4074" spans="1:24" x14ac:dyDescent="0.25">
      <c r="A4074" s="479" t="s">
        <v>16</v>
      </c>
      <c r="B4074" s="480"/>
      <c r="C4074" s="480"/>
      <c r="D4074" s="480"/>
      <c r="E4074" s="480"/>
      <c r="F4074" s="480"/>
      <c r="G4074" s="480"/>
      <c r="H4074" s="480"/>
      <c r="I4074" s="23"/>
      <c r="P4074"/>
      <c r="Q4074"/>
      <c r="R4074"/>
      <c r="S4074"/>
      <c r="T4074"/>
      <c r="U4074"/>
      <c r="V4074"/>
      <c r="W4074"/>
      <c r="X4074"/>
    </row>
    <row r="4075" spans="1:24" ht="27" x14ac:dyDescent="0.25">
      <c r="A4075" s="321">
        <v>5113</v>
      </c>
      <c r="B4075" s="321" t="s">
        <v>2470</v>
      </c>
      <c r="C4075" s="321" t="s">
        <v>1024</v>
      </c>
      <c r="D4075" s="321" t="s">
        <v>15</v>
      </c>
      <c r="E4075" s="321" t="s">
        <v>14</v>
      </c>
      <c r="F4075" s="321">
        <v>8314463</v>
      </c>
      <c r="G4075" s="321">
        <v>8314463</v>
      </c>
      <c r="H4075" s="321">
        <v>1</v>
      </c>
      <c r="I4075" s="23"/>
      <c r="P4075"/>
      <c r="Q4075"/>
      <c r="R4075"/>
      <c r="S4075"/>
      <c r="T4075"/>
      <c r="U4075"/>
      <c r="V4075"/>
      <c r="W4075"/>
      <c r="X4075"/>
    </row>
    <row r="4076" spans="1:24" x14ac:dyDescent="0.25">
      <c r="A4076" s="4"/>
      <c r="B4076" s="4"/>
      <c r="C4076" s="4"/>
      <c r="D4076" s="13"/>
      <c r="E4076" s="13"/>
      <c r="F4076" s="13"/>
      <c r="G4076" s="13"/>
      <c r="H4076" s="13"/>
      <c r="I4076" s="23"/>
      <c r="P4076"/>
      <c r="Q4076"/>
      <c r="R4076"/>
      <c r="S4076"/>
      <c r="T4076"/>
      <c r="U4076"/>
      <c r="V4076"/>
      <c r="W4076"/>
      <c r="X4076"/>
    </row>
    <row r="4077" spans="1:24" x14ac:dyDescent="0.25">
      <c r="A4077" s="4"/>
      <c r="B4077" s="479" t="s">
        <v>12</v>
      </c>
      <c r="C4077" s="480"/>
      <c r="D4077" s="480"/>
      <c r="E4077" s="480"/>
      <c r="F4077" s="480"/>
      <c r="G4077" s="486"/>
      <c r="H4077" s="20"/>
      <c r="I4077" s="23"/>
      <c r="P4077"/>
      <c r="Q4077"/>
      <c r="R4077"/>
      <c r="S4077"/>
      <c r="T4077"/>
      <c r="U4077"/>
      <c r="V4077"/>
      <c r="W4077"/>
      <c r="X4077"/>
    </row>
    <row r="4078" spans="1:24" ht="27" x14ac:dyDescent="0.25">
      <c r="A4078" s="321">
        <v>5113</v>
      </c>
      <c r="B4078" s="321" t="s">
        <v>2471</v>
      </c>
      <c r="C4078" s="321" t="s">
        <v>497</v>
      </c>
      <c r="D4078" s="321" t="s">
        <v>15</v>
      </c>
      <c r="E4078" s="321" t="s">
        <v>14</v>
      </c>
      <c r="F4078" s="321">
        <v>166.28899999999999</v>
      </c>
      <c r="G4078" s="321">
        <v>166.28899999999999</v>
      </c>
      <c r="H4078" s="321">
        <v>1</v>
      </c>
      <c r="I4078" s="23"/>
      <c r="P4078"/>
      <c r="Q4078"/>
      <c r="R4078"/>
      <c r="S4078"/>
      <c r="T4078"/>
      <c r="U4078"/>
      <c r="V4078"/>
      <c r="W4078"/>
      <c r="X4078"/>
    </row>
    <row r="4079" spans="1:24" ht="27" x14ac:dyDescent="0.25">
      <c r="A4079" s="321">
        <v>5113</v>
      </c>
      <c r="B4079" s="321" t="s">
        <v>2472</v>
      </c>
      <c r="C4079" s="321" t="s">
        <v>1136</v>
      </c>
      <c r="D4079" s="321" t="s">
        <v>13</v>
      </c>
      <c r="E4079" s="321" t="s">
        <v>14</v>
      </c>
      <c r="F4079" s="321">
        <v>49887</v>
      </c>
      <c r="G4079" s="321">
        <v>49887</v>
      </c>
      <c r="H4079" s="321">
        <v>1</v>
      </c>
      <c r="I4079" s="23"/>
      <c r="P4079"/>
      <c r="Q4079"/>
      <c r="R4079"/>
      <c r="S4079"/>
      <c r="T4079"/>
      <c r="U4079"/>
      <c r="V4079"/>
      <c r="W4079"/>
      <c r="X4079"/>
    </row>
    <row r="4080" spans="1:24" x14ac:dyDescent="0.25">
      <c r="A4080" s="490" t="s">
        <v>110</v>
      </c>
      <c r="B4080" s="491"/>
      <c r="C4080" s="491"/>
      <c r="D4080" s="491"/>
      <c r="E4080" s="491"/>
      <c r="F4080" s="491"/>
      <c r="G4080" s="491"/>
      <c r="H4080" s="491"/>
      <c r="I4080" s="23"/>
      <c r="P4080"/>
      <c r="Q4080"/>
      <c r="R4080"/>
      <c r="S4080"/>
      <c r="T4080"/>
      <c r="U4080"/>
      <c r="V4080"/>
      <c r="W4080"/>
      <c r="X4080"/>
    </row>
    <row r="4081" spans="1:24" x14ac:dyDescent="0.25">
      <c r="A4081" s="479" t="s">
        <v>8</v>
      </c>
      <c r="B4081" s="480"/>
      <c r="C4081" s="480"/>
      <c r="D4081" s="480"/>
      <c r="E4081" s="480"/>
      <c r="F4081" s="480"/>
      <c r="G4081" s="480"/>
      <c r="H4081" s="480"/>
      <c r="I4081" s="23"/>
      <c r="P4081"/>
      <c r="Q4081"/>
      <c r="R4081"/>
      <c r="S4081"/>
      <c r="T4081"/>
      <c r="U4081"/>
      <c r="V4081"/>
      <c r="W4081"/>
      <c r="X4081"/>
    </row>
    <row r="4082" spans="1:24" ht="27" x14ac:dyDescent="0.25">
      <c r="A4082" s="359">
        <v>5129</v>
      </c>
      <c r="B4082" s="359" t="s">
        <v>3137</v>
      </c>
      <c r="C4082" s="359" t="s">
        <v>1675</v>
      </c>
      <c r="D4082" s="359" t="s">
        <v>286</v>
      </c>
      <c r="E4082" s="359" t="s">
        <v>10</v>
      </c>
      <c r="F4082" s="359">
        <v>350000</v>
      </c>
      <c r="G4082" s="359">
        <f>+F4082*H4082</f>
        <v>1050000</v>
      </c>
      <c r="H4082" s="359">
        <v>3</v>
      </c>
      <c r="I4082" s="23"/>
      <c r="P4082"/>
      <c r="Q4082"/>
      <c r="R4082"/>
      <c r="S4082"/>
      <c r="T4082"/>
      <c r="U4082"/>
      <c r="V4082"/>
      <c r="W4082"/>
      <c r="X4082"/>
    </row>
    <row r="4083" spans="1:24" ht="40.5" x14ac:dyDescent="0.25">
      <c r="A4083" s="359">
        <v>5129</v>
      </c>
      <c r="B4083" s="359" t="s">
        <v>2425</v>
      </c>
      <c r="C4083" s="359" t="s">
        <v>1631</v>
      </c>
      <c r="D4083" s="359" t="s">
        <v>15</v>
      </c>
      <c r="E4083" s="359" t="s">
        <v>10</v>
      </c>
      <c r="F4083" s="359">
        <v>360000</v>
      </c>
      <c r="G4083" s="359">
        <f>F4083*H4083</f>
        <v>1080000</v>
      </c>
      <c r="H4083" s="359">
        <v>3</v>
      </c>
      <c r="I4083" s="23"/>
      <c r="P4083"/>
      <c r="Q4083"/>
      <c r="R4083"/>
      <c r="S4083"/>
      <c r="T4083"/>
      <c r="U4083"/>
      <c r="V4083"/>
      <c r="W4083"/>
      <c r="X4083"/>
    </row>
    <row r="4084" spans="1:24" ht="40.5" x14ac:dyDescent="0.25">
      <c r="A4084" s="262">
        <v>5129</v>
      </c>
      <c r="B4084" s="359" t="s">
        <v>2426</v>
      </c>
      <c r="C4084" s="359" t="s">
        <v>1631</v>
      </c>
      <c r="D4084" s="359" t="s">
        <v>15</v>
      </c>
      <c r="E4084" s="359" t="s">
        <v>10</v>
      </c>
      <c r="F4084" s="359">
        <v>600000</v>
      </c>
      <c r="G4084" s="359">
        <f t="shared" ref="G4084:G4087" si="66">F4084*H4084</f>
        <v>1800000</v>
      </c>
      <c r="H4084" s="359">
        <v>3</v>
      </c>
      <c r="I4084" s="23"/>
      <c r="P4084"/>
      <c r="Q4084"/>
      <c r="R4084"/>
      <c r="S4084"/>
      <c r="T4084"/>
      <c r="U4084"/>
      <c r="V4084"/>
      <c r="W4084"/>
      <c r="X4084"/>
    </row>
    <row r="4085" spans="1:24" ht="40.5" x14ac:dyDescent="0.25">
      <c r="A4085" s="262">
        <v>5129</v>
      </c>
      <c r="B4085" s="321" t="s">
        <v>2427</v>
      </c>
      <c r="C4085" s="321" t="s">
        <v>1632</v>
      </c>
      <c r="D4085" s="262" t="s">
        <v>15</v>
      </c>
      <c r="E4085" s="262" t="s">
        <v>10</v>
      </c>
      <c r="F4085" s="321">
        <v>660000</v>
      </c>
      <c r="G4085" s="321">
        <f t="shared" si="66"/>
        <v>1980000</v>
      </c>
      <c r="H4085" s="321">
        <v>3</v>
      </c>
      <c r="I4085" s="23"/>
      <c r="P4085"/>
      <c r="Q4085"/>
      <c r="R4085"/>
      <c r="S4085"/>
      <c r="T4085"/>
      <c r="U4085"/>
      <c r="V4085"/>
      <c r="W4085"/>
      <c r="X4085"/>
    </row>
    <row r="4086" spans="1:24" x14ac:dyDescent="0.25">
      <c r="A4086" s="262">
        <v>5129</v>
      </c>
      <c r="B4086" s="321" t="s">
        <v>2428</v>
      </c>
      <c r="C4086" s="321" t="s">
        <v>1628</v>
      </c>
      <c r="D4086" s="262" t="s">
        <v>286</v>
      </c>
      <c r="E4086" s="262" t="s">
        <v>10</v>
      </c>
      <c r="F4086" s="321">
        <v>70000</v>
      </c>
      <c r="G4086" s="321">
        <f t="shared" si="66"/>
        <v>3570000</v>
      </c>
      <c r="H4086" s="321">
        <v>51</v>
      </c>
      <c r="I4086" s="23"/>
      <c r="P4086"/>
      <c r="Q4086"/>
      <c r="R4086"/>
      <c r="S4086"/>
      <c r="T4086"/>
      <c r="U4086"/>
      <c r="V4086"/>
      <c r="W4086"/>
      <c r="X4086"/>
    </row>
    <row r="4087" spans="1:24" x14ac:dyDescent="0.25">
      <c r="A4087" s="262">
        <v>5129</v>
      </c>
      <c r="B4087" s="321" t="s">
        <v>2429</v>
      </c>
      <c r="C4087" s="321" t="s">
        <v>1558</v>
      </c>
      <c r="D4087" s="262" t="s">
        <v>286</v>
      </c>
      <c r="E4087" s="262" t="s">
        <v>10</v>
      </c>
      <c r="F4087" s="321">
        <v>25000</v>
      </c>
      <c r="G4087" s="321">
        <f t="shared" si="66"/>
        <v>500000</v>
      </c>
      <c r="H4087" s="321">
        <v>20</v>
      </c>
      <c r="I4087" s="23"/>
      <c r="P4087"/>
      <c r="Q4087"/>
      <c r="R4087"/>
      <c r="S4087"/>
      <c r="T4087"/>
      <c r="U4087"/>
      <c r="V4087"/>
      <c r="W4087"/>
      <c r="X4087"/>
    </row>
    <row r="4088" spans="1:24" x14ac:dyDescent="0.25">
      <c r="A4088" s="479" t="s">
        <v>16</v>
      </c>
      <c r="B4088" s="480"/>
      <c r="C4088" s="480"/>
      <c r="D4088" s="480"/>
      <c r="E4088" s="480"/>
      <c r="F4088" s="480"/>
      <c r="G4088" s="480"/>
      <c r="H4088" s="480"/>
      <c r="I4088" s="23"/>
      <c r="P4088"/>
      <c r="Q4088"/>
      <c r="R4088"/>
      <c r="S4088"/>
      <c r="T4088"/>
      <c r="U4088"/>
      <c r="V4088"/>
      <c r="W4088"/>
      <c r="X4088"/>
    </row>
    <row r="4089" spans="1:24" ht="27" x14ac:dyDescent="0.25">
      <c r="A4089" s="442">
        <v>4251</v>
      </c>
      <c r="B4089" s="442" t="s">
        <v>4572</v>
      </c>
      <c r="C4089" s="442" t="s">
        <v>771</v>
      </c>
      <c r="D4089" s="442" t="s">
        <v>424</v>
      </c>
      <c r="E4089" s="442" t="s">
        <v>14</v>
      </c>
      <c r="F4089" s="442">
        <v>20561492</v>
      </c>
      <c r="G4089" s="442">
        <v>20561492</v>
      </c>
      <c r="H4089" s="442">
        <v>1</v>
      </c>
      <c r="I4089" s="23"/>
      <c r="P4089"/>
      <c r="Q4089"/>
      <c r="R4089"/>
      <c r="S4089"/>
      <c r="T4089"/>
      <c r="U4089"/>
      <c r="V4089"/>
      <c r="W4089"/>
      <c r="X4089"/>
    </row>
    <row r="4090" spans="1:24" ht="27" x14ac:dyDescent="0.25">
      <c r="A4090" s="442">
        <v>5112</v>
      </c>
      <c r="B4090" s="442" t="s">
        <v>4329</v>
      </c>
      <c r="C4090" s="442" t="s">
        <v>20</v>
      </c>
      <c r="D4090" s="442" t="s">
        <v>15</v>
      </c>
      <c r="E4090" s="442" t="s">
        <v>14</v>
      </c>
      <c r="F4090" s="442">
        <v>61354070</v>
      </c>
      <c r="G4090" s="442">
        <v>61354070</v>
      </c>
      <c r="H4090" s="442">
        <v>1</v>
      </c>
      <c r="I4090" s="23"/>
      <c r="P4090"/>
      <c r="Q4090"/>
      <c r="R4090"/>
      <c r="S4090"/>
      <c r="T4090"/>
      <c r="U4090"/>
      <c r="V4090"/>
      <c r="W4090"/>
      <c r="X4090"/>
    </row>
    <row r="4091" spans="1:24" ht="27" x14ac:dyDescent="0.25">
      <c r="A4091" s="363">
        <v>5112</v>
      </c>
      <c r="B4091" s="442" t="s">
        <v>3208</v>
      </c>
      <c r="C4091" s="442" t="s">
        <v>771</v>
      </c>
      <c r="D4091" s="442" t="s">
        <v>15</v>
      </c>
      <c r="E4091" s="442" t="s">
        <v>14</v>
      </c>
      <c r="F4091" s="442">
        <v>53079579</v>
      </c>
      <c r="G4091" s="442">
        <v>53079579</v>
      </c>
      <c r="H4091" s="442">
        <v>1</v>
      </c>
      <c r="I4091" s="23"/>
      <c r="P4091"/>
      <c r="Q4091"/>
      <c r="R4091"/>
      <c r="S4091"/>
      <c r="T4091"/>
      <c r="U4091"/>
      <c r="V4091"/>
      <c r="W4091"/>
      <c r="X4091"/>
    </row>
    <row r="4092" spans="1:24" ht="27" x14ac:dyDescent="0.25">
      <c r="A4092" s="321" t="s">
        <v>2023</v>
      </c>
      <c r="B4092" s="321" t="s">
        <v>2430</v>
      </c>
      <c r="C4092" s="321" t="s">
        <v>771</v>
      </c>
      <c r="D4092" s="321" t="s">
        <v>15</v>
      </c>
      <c r="E4092" s="321" t="s">
        <v>14</v>
      </c>
      <c r="F4092" s="321">
        <v>15200980</v>
      </c>
      <c r="G4092" s="321">
        <v>15200980</v>
      </c>
      <c r="H4092" s="321">
        <v>1</v>
      </c>
      <c r="I4092" s="23"/>
      <c r="P4092"/>
      <c r="Q4092"/>
      <c r="R4092"/>
      <c r="S4092"/>
      <c r="T4092"/>
      <c r="U4092"/>
      <c r="V4092"/>
      <c r="W4092"/>
      <c r="X4092"/>
    </row>
    <row r="4093" spans="1:24" ht="27" x14ac:dyDescent="0.25">
      <c r="A4093" s="321" t="s">
        <v>2023</v>
      </c>
      <c r="B4093" s="321" t="s">
        <v>2431</v>
      </c>
      <c r="C4093" s="321" t="s">
        <v>771</v>
      </c>
      <c r="D4093" s="321" t="s">
        <v>15</v>
      </c>
      <c r="E4093" s="321" t="s">
        <v>14</v>
      </c>
      <c r="F4093" s="321">
        <v>13725491</v>
      </c>
      <c r="G4093" s="321">
        <v>13725491</v>
      </c>
      <c r="H4093" s="321">
        <v>1</v>
      </c>
      <c r="I4093" s="23"/>
      <c r="P4093"/>
      <c r="Q4093"/>
      <c r="R4093"/>
      <c r="S4093"/>
      <c r="T4093"/>
      <c r="U4093"/>
      <c r="V4093"/>
      <c r="W4093"/>
      <c r="X4093"/>
    </row>
    <row r="4094" spans="1:24" ht="27" x14ac:dyDescent="0.25">
      <c r="A4094" s="321" t="s">
        <v>2023</v>
      </c>
      <c r="B4094" s="321" t="s">
        <v>2432</v>
      </c>
      <c r="C4094" s="321" t="s">
        <v>771</v>
      </c>
      <c r="D4094" s="321" t="s">
        <v>15</v>
      </c>
      <c r="E4094" s="321" t="s">
        <v>14</v>
      </c>
      <c r="F4094" s="321">
        <v>20588235</v>
      </c>
      <c r="G4094" s="321">
        <v>20588235</v>
      </c>
      <c r="H4094" s="321">
        <v>1</v>
      </c>
      <c r="I4094" s="23"/>
      <c r="P4094"/>
      <c r="Q4094"/>
      <c r="R4094"/>
      <c r="S4094"/>
      <c r="T4094"/>
      <c r="U4094"/>
      <c r="V4094"/>
      <c r="W4094"/>
      <c r="X4094"/>
    </row>
    <row r="4095" spans="1:24" ht="27" x14ac:dyDescent="0.25">
      <c r="A4095" s="321" t="s">
        <v>2444</v>
      </c>
      <c r="B4095" s="321" t="s">
        <v>2433</v>
      </c>
      <c r="C4095" s="321" t="s">
        <v>1017</v>
      </c>
      <c r="D4095" s="321" t="s">
        <v>15</v>
      </c>
      <c r="E4095" s="321" t="s">
        <v>14</v>
      </c>
      <c r="F4095" s="321">
        <v>61354070</v>
      </c>
      <c r="G4095" s="321">
        <v>61354070</v>
      </c>
      <c r="H4095" s="321">
        <v>1</v>
      </c>
      <c r="I4095" s="23"/>
      <c r="P4095"/>
      <c r="Q4095"/>
      <c r="R4095"/>
      <c r="S4095"/>
      <c r="T4095"/>
      <c r="U4095"/>
      <c r="V4095"/>
      <c r="W4095"/>
      <c r="X4095"/>
    </row>
    <row r="4096" spans="1:24" ht="27" x14ac:dyDescent="0.25">
      <c r="A4096" s="321" t="s">
        <v>2444</v>
      </c>
      <c r="B4096" s="321" t="s">
        <v>2434</v>
      </c>
      <c r="C4096" s="321" t="s">
        <v>1017</v>
      </c>
      <c r="D4096" s="321" t="s">
        <v>15</v>
      </c>
      <c r="E4096" s="321" t="s">
        <v>14</v>
      </c>
      <c r="F4096" s="321">
        <v>81843943</v>
      </c>
      <c r="G4096" s="321">
        <v>81843943</v>
      </c>
      <c r="H4096" s="321">
        <v>1</v>
      </c>
      <c r="I4096" s="23"/>
      <c r="P4096"/>
      <c r="Q4096"/>
      <c r="R4096"/>
      <c r="S4096"/>
      <c r="T4096"/>
      <c r="U4096"/>
      <c r="V4096"/>
      <c r="W4096"/>
      <c r="X4096"/>
    </row>
    <row r="4097" spans="1:24" ht="27" x14ac:dyDescent="0.25">
      <c r="A4097" s="321" t="s">
        <v>2444</v>
      </c>
      <c r="B4097" s="321" t="s">
        <v>2435</v>
      </c>
      <c r="C4097" s="321" t="s">
        <v>1017</v>
      </c>
      <c r="D4097" s="321" t="s">
        <v>15</v>
      </c>
      <c r="E4097" s="321" t="s">
        <v>14</v>
      </c>
      <c r="F4097" s="321">
        <v>31859988</v>
      </c>
      <c r="G4097" s="321">
        <v>31859988</v>
      </c>
      <c r="H4097" s="321">
        <v>1</v>
      </c>
      <c r="I4097" s="23"/>
      <c r="P4097"/>
      <c r="Q4097"/>
      <c r="R4097"/>
      <c r="S4097"/>
      <c r="T4097"/>
      <c r="U4097"/>
      <c r="V4097"/>
      <c r="W4097"/>
      <c r="X4097"/>
    </row>
    <row r="4098" spans="1:24" ht="27" x14ac:dyDescent="0.25">
      <c r="A4098" s="321" t="s">
        <v>2101</v>
      </c>
      <c r="B4098" s="321" t="s">
        <v>2436</v>
      </c>
      <c r="C4098" s="321" t="s">
        <v>1017</v>
      </c>
      <c r="D4098" s="321" t="s">
        <v>15</v>
      </c>
      <c r="E4098" s="321" t="s">
        <v>14</v>
      </c>
      <c r="F4098" s="321">
        <v>23129565</v>
      </c>
      <c r="G4098" s="321">
        <v>23129565</v>
      </c>
      <c r="H4098" s="321">
        <v>1</v>
      </c>
      <c r="I4098" s="23"/>
      <c r="P4098"/>
      <c r="Q4098"/>
      <c r="R4098"/>
      <c r="S4098"/>
      <c r="T4098"/>
      <c r="U4098"/>
      <c r="V4098"/>
      <c r="W4098"/>
      <c r="X4098"/>
    </row>
    <row r="4099" spans="1:24" ht="27" x14ac:dyDescent="0.25">
      <c r="A4099" s="321" t="s">
        <v>2101</v>
      </c>
      <c r="B4099" s="321" t="s">
        <v>2437</v>
      </c>
      <c r="C4099" s="321" t="s">
        <v>1017</v>
      </c>
      <c r="D4099" s="321" t="s">
        <v>15</v>
      </c>
      <c r="E4099" s="321" t="s">
        <v>14</v>
      </c>
      <c r="F4099" s="321">
        <v>35996735</v>
      </c>
      <c r="G4099" s="321">
        <v>35996735</v>
      </c>
      <c r="H4099" s="321">
        <v>1</v>
      </c>
      <c r="I4099" s="23"/>
      <c r="P4099"/>
      <c r="Q4099"/>
      <c r="R4099"/>
      <c r="S4099"/>
      <c r="T4099"/>
      <c r="U4099"/>
      <c r="V4099"/>
      <c r="W4099"/>
      <c r="X4099"/>
    </row>
    <row r="4100" spans="1:24" ht="27" x14ac:dyDescent="0.25">
      <c r="A4100" s="321" t="s">
        <v>2101</v>
      </c>
      <c r="B4100" s="321" t="s">
        <v>2438</v>
      </c>
      <c r="C4100" s="321" t="s">
        <v>1017</v>
      </c>
      <c r="D4100" s="321" t="s">
        <v>15</v>
      </c>
      <c r="E4100" s="321" t="s">
        <v>14</v>
      </c>
      <c r="F4100" s="321">
        <v>36958912</v>
      </c>
      <c r="G4100" s="321">
        <v>36958912</v>
      </c>
      <c r="H4100" s="321">
        <v>1</v>
      </c>
      <c r="I4100" s="23"/>
      <c r="P4100"/>
      <c r="Q4100"/>
      <c r="R4100"/>
      <c r="S4100"/>
      <c r="T4100"/>
      <c r="U4100"/>
      <c r="V4100"/>
      <c r="W4100"/>
      <c r="X4100"/>
    </row>
    <row r="4101" spans="1:24" ht="27" x14ac:dyDescent="0.25">
      <c r="A4101" s="321" t="s">
        <v>2101</v>
      </c>
      <c r="B4101" s="321" t="s">
        <v>2439</v>
      </c>
      <c r="C4101" s="321" t="s">
        <v>1017</v>
      </c>
      <c r="D4101" s="321" t="s">
        <v>15</v>
      </c>
      <c r="E4101" s="321" t="s">
        <v>14</v>
      </c>
      <c r="F4101" s="321">
        <v>5562294</v>
      </c>
      <c r="G4101" s="321">
        <v>5562294</v>
      </c>
      <c r="H4101" s="321">
        <v>1</v>
      </c>
      <c r="I4101" s="23"/>
      <c r="P4101"/>
      <c r="Q4101"/>
      <c r="R4101"/>
      <c r="S4101"/>
      <c r="T4101"/>
      <c r="U4101"/>
      <c r="V4101"/>
      <c r="W4101"/>
      <c r="X4101"/>
    </row>
    <row r="4102" spans="1:24" ht="27" x14ac:dyDescent="0.25">
      <c r="A4102" s="321" t="s">
        <v>2101</v>
      </c>
      <c r="B4102" s="321" t="s">
        <v>2440</v>
      </c>
      <c r="C4102" s="321" t="s">
        <v>1017</v>
      </c>
      <c r="D4102" s="321" t="s">
        <v>15</v>
      </c>
      <c r="E4102" s="321" t="s">
        <v>14</v>
      </c>
      <c r="F4102" s="321">
        <v>8705595</v>
      </c>
      <c r="G4102" s="321">
        <v>8705595</v>
      </c>
      <c r="H4102" s="321">
        <v>1</v>
      </c>
      <c r="I4102" s="23"/>
      <c r="P4102"/>
      <c r="Q4102"/>
      <c r="R4102"/>
      <c r="S4102"/>
      <c r="T4102"/>
      <c r="U4102"/>
      <c r="V4102"/>
      <c r="W4102"/>
      <c r="X4102"/>
    </row>
    <row r="4103" spans="1:24" ht="27" x14ac:dyDescent="0.25">
      <c r="A4103" s="321" t="s">
        <v>2101</v>
      </c>
      <c r="B4103" s="321" t="s">
        <v>2441</v>
      </c>
      <c r="C4103" s="321" t="s">
        <v>1017</v>
      </c>
      <c r="D4103" s="321" t="s">
        <v>15</v>
      </c>
      <c r="E4103" s="321" t="s">
        <v>14</v>
      </c>
      <c r="F4103" s="321">
        <v>10304588</v>
      </c>
      <c r="G4103" s="321">
        <v>10304588</v>
      </c>
      <c r="H4103" s="321">
        <v>1</v>
      </c>
      <c r="I4103" s="23"/>
      <c r="P4103"/>
      <c r="Q4103"/>
      <c r="R4103"/>
      <c r="S4103"/>
      <c r="T4103"/>
      <c r="U4103"/>
      <c r="V4103"/>
      <c r="W4103"/>
      <c r="X4103"/>
    </row>
    <row r="4104" spans="1:24" ht="27" x14ac:dyDescent="0.25">
      <c r="A4104" s="321" t="s">
        <v>2101</v>
      </c>
      <c r="B4104" s="321" t="s">
        <v>2442</v>
      </c>
      <c r="C4104" s="321" t="s">
        <v>1017</v>
      </c>
      <c r="D4104" s="321" t="s">
        <v>15</v>
      </c>
      <c r="E4104" s="321" t="s">
        <v>14</v>
      </c>
      <c r="F4104" s="321">
        <v>45468360</v>
      </c>
      <c r="G4104" s="321">
        <v>45468360</v>
      </c>
      <c r="H4104" s="321">
        <v>1</v>
      </c>
      <c r="I4104" s="23"/>
      <c r="P4104"/>
      <c r="Q4104"/>
      <c r="R4104"/>
      <c r="S4104"/>
      <c r="T4104"/>
      <c r="U4104"/>
      <c r="V4104"/>
      <c r="W4104"/>
      <c r="X4104"/>
    </row>
    <row r="4105" spans="1:24" ht="27" x14ac:dyDescent="0.25">
      <c r="A4105" s="321" t="s">
        <v>2101</v>
      </c>
      <c r="B4105" s="321" t="s">
        <v>2443</v>
      </c>
      <c r="C4105" s="321" t="s">
        <v>1017</v>
      </c>
      <c r="D4105" s="321" t="s">
        <v>15</v>
      </c>
      <c r="E4105" s="321" t="s">
        <v>14</v>
      </c>
      <c r="F4105" s="321">
        <v>63526755</v>
      </c>
      <c r="G4105" s="321">
        <v>63526755</v>
      </c>
      <c r="H4105" s="321">
        <v>1</v>
      </c>
      <c r="I4105" s="23"/>
      <c r="P4105"/>
      <c r="Q4105"/>
      <c r="R4105"/>
      <c r="S4105"/>
      <c r="T4105"/>
      <c r="U4105"/>
      <c r="V4105"/>
      <c r="W4105"/>
      <c r="X4105"/>
    </row>
    <row r="4106" spans="1:24" ht="15" customHeight="1" x14ac:dyDescent="0.25">
      <c r="A4106" s="492" t="s">
        <v>12</v>
      </c>
      <c r="B4106" s="493"/>
      <c r="C4106" s="493"/>
      <c r="D4106" s="493"/>
      <c r="E4106" s="493"/>
      <c r="F4106" s="493"/>
      <c r="G4106" s="493"/>
      <c r="H4106" s="494"/>
      <c r="I4106" s="23"/>
      <c r="P4106"/>
      <c r="Q4106"/>
      <c r="R4106"/>
      <c r="S4106"/>
      <c r="T4106"/>
      <c r="U4106"/>
      <c r="V4106"/>
      <c r="W4106"/>
      <c r="X4106"/>
    </row>
    <row r="4107" spans="1:24" ht="27" x14ac:dyDescent="0.25">
      <c r="A4107" s="442">
        <v>4251</v>
      </c>
      <c r="B4107" s="442" t="s">
        <v>4571</v>
      </c>
      <c r="C4107" s="442" t="s">
        <v>497</v>
      </c>
      <c r="D4107" s="442" t="s">
        <v>1255</v>
      </c>
      <c r="E4107" s="442" t="s">
        <v>14</v>
      </c>
      <c r="F4107" s="442">
        <v>411229</v>
      </c>
      <c r="G4107" s="442">
        <v>411229</v>
      </c>
      <c r="H4107" s="442">
        <v>1</v>
      </c>
      <c r="I4107" s="23"/>
      <c r="P4107"/>
      <c r="Q4107"/>
      <c r="R4107"/>
      <c r="S4107"/>
      <c r="T4107"/>
      <c r="U4107"/>
      <c r="V4107"/>
      <c r="W4107"/>
      <c r="X4107"/>
    </row>
    <row r="4108" spans="1:24" ht="27" x14ac:dyDescent="0.25">
      <c r="A4108" s="430">
        <v>4251</v>
      </c>
      <c r="B4108" s="442" t="s">
        <v>4391</v>
      </c>
      <c r="C4108" s="442" t="s">
        <v>497</v>
      </c>
      <c r="D4108" s="442" t="s">
        <v>15</v>
      </c>
      <c r="E4108" s="442" t="s">
        <v>14</v>
      </c>
      <c r="F4108" s="442">
        <v>274509</v>
      </c>
      <c r="G4108" s="442">
        <v>274509</v>
      </c>
      <c r="H4108" s="442">
        <v>1</v>
      </c>
      <c r="I4108" s="23"/>
      <c r="P4108"/>
      <c r="Q4108"/>
      <c r="R4108"/>
      <c r="S4108"/>
      <c r="T4108"/>
      <c r="U4108"/>
      <c r="V4108"/>
      <c r="W4108"/>
      <c r="X4108"/>
    </row>
    <row r="4109" spans="1:24" ht="27" x14ac:dyDescent="0.25">
      <c r="A4109" s="430">
        <v>5112</v>
      </c>
      <c r="B4109" s="430" t="s">
        <v>4330</v>
      </c>
      <c r="C4109" s="430" t="s">
        <v>497</v>
      </c>
      <c r="D4109" s="430" t="s">
        <v>15</v>
      </c>
      <c r="E4109" s="430" t="s">
        <v>14</v>
      </c>
      <c r="F4109" s="430">
        <v>1095177</v>
      </c>
      <c r="G4109" s="430">
        <v>1095177</v>
      </c>
      <c r="H4109" s="430">
        <v>1</v>
      </c>
      <c r="I4109" s="23"/>
      <c r="P4109"/>
      <c r="Q4109"/>
      <c r="R4109"/>
      <c r="S4109"/>
      <c r="T4109"/>
      <c r="U4109"/>
      <c r="V4109"/>
      <c r="W4109"/>
      <c r="X4109"/>
    </row>
    <row r="4110" spans="1:24" ht="27" x14ac:dyDescent="0.25">
      <c r="A4110" s="427">
        <v>5112</v>
      </c>
      <c r="B4110" s="430" t="s">
        <v>4331</v>
      </c>
      <c r="C4110" s="430" t="s">
        <v>1136</v>
      </c>
      <c r="D4110" s="430" t="s">
        <v>13</v>
      </c>
      <c r="E4110" s="430" t="s">
        <v>14</v>
      </c>
      <c r="F4110" s="430">
        <v>328553</v>
      </c>
      <c r="G4110" s="430">
        <v>328553</v>
      </c>
      <c r="H4110" s="430">
        <v>1</v>
      </c>
      <c r="I4110" s="23"/>
      <c r="P4110"/>
      <c r="Q4110"/>
      <c r="R4110"/>
      <c r="S4110"/>
      <c r="T4110"/>
      <c r="U4110"/>
      <c r="V4110"/>
      <c r="W4110"/>
      <c r="X4110"/>
    </row>
    <row r="4111" spans="1:24" ht="27" x14ac:dyDescent="0.25">
      <c r="A4111" s="430">
        <v>5112</v>
      </c>
      <c r="B4111" s="430" t="s">
        <v>3206</v>
      </c>
      <c r="C4111" s="430" t="s">
        <v>497</v>
      </c>
      <c r="D4111" s="430" t="s">
        <v>15</v>
      </c>
      <c r="E4111" s="430" t="s">
        <v>14</v>
      </c>
      <c r="F4111" s="430">
        <v>1044411</v>
      </c>
      <c r="G4111" s="430">
        <v>1044411</v>
      </c>
      <c r="H4111" s="430">
        <v>1</v>
      </c>
      <c r="I4111" s="23"/>
      <c r="P4111"/>
      <c r="Q4111"/>
      <c r="R4111"/>
      <c r="S4111"/>
      <c r="T4111"/>
      <c r="U4111"/>
      <c r="V4111"/>
      <c r="W4111"/>
      <c r="X4111"/>
    </row>
    <row r="4112" spans="1:24" ht="27" x14ac:dyDescent="0.25">
      <c r="A4112" s="427">
        <v>5112</v>
      </c>
      <c r="B4112" s="427" t="s">
        <v>3207</v>
      </c>
      <c r="C4112" s="427" t="s">
        <v>1136</v>
      </c>
      <c r="D4112" s="427" t="s">
        <v>13</v>
      </c>
      <c r="E4112" s="427" t="s">
        <v>14</v>
      </c>
      <c r="F4112" s="427">
        <v>313323</v>
      </c>
      <c r="G4112" s="427">
        <v>313323</v>
      </c>
      <c r="H4112" s="427">
        <v>1</v>
      </c>
      <c r="I4112" s="23"/>
      <c r="P4112"/>
      <c r="Q4112"/>
      <c r="R4112"/>
      <c r="S4112"/>
      <c r="T4112"/>
      <c r="U4112"/>
      <c r="V4112"/>
      <c r="W4112"/>
      <c r="X4112"/>
    </row>
    <row r="4113" spans="1:24" ht="27" x14ac:dyDescent="0.25">
      <c r="A4113" s="427" t="s">
        <v>2023</v>
      </c>
      <c r="B4113" s="427" t="s">
        <v>2445</v>
      </c>
      <c r="C4113" s="427" t="s">
        <v>497</v>
      </c>
      <c r="D4113" s="427" t="s">
        <v>15</v>
      </c>
      <c r="E4113" s="427" t="s">
        <v>14</v>
      </c>
      <c r="F4113" s="427">
        <v>304020</v>
      </c>
      <c r="G4113" s="427">
        <v>304020</v>
      </c>
      <c r="H4113" s="427">
        <v>1</v>
      </c>
      <c r="I4113" s="23"/>
      <c r="P4113"/>
      <c r="Q4113"/>
      <c r="R4113"/>
      <c r="S4113"/>
      <c r="T4113"/>
      <c r="U4113"/>
      <c r="V4113"/>
      <c r="W4113"/>
      <c r="X4113"/>
    </row>
    <row r="4114" spans="1:24" ht="27" x14ac:dyDescent="0.25">
      <c r="A4114" s="363" t="s">
        <v>2444</v>
      </c>
      <c r="B4114" s="363" t="s">
        <v>2446</v>
      </c>
      <c r="C4114" s="363" t="s">
        <v>497</v>
      </c>
      <c r="D4114" s="363" t="s">
        <v>15</v>
      </c>
      <c r="E4114" s="363" t="s">
        <v>14</v>
      </c>
      <c r="F4114" s="363">
        <v>1095177</v>
      </c>
      <c r="G4114" s="363">
        <v>1095177</v>
      </c>
      <c r="H4114" s="363">
        <v>1</v>
      </c>
      <c r="I4114" s="23"/>
      <c r="P4114"/>
      <c r="Q4114"/>
      <c r="R4114"/>
      <c r="S4114"/>
      <c r="T4114"/>
      <c r="U4114"/>
      <c r="V4114"/>
      <c r="W4114"/>
      <c r="X4114"/>
    </row>
    <row r="4115" spans="1:24" ht="27" x14ac:dyDescent="0.25">
      <c r="A4115" s="321" t="s">
        <v>2444</v>
      </c>
      <c r="B4115" s="321" t="s">
        <v>2447</v>
      </c>
      <c r="C4115" s="321" t="s">
        <v>497</v>
      </c>
      <c r="D4115" s="321" t="s">
        <v>15</v>
      </c>
      <c r="E4115" s="321" t="s">
        <v>14</v>
      </c>
      <c r="F4115" s="321">
        <v>1456491</v>
      </c>
      <c r="G4115" s="321">
        <v>1456491</v>
      </c>
      <c r="H4115" s="321">
        <v>1</v>
      </c>
      <c r="I4115" s="23"/>
      <c r="P4115"/>
      <c r="Q4115"/>
      <c r="R4115"/>
      <c r="S4115"/>
      <c r="T4115"/>
      <c r="U4115"/>
      <c r="V4115"/>
      <c r="W4115"/>
      <c r="X4115"/>
    </row>
    <row r="4116" spans="1:24" ht="27" x14ac:dyDescent="0.25">
      <c r="A4116" s="321" t="s">
        <v>2444</v>
      </c>
      <c r="B4116" s="321" t="s">
        <v>2448</v>
      </c>
      <c r="C4116" s="321" t="s">
        <v>497</v>
      </c>
      <c r="D4116" s="321" t="s">
        <v>15</v>
      </c>
      <c r="E4116" s="321" t="s">
        <v>14</v>
      </c>
      <c r="F4116" s="321">
        <v>626887</v>
      </c>
      <c r="G4116" s="321">
        <v>626887</v>
      </c>
      <c r="H4116" s="321">
        <v>1</v>
      </c>
      <c r="I4116" s="23"/>
      <c r="P4116"/>
      <c r="Q4116"/>
      <c r="R4116"/>
      <c r="S4116"/>
      <c r="T4116"/>
      <c r="U4116"/>
      <c r="V4116"/>
      <c r="W4116"/>
      <c r="X4116"/>
    </row>
    <row r="4117" spans="1:24" ht="27" x14ac:dyDescent="0.25">
      <c r="A4117" s="321" t="s">
        <v>2101</v>
      </c>
      <c r="B4117" s="321" t="s">
        <v>2449</v>
      </c>
      <c r="C4117" s="321" t="s">
        <v>497</v>
      </c>
      <c r="D4117" s="321" t="s">
        <v>15</v>
      </c>
      <c r="E4117" s="321" t="s">
        <v>14</v>
      </c>
      <c r="F4117" s="321">
        <v>634303</v>
      </c>
      <c r="G4117" s="321">
        <v>634303</v>
      </c>
      <c r="H4117" s="321">
        <v>1</v>
      </c>
      <c r="I4117" s="23"/>
      <c r="P4117"/>
      <c r="Q4117"/>
      <c r="R4117"/>
      <c r="S4117"/>
      <c r="T4117"/>
      <c r="U4117"/>
      <c r="V4117"/>
      <c r="W4117"/>
      <c r="X4117"/>
    </row>
    <row r="4118" spans="1:24" ht="27" x14ac:dyDescent="0.25">
      <c r="A4118" s="321" t="s">
        <v>2101</v>
      </c>
      <c r="B4118" s="321" t="s">
        <v>2450</v>
      </c>
      <c r="C4118" s="321" t="s">
        <v>497</v>
      </c>
      <c r="D4118" s="321" t="s">
        <v>15</v>
      </c>
      <c r="E4118" s="321" t="s">
        <v>14</v>
      </c>
      <c r="F4118" s="321">
        <v>727215</v>
      </c>
      <c r="G4118" s="321">
        <v>727215</v>
      </c>
      <c r="H4118" s="321">
        <v>1</v>
      </c>
      <c r="I4118" s="23"/>
      <c r="P4118"/>
      <c r="Q4118"/>
      <c r="R4118"/>
      <c r="S4118"/>
      <c r="T4118"/>
      <c r="U4118"/>
      <c r="V4118"/>
      <c r="W4118"/>
      <c r="X4118"/>
    </row>
    <row r="4119" spans="1:24" ht="27" x14ac:dyDescent="0.25">
      <c r="A4119" s="321" t="s">
        <v>2101</v>
      </c>
      <c r="B4119" s="321" t="s">
        <v>2451</v>
      </c>
      <c r="C4119" s="321" t="s">
        <v>497</v>
      </c>
      <c r="D4119" s="321" t="s">
        <v>15</v>
      </c>
      <c r="E4119" s="321" t="s">
        <v>14</v>
      </c>
      <c r="F4119" s="321">
        <v>108911</v>
      </c>
      <c r="G4119" s="321">
        <v>108911</v>
      </c>
      <c r="H4119" s="321">
        <v>1</v>
      </c>
      <c r="I4119" s="23"/>
      <c r="P4119"/>
      <c r="Q4119"/>
      <c r="R4119"/>
      <c r="S4119"/>
      <c r="T4119"/>
      <c r="U4119"/>
      <c r="V4119"/>
      <c r="W4119"/>
      <c r="X4119"/>
    </row>
    <row r="4120" spans="1:24" ht="27" x14ac:dyDescent="0.25">
      <c r="A4120" s="321" t="s">
        <v>2101</v>
      </c>
      <c r="B4120" s="321" t="s">
        <v>2452</v>
      </c>
      <c r="C4120" s="321" t="s">
        <v>497</v>
      </c>
      <c r="D4120" s="321" t="s">
        <v>15</v>
      </c>
      <c r="E4120" s="321" t="s">
        <v>14</v>
      </c>
      <c r="F4120" s="321">
        <v>452883</v>
      </c>
      <c r="G4120" s="321">
        <v>452883</v>
      </c>
      <c r="H4120" s="321">
        <v>1</v>
      </c>
      <c r="I4120" s="23"/>
      <c r="P4120"/>
      <c r="Q4120"/>
      <c r="R4120"/>
      <c r="S4120"/>
      <c r="T4120"/>
      <c r="U4120"/>
      <c r="V4120"/>
      <c r="W4120"/>
      <c r="X4120"/>
    </row>
    <row r="4121" spans="1:24" ht="27" x14ac:dyDescent="0.25">
      <c r="A4121" s="321" t="s">
        <v>2101</v>
      </c>
      <c r="B4121" s="321" t="s">
        <v>2453</v>
      </c>
      <c r="C4121" s="321" t="s">
        <v>497</v>
      </c>
      <c r="D4121" s="321" t="s">
        <v>15</v>
      </c>
      <c r="E4121" s="321" t="s">
        <v>14</v>
      </c>
      <c r="F4121" s="321">
        <v>170458</v>
      </c>
      <c r="G4121" s="321">
        <v>170458</v>
      </c>
      <c r="H4121" s="321">
        <v>1</v>
      </c>
      <c r="I4121" s="23"/>
      <c r="P4121"/>
      <c r="Q4121"/>
      <c r="R4121"/>
      <c r="S4121"/>
      <c r="T4121"/>
      <c r="U4121"/>
      <c r="V4121"/>
      <c r="W4121"/>
      <c r="X4121"/>
    </row>
    <row r="4122" spans="1:24" ht="27" x14ac:dyDescent="0.25">
      <c r="A4122" s="321" t="s">
        <v>2101</v>
      </c>
      <c r="B4122" s="321" t="s">
        <v>2454</v>
      </c>
      <c r="C4122" s="321" t="s">
        <v>497</v>
      </c>
      <c r="D4122" s="321" t="s">
        <v>15</v>
      </c>
      <c r="E4122" s="321" t="s">
        <v>14</v>
      </c>
      <c r="F4122" s="321">
        <v>201767</v>
      </c>
      <c r="G4122" s="321">
        <v>201767</v>
      </c>
      <c r="H4122" s="321">
        <v>1</v>
      </c>
      <c r="I4122" s="23"/>
      <c r="P4122"/>
      <c r="Q4122"/>
      <c r="R4122"/>
      <c r="S4122"/>
      <c r="T4122"/>
      <c r="U4122"/>
      <c r="V4122"/>
      <c r="W4122"/>
      <c r="X4122"/>
    </row>
    <row r="4123" spans="1:24" ht="27" x14ac:dyDescent="0.25">
      <c r="A4123" s="321" t="s">
        <v>2101</v>
      </c>
      <c r="B4123" s="321" t="s">
        <v>2455</v>
      </c>
      <c r="C4123" s="321" t="s">
        <v>497</v>
      </c>
      <c r="D4123" s="321" t="s">
        <v>15</v>
      </c>
      <c r="E4123" s="321" t="s">
        <v>14</v>
      </c>
      <c r="F4123" s="321">
        <v>894650</v>
      </c>
      <c r="G4123" s="321">
        <v>894650</v>
      </c>
      <c r="H4123" s="321">
        <v>1</v>
      </c>
      <c r="I4123" s="23"/>
      <c r="P4123"/>
      <c r="Q4123"/>
      <c r="R4123"/>
      <c r="S4123"/>
      <c r="T4123"/>
      <c r="U4123"/>
      <c r="V4123"/>
      <c r="W4123"/>
      <c r="X4123"/>
    </row>
    <row r="4124" spans="1:24" ht="27" x14ac:dyDescent="0.25">
      <c r="A4124" s="321" t="s">
        <v>2101</v>
      </c>
      <c r="B4124" s="321" t="s">
        <v>2456</v>
      </c>
      <c r="C4124" s="321" t="s">
        <v>497</v>
      </c>
      <c r="D4124" s="321" t="s">
        <v>15</v>
      </c>
      <c r="E4124" s="321" t="s">
        <v>14</v>
      </c>
      <c r="F4124" s="321">
        <v>1130520</v>
      </c>
      <c r="G4124" s="321">
        <v>1130520</v>
      </c>
      <c r="H4124" s="321">
        <v>1</v>
      </c>
      <c r="I4124" s="23"/>
      <c r="P4124"/>
      <c r="Q4124"/>
      <c r="R4124"/>
      <c r="S4124"/>
      <c r="T4124"/>
      <c r="U4124"/>
      <c r="V4124"/>
      <c r="W4124"/>
      <c r="X4124"/>
    </row>
    <row r="4125" spans="1:24" ht="27" x14ac:dyDescent="0.25">
      <c r="A4125" s="321" t="s">
        <v>2101</v>
      </c>
      <c r="B4125" s="321" t="s">
        <v>2457</v>
      </c>
      <c r="C4125" s="321" t="s">
        <v>497</v>
      </c>
      <c r="D4125" s="321" t="s">
        <v>15</v>
      </c>
      <c r="E4125" s="321" t="s">
        <v>14</v>
      </c>
      <c r="F4125" s="321">
        <v>274509</v>
      </c>
      <c r="G4125" s="321">
        <v>274509</v>
      </c>
      <c r="H4125" s="321">
        <v>1</v>
      </c>
      <c r="I4125" s="23"/>
      <c r="P4125"/>
      <c r="Q4125"/>
      <c r="R4125"/>
      <c r="S4125"/>
      <c r="T4125"/>
      <c r="U4125"/>
      <c r="V4125"/>
      <c r="W4125"/>
      <c r="X4125"/>
    </row>
    <row r="4126" spans="1:24" ht="27" x14ac:dyDescent="0.25">
      <c r="A4126" s="321" t="s">
        <v>2023</v>
      </c>
      <c r="B4126" s="321" t="s">
        <v>2458</v>
      </c>
      <c r="C4126" s="321" t="s">
        <v>497</v>
      </c>
      <c r="D4126" s="321" t="s">
        <v>15</v>
      </c>
      <c r="E4126" s="321" t="s">
        <v>14</v>
      </c>
      <c r="F4126" s="321">
        <v>411765</v>
      </c>
      <c r="G4126" s="321">
        <v>411765</v>
      </c>
      <c r="H4126" s="321">
        <v>1</v>
      </c>
      <c r="I4126" s="23"/>
      <c r="P4126"/>
      <c r="Q4126"/>
      <c r="R4126"/>
      <c r="S4126"/>
      <c r="T4126"/>
      <c r="U4126"/>
      <c r="V4126"/>
      <c r="W4126"/>
      <c r="X4126"/>
    </row>
    <row r="4127" spans="1:24" ht="27" x14ac:dyDescent="0.25">
      <c r="A4127" s="321" t="s">
        <v>2444</v>
      </c>
      <c r="B4127" s="321" t="s">
        <v>2459</v>
      </c>
      <c r="C4127" s="321" t="s">
        <v>1136</v>
      </c>
      <c r="D4127" s="321" t="s">
        <v>13</v>
      </c>
      <c r="E4127" s="321" t="s">
        <v>14</v>
      </c>
      <c r="F4127" s="321">
        <v>328.553</v>
      </c>
      <c r="G4127" s="321">
        <v>328.553</v>
      </c>
      <c r="H4127" s="321">
        <v>1</v>
      </c>
      <c r="I4127" s="23"/>
      <c r="P4127"/>
      <c r="Q4127"/>
      <c r="R4127"/>
      <c r="S4127"/>
      <c r="T4127"/>
      <c r="U4127"/>
      <c r="V4127"/>
      <c r="W4127"/>
      <c r="X4127"/>
    </row>
    <row r="4128" spans="1:24" ht="27" x14ac:dyDescent="0.25">
      <c r="A4128" s="321" t="s">
        <v>2444</v>
      </c>
      <c r="B4128" s="321" t="s">
        <v>2460</v>
      </c>
      <c r="C4128" s="321" t="s">
        <v>1136</v>
      </c>
      <c r="D4128" s="321" t="s">
        <v>13</v>
      </c>
      <c r="E4128" s="321" t="s">
        <v>14</v>
      </c>
      <c r="F4128" s="321">
        <v>485.49700000000001</v>
      </c>
      <c r="G4128" s="321">
        <v>485.49700000000001</v>
      </c>
      <c r="H4128" s="321">
        <v>1</v>
      </c>
      <c r="I4128" s="23"/>
      <c r="P4128"/>
      <c r="Q4128"/>
      <c r="R4128"/>
      <c r="S4128"/>
      <c r="T4128"/>
      <c r="U4128"/>
      <c r="V4128"/>
      <c r="W4128"/>
      <c r="X4128"/>
    </row>
    <row r="4129" spans="1:24" ht="27" x14ac:dyDescent="0.25">
      <c r="A4129" s="321" t="s">
        <v>2444</v>
      </c>
      <c r="B4129" s="321" t="s">
        <v>2461</v>
      </c>
      <c r="C4129" s="321" t="s">
        <v>1136</v>
      </c>
      <c r="D4129" s="321" t="s">
        <v>13</v>
      </c>
      <c r="E4129" s="321" t="s">
        <v>14</v>
      </c>
      <c r="F4129" s="321">
        <v>188.066</v>
      </c>
      <c r="G4129" s="321">
        <v>188.066</v>
      </c>
      <c r="H4129" s="321">
        <v>1</v>
      </c>
      <c r="I4129" s="23"/>
      <c r="P4129"/>
      <c r="Q4129"/>
      <c r="R4129"/>
      <c r="S4129"/>
      <c r="T4129"/>
      <c r="U4129"/>
      <c r="V4129"/>
      <c r="W4129"/>
      <c r="X4129"/>
    </row>
    <row r="4130" spans="1:24" ht="27" x14ac:dyDescent="0.25">
      <c r="A4130" s="321" t="s">
        <v>2101</v>
      </c>
      <c r="B4130" s="321" t="s">
        <v>2462</v>
      </c>
      <c r="C4130" s="321" t="s">
        <v>1136</v>
      </c>
      <c r="D4130" s="321" t="s">
        <v>13</v>
      </c>
      <c r="E4130" s="321" t="s">
        <v>14</v>
      </c>
      <c r="F4130" s="321">
        <v>135.86500000000001</v>
      </c>
      <c r="G4130" s="321">
        <v>135.86500000000001</v>
      </c>
      <c r="H4130" s="321">
        <v>1</v>
      </c>
      <c r="I4130" s="23"/>
      <c r="P4130"/>
      <c r="Q4130"/>
      <c r="R4130"/>
      <c r="S4130"/>
      <c r="T4130"/>
      <c r="U4130"/>
      <c r="V4130"/>
      <c r="W4130"/>
      <c r="X4130"/>
    </row>
    <row r="4131" spans="1:24" ht="27" x14ac:dyDescent="0.25">
      <c r="A4131" s="321" t="s">
        <v>2101</v>
      </c>
      <c r="B4131" s="321" t="s">
        <v>2463</v>
      </c>
      <c r="C4131" s="321" t="s">
        <v>1136</v>
      </c>
      <c r="D4131" s="321" t="s">
        <v>13</v>
      </c>
      <c r="E4131" s="321" t="s">
        <v>14</v>
      </c>
      <c r="F4131" s="321">
        <v>190.291</v>
      </c>
      <c r="G4131" s="321">
        <v>190.291</v>
      </c>
      <c r="H4131" s="321">
        <v>1</v>
      </c>
      <c r="I4131" s="23"/>
      <c r="P4131"/>
      <c r="Q4131"/>
      <c r="R4131"/>
      <c r="S4131"/>
      <c r="T4131"/>
      <c r="U4131"/>
      <c r="V4131"/>
      <c r="W4131"/>
      <c r="X4131"/>
    </row>
    <row r="4132" spans="1:24" ht="27" x14ac:dyDescent="0.25">
      <c r="A4132" s="321" t="s">
        <v>2101</v>
      </c>
      <c r="B4132" s="321" t="s">
        <v>2464</v>
      </c>
      <c r="C4132" s="321" t="s">
        <v>1136</v>
      </c>
      <c r="D4132" s="321" t="s">
        <v>13</v>
      </c>
      <c r="E4132" s="321" t="s">
        <v>14</v>
      </c>
      <c r="F4132" s="321">
        <v>218.16499999999999</v>
      </c>
      <c r="G4132" s="321">
        <v>218.16499999999999</v>
      </c>
      <c r="H4132" s="321">
        <v>1</v>
      </c>
      <c r="I4132" s="23"/>
      <c r="P4132"/>
      <c r="Q4132"/>
      <c r="R4132"/>
      <c r="S4132"/>
      <c r="T4132"/>
      <c r="U4132"/>
      <c r="V4132"/>
      <c r="W4132"/>
      <c r="X4132"/>
    </row>
    <row r="4133" spans="1:24" ht="27" x14ac:dyDescent="0.25">
      <c r="A4133" s="321" t="s">
        <v>2101</v>
      </c>
      <c r="B4133" s="321" t="s">
        <v>2465</v>
      </c>
      <c r="C4133" s="321" t="s">
        <v>1136</v>
      </c>
      <c r="D4133" s="321" t="s">
        <v>13</v>
      </c>
      <c r="E4133" s="321" t="s">
        <v>14</v>
      </c>
      <c r="F4133" s="321">
        <v>32.673000000000002</v>
      </c>
      <c r="G4133" s="321">
        <v>32.673000000000002</v>
      </c>
      <c r="H4133" s="321">
        <v>1</v>
      </c>
      <c r="I4133" s="23"/>
      <c r="P4133"/>
      <c r="Q4133"/>
      <c r="R4133"/>
      <c r="S4133"/>
      <c r="T4133"/>
      <c r="U4133"/>
      <c r="V4133"/>
      <c r="W4133"/>
      <c r="X4133"/>
    </row>
    <row r="4134" spans="1:24" ht="27" x14ac:dyDescent="0.25">
      <c r="A4134" s="321" t="s">
        <v>2101</v>
      </c>
      <c r="B4134" s="321" t="s">
        <v>2466</v>
      </c>
      <c r="C4134" s="321" t="s">
        <v>1136</v>
      </c>
      <c r="D4134" s="321" t="s">
        <v>13</v>
      </c>
      <c r="E4134" s="321" t="s">
        <v>14</v>
      </c>
      <c r="F4134" s="321">
        <v>51.137</v>
      </c>
      <c r="G4134" s="321">
        <v>51.137</v>
      </c>
      <c r="H4134" s="321">
        <v>1</v>
      </c>
      <c r="I4134" s="23"/>
      <c r="P4134"/>
      <c r="Q4134"/>
      <c r="R4134"/>
      <c r="S4134"/>
      <c r="T4134"/>
      <c r="U4134"/>
      <c r="V4134"/>
      <c r="W4134"/>
      <c r="X4134"/>
    </row>
    <row r="4135" spans="1:24" ht="27" x14ac:dyDescent="0.25">
      <c r="A4135" s="321" t="s">
        <v>2101</v>
      </c>
      <c r="B4135" s="321" t="s">
        <v>2467</v>
      </c>
      <c r="C4135" s="321" t="s">
        <v>1136</v>
      </c>
      <c r="D4135" s="321" t="s">
        <v>13</v>
      </c>
      <c r="E4135" s="321" t="s">
        <v>14</v>
      </c>
      <c r="F4135" s="321">
        <v>60.53</v>
      </c>
      <c r="G4135" s="321">
        <v>60.53</v>
      </c>
      <c r="H4135" s="321">
        <v>1</v>
      </c>
      <c r="I4135" s="23"/>
      <c r="P4135"/>
      <c r="Q4135"/>
      <c r="R4135"/>
      <c r="S4135"/>
      <c r="T4135"/>
      <c r="U4135"/>
      <c r="V4135"/>
      <c r="W4135"/>
      <c r="X4135"/>
    </row>
    <row r="4136" spans="1:24" ht="27" x14ac:dyDescent="0.25">
      <c r="A4136" s="321" t="s">
        <v>2101</v>
      </c>
      <c r="B4136" s="321" t="s">
        <v>2468</v>
      </c>
      <c r="C4136" s="321" t="s">
        <v>1136</v>
      </c>
      <c r="D4136" s="321" t="s">
        <v>13</v>
      </c>
      <c r="E4136" s="321" t="s">
        <v>14</v>
      </c>
      <c r="F4136" s="321">
        <v>268.39499999999998</v>
      </c>
      <c r="G4136" s="321">
        <v>268.39499999999998</v>
      </c>
      <c r="H4136" s="321">
        <v>1</v>
      </c>
      <c r="I4136" s="23"/>
      <c r="P4136"/>
      <c r="Q4136"/>
      <c r="R4136"/>
      <c r="S4136"/>
      <c r="T4136"/>
      <c r="U4136"/>
      <c r="V4136"/>
      <c r="W4136"/>
      <c r="X4136"/>
    </row>
    <row r="4137" spans="1:24" ht="27" x14ac:dyDescent="0.25">
      <c r="A4137" s="321" t="s">
        <v>2101</v>
      </c>
      <c r="B4137" s="321" t="s">
        <v>2469</v>
      </c>
      <c r="C4137" s="321" t="s">
        <v>1136</v>
      </c>
      <c r="D4137" s="321" t="s">
        <v>13</v>
      </c>
      <c r="E4137" s="321" t="s">
        <v>14</v>
      </c>
      <c r="F4137" s="321">
        <v>376.84</v>
      </c>
      <c r="G4137" s="321">
        <v>376.84</v>
      </c>
      <c r="H4137" s="321">
        <v>1</v>
      </c>
      <c r="I4137" s="23"/>
      <c r="P4137"/>
      <c r="Q4137"/>
      <c r="R4137"/>
      <c r="S4137"/>
      <c r="T4137"/>
      <c r="U4137"/>
      <c r="V4137"/>
      <c r="W4137"/>
      <c r="X4137"/>
    </row>
    <row r="4138" spans="1:24" x14ac:dyDescent="0.25">
      <c r="A4138" s="321"/>
      <c r="B4138" s="322"/>
      <c r="C4138" s="322"/>
      <c r="D4138" s="322"/>
      <c r="E4138" s="322"/>
      <c r="F4138" s="322"/>
      <c r="G4138" s="322"/>
      <c r="H4138" s="322"/>
      <c r="I4138" s="23"/>
      <c r="P4138"/>
      <c r="Q4138"/>
      <c r="R4138"/>
      <c r="S4138"/>
      <c r="T4138"/>
      <c r="U4138"/>
      <c r="V4138"/>
      <c r="W4138"/>
      <c r="X4138"/>
    </row>
    <row r="4139" spans="1:24" x14ac:dyDescent="0.25">
      <c r="A4139" s="318"/>
      <c r="B4139" s="319"/>
      <c r="C4139" s="319"/>
      <c r="D4139" s="319"/>
      <c r="E4139" s="319"/>
      <c r="F4139" s="319"/>
      <c r="G4139" s="319"/>
      <c r="H4139" s="319"/>
      <c r="I4139" s="23"/>
      <c r="P4139"/>
      <c r="Q4139"/>
      <c r="R4139"/>
      <c r="S4139"/>
      <c r="T4139"/>
      <c r="U4139"/>
      <c r="V4139"/>
      <c r="W4139"/>
      <c r="X4139"/>
    </row>
    <row r="4140" spans="1:24" x14ac:dyDescent="0.25">
      <c r="A4140" s="318"/>
      <c r="B4140" s="319"/>
      <c r="C4140" s="319"/>
      <c r="D4140" s="319"/>
      <c r="E4140" s="319"/>
      <c r="F4140" s="319"/>
      <c r="G4140" s="319"/>
      <c r="H4140" s="319"/>
      <c r="I4140" s="23"/>
      <c r="P4140"/>
      <c r="Q4140"/>
      <c r="R4140"/>
      <c r="S4140"/>
      <c r="T4140"/>
      <c r="U4140"/>
      <c r="V4140"/>
      <c r="W4140"/>
      <c r="X4140"/>
    </row>
    <row r="4141" spans="1:24" x14ac:dyDescent="0.25">
      <c r="A4141" s="318"/>
      <c r="B4141" s="319"/>
      <c r="C4141" s="319"/>
      <c r="D4141" s="319"/>
      <c r="E4141" s="319"/>
      <c r="F4141" s="319"/>
      <c r="G4141" s="319"/>
      <c r="H4141" s="319"/>
      <c r="I4141" s="23"/>
      <c r="P4141"/>
      <c r="Q4141"/>
      <c r="R4141"/>
      <c r="S4141"/>
      <c r="T4141"/>
      <c r="U4141"/>
      <c r="V4141"/>
      <c r="W4141"/>
      <c r="X4141"/>
    </row>
    <row r="4142" spans="1:24" x14ac:dyDescent="0.25">
      <c r="A4142" s="318"/>
      <c r="B4142" s="319"/>
      <c r="C4142" s="319"/>
      <c r="D4142" s="319"/>
      <c r="E4142" s="319"/>
      <c r="F4142" s="319"/>
      <c r="G4142" s="319"/>
      <c r="H4142" s="319"/>
      <c r="I4142" s="23"/>
      <c r="P4142"/>
      <c r="Q4142"/>
      <c r="R4142"/>
      <c r="S4142"/>
      <c r="T4142"/>
      <c r="U4142"/>
      <c r="V4142"/>
      <c r="W4142"/>
      <c r="X4142"/>
    </row>
    <row r="4143" spans="1:24" x14ac:dyDescent="0.25">
      <c r="A4143" s="318"/>
      <c r="B4143" s="319"/>
      <c r="C4143" s="319"/>
      <c r="D4143" s="319"/>
      <c r="E4143" s="319"/>
      <c r="F4143" s="319"/>
      <c r="G4143" s="319"/>
      <c r="H4143" s="319"/>
      <c r="I4143" s="23"/>
      <c r="P4143"/>
      <c r="Q4143"/>
      <c r="R4143"/>
      <c r="S4143"/>
      <c r="T4143"/>
      <c r="U4143"/>
      <c r="V4143"/>
      <c r="W4143"/>
      <c r="X4143"/>
    </row>
    <row r="4144" spans="1:24" x14ac:dyDescent="0.25">
      <c r="A4144" s="318"/>
      <c r="B4144" s="319"/>
      <c r="C4144" s="319"/>
      <c r="D4144" s="319"/>
      <c r="E4144" s="319"/>
      <c r="F4144" s="319"/>
      <c r="G4144" s="319"/>
      <c r="H4144" s="319"/>
      <c r="I4144" s="23"/>
      <c r="P4144"/>
      <c r="Q4144"/>
      <c r="R4144"/>
      <c r="S4144"/>
      <c r="T4144"/>
      <c r="U4144"/>
      <c r="V4144"/>
      <c r="W4144"/>
      <c r="X4144"/>
    </row>
    <row r="4145" spans="1:24" x14ac:dyDescent="0.25">
      <c r="A4145" s="318"/>
      <c r="B4145" s="319"/>
      <c r="C4145" s="319"/>
      <c r="D4145" s="319"/>
      <c r="E4145" s="319"/>
      <c r="F4145" s="319"/>
      <c r="G4145" s="319"/>
      <c r="H4145" s="319"/>
      <c r="I4145" s="23"/>
      <c r="P4145"/>
      <c r="Q4145"/>
      <c r="R4145"/>
      <c r="S4145"/>
      <c r="T4145"/>
      <c r="U4145"/>
      <c r="V4145"/>
      <c r="W4145"/>
      <c r="X4145"/>
    </row>
    <row r="4146" spans="1:24" x14ac:dyDescent="0.25">
      <c r="A4146" s="318"/>
      <c r="B4146" s="319"/>
      <c r="C4146" s="319"/>
      <c r="D4146" s="319"/>
      <c r="E4146" s="319"/>
      <c r="F4146" s="319"/>
      <c r="G4146" s="319"/>
      <c r="H4146" s="319"/>
      <c r="I4146" s="23"/>
      <c r="P4146"/>
      <c r="Q4146"/>
      <c r="R4146"/>
      <c r="S4146"/>
      <c r="T4146"/>
      <c r="U4146"/>
      <c r="V4146"/>
      <c r="W4146"/>
      <c r="X4146"/>
    </row>
    <row r="4147" spans="1:24" x14ac:dyDescent="0.25">
      <c r="A4147" s="490" t="s">
        <v>763</v>
      </c>
      <c r="B4147" s="491"/>
      <c r="C4147" s="491"/>
      <c r="D4147" s="491"/>
      <c r="E4147" s="491"/>
      <c r="F4147" s="491"/>
      <c r="G4147" s="491"/>
      <c r="H4147" s="491"/>
      <c r="I4147" s="23"/>
      <c r="P4147"/>
      <c r="Q4147"/>
      <c r="R4147"/>
      <c r="S4147"/>
      <c r="T4147"/>
      <c r="U4147"/>
      <c r="V4147"/>
      <c r="W4147"/>
      <c r="X4147"/>
    </row>
    <row r="4148" spans="1:24" x14ac:dyDescent="0.25">
      <c r="A4148" s="479" t="s">
        <v>12</v>
      </c>
      <c r="B4148" s="480"/>
      <c r="C4148" s="480"/>
      <c r="D4148" s="480"/>
      <c r="E4148" s="480"/>
      <c r="F4148" s="480"/>
      <c r="G4148" s="480"/>
      <c r="H4148" s="480"/>
      <c r="I4148" s="23"/>
      <c r="P4148"/>
      <c r="Q4148"/>
      <c r="R4148"/>
      <c r="S4148"/>
      <c r="T4148"/>
      <c r="U4148"/>
      <c r="V4148"/>
      <c r="W4148"/>
      <c r="X4148"/>
    </row>
    <row r="4149" spans="1:24" x14ac:dyDescent="0.25">
      <c r="A4149" s="358">
        <v>4239</v>
      </c>
      <c r="B4149" s="358" t="s">
        <v>764</v>
      </c>
      <c r="C4149" s="358" t="s">
        <v>31</v>
      </c>
      <c r="D4149" s="358" t="s">
        <v>13</v>
      </c>
      <c r="E4149" s="358" t="s">
        <v>14</v>
      </c>
      <c r="F4149" s="358">
        <v>500000</v>
      </c>
      <c r="G4149" s="358">
        <v>500000</v>
      </c>
      <c r="H4149" s="358">
        <v>1</v>
      </c>
      <c r="I4149" s="23"/>
      <c r="P4149"/>
      <c r="Q4149"/>
      <c r="R4149"/>
      <c r="S4149"/>
      <c r="T4149"/>
      <c r="U4149"/>
      <c r="V4149"/>
      <c r="W4149"/>
      <c r="X4149"/>
    </row>
    <row r="4150" spans="1:24" x14ac:dyDescent="0.25">
      <c r="A4150" s="202">
        <v>4239</v>
      </c>
      <c r="B4150" s="358" t="s">
        <v>764</v>
      </c>
      <c r="C4150" s="358" t="s">
        <v>31</v>
      </c>
      <c r="D4150" s="358" t="s">
        <v>13</v>
      </c>
      <c r="E4150" s="358" t="s">
        <v>14</v>
      </c>
      <c r="F4150" s="358">
        <v>0</v>
      </c>
      <c r="G4150" s="358">
        <v>0</v>
      </c>
      <c r="H4150" s="358">
        <v>1</v>
      </c>
      <c r="I4150" s="23"/>
      <c r="P4150"/>
      <c r="Q4150"/>
      <c r="R4150"/>
      <c r="S4150"/>
      <c r="T4150"/>
      <c r="U4150"/>
      <c r="V4150"/>
      <c r="W4150"/>
      <c r="X4150"/>
    </row>
    <row r="4151" spans="1:24" x14ac:dyDescent="0.25">
      <c r="A4151" s="490" t="s">
        <v>765</v>
      </c>
      <c r="B4151" s="491"/>
      <c r="C4151" s="491"/>
      <c r="D4151" s="491"/>
      <c r="E4151" s="491"/>
      <c r="F4151" s="491"/>
      <c r="G4151" s="491"/>
      <c r="H4151" s="491"/>
      <c r="I4151" s="23"/>
      <c r="P4151"/>
      <c r="Q4151"/>
      <c r="R4151"/>
      <c r="S4151"/>
      <c r="T4151"/>
      <c r="U4151"/>
      <c r="V4151"/>
      <c r="W4151"/>
      <c r="X4151"/>
    </row>
    <row r="4152" spans="1:24" x14ac:dyDescent="0.25">
      <c r="A4152" s="479" t="s">
        <v>12</v>
      </c>
      <c r="B4152" s="480"/>
      <c r="C4152" s="480"/>
      <c r="D4152" s="480"/>
      <c r="E4152" s="480"/>
      <c r="F4152" s="480"/>
      <c r="G4152" s="480"/>
      <c r="H4152" s="480"/>
      <c r="I4152" s="23"/>
      <c r="P4152"/>
      <c r="Q4152"/>
      <c r="R4152"/>
      <c r="S4152"/>
      <c r="T4152"/>
      <c r="U4152"/>
      <c r="V4152"/>
      <c r="W4152"/>
      <c r="X4152"/>
    </row>
    <row r="4153" spans="1:24" x14ac:dyDescent="0.25">
      <c r="A4153" s="358"/>
      <c r="B4153" s="358"/>
      <c r="C4153" s="358"/>
      <c r="D4153" s="358"/>
      <c r="E4153" s="358"/>
      <c r="F4153" s="358"/>
      <c r="G4153" s="358"/>
      <c r="H4153" s="358"/>
      <c r="I4153" s="23"/>
      <c r="P4153"/>
      <c r="Q4153"/>
      <c r="R4153"/>
      <c r="S4153"/>
      <c r="T4153"/>
      <c r="U4153"/>
      <c r="V4153"/>
      <c r="W4153"/>
      <c r="X4153"/>
    </row>
    <row r="4154" spans="1:24" x14ac:dyDescent="0.25">
      <c r="A4154" s="358">
        <v>4239</v>
      </c>
      <c r="B4154" s="358" t="s">
        <v>762</v>
      </c>
      <c r="C4154" s="358" t="s">
        <v>31</v>
      </c>
      <c r="D4154" s="358" t="s">
        <v>13</v>
      </c>
      <c r="E4154" s="358" t="s">
        <v>14</v>
      </c>
      <c r="F4154" s="358">
        <v>1200000</v>
      </c>
      <c r="G4154" s="358">
        <v>1200000</v>
      </c>
      <c r="H4154" s="358">
        <v>1</v>
      </c>
      <c r="I4154" s="23"/>
      <c r="P4154"/>
      <c r="Q4154"/>
      <c r="R4154"/>
      <c r="S4154"/>
      <c r="T4154"/>
      <c r="U4154"/>
      <c r="V4154"/>
      <c r="W4154"/>
      <c r="X4154"/>
    </row>
    <row r="4155" spans="1:24" x14ac:dyDescent="0.25">
      <c r="A4155" s="516" t="s">
        <v>309</v>
      </c>
      <c r="B4155" s="517"/>
      <c r="C4155" s="517"/>
      <c r="D4155" s="517"/>
      <c r="E4155" s="517"/>
      <c r="F4155" s="517"/>
      <c r="G4155" s="517"/>
      <c r="H4155" s="517"/>
      <c r="I4155" s="23"/>
      <c r="P4155"/>
      <c r="Q4155"/>
      <c r="R4155"/>
      <c r="S4155"/>
      <c r="T4155"/>
      <c r="U4155"/>
      <c r="V4155"/>
      <c r="W4155"/>
      <c r="X4155"/>
    </row>
    <row r="4156" spans="1:24" x14ac:dyDescent="0.25">
      <c r="A4156" s="484" t="s">
        <v>157</v>
      </c>
      <c r="B4156" s="485"/>
      <c r="C4156" s="485"/>
      <c r="D4156" s="485"/>
      <c r="E4156" s="485"/>
      <c r="F4156" s="485"/>
      <c r="G4156" s="485"/>
      <c r="H4156" s="485"/>
      <c r="I4156" s="23"/>
      <c r="P4156"/>
      <c r="Q4156"/>
      <c r="R4156"/>
      <c r="S4156"/>
      <c r="T4156"/>
      <c r="U4156"/>
      <c r="V4156"/>
      <c r="W4156"/>
      <c r="X4156"/>
    </row>
    <row r="4157" spans="1:24" x14ac:dyDescent="0.25">
      <c r="A4157" s="479" t="s">
        <v>8</v>
      </c>
      <c r="B4157" s="480"/>
      <c r="C4157" s="480"/>
      <c r="D4157" s="480"/>
      <c r="E4157" s="480"/>
      <c r="F4157" s="480"/>
      <c r="G4157" s="480"/>
      <c r="H4157" s="480"/>
      <c r="I4157" s="23"/>
      <c r="P4157"/>
      <c r="Q4157"/>
      <c r="R4157"/>
      <c r="S4157"/>
      <c r="T4157"/>
      <c r="U4157"/>
      <c r="V4157"/>
      <c r="W4157"/>
      <c r="X4157"/>
    </row>
    <row r="4158" spans="1:24" x14ac:dyDescent="0.25">
      <c r="A4158" s="442">
        <v>4264</v>
      </c>
      <c r="B4158" s="442" t="s">
        <v>4560</v>
      </c>
      <c r="C4158" s="442" t="s">
        <v>264</v>
      </c>
      <c r="D4158" s="442" t="s">
        <v>9</v>
      </c>
      <c r="E4158" s="442" t="s">
        <v>11</v>
      </c>
      <c r="F4158" s="442">
        <v>480</v>
      </c>
      <c r="G4158" s="442">
        <f>+F4158*H4158</f>
        <v>2280000</v>
      </c>
      <c r="H4158" s="442">
        <v>4750</v>
      </c>
      <c r="I4158" s="23"/>
      <c r="P4158"/>
      <c r="Q4158"/>
      <c r="R4158"/>
      <c r="S4158"/>
      <c r="T4158"/>
      <c r="U4158"/>
      <c r="V4158"/>
      <c r="W4158"/>
      <c r="X4158"/>
    </row>
    <row r="4159" spans="1:24" x14ac:dyDescent="0.25">
      <c r="A4159" s="442">
        <v>4261</v>
      </c>
      <c r="B4159" s="442" t="s">
        <v>3733</v>
      </c>
      <c r="C4159" s="442" t="s">
        <v>3734</v>
      </c>
      <c r="D4159" s="442" t="s">
        <v>9</v>
      </c>
      <c r="E4159" s="442" t="s">
        <v>10</v>
      </c>
      <c r="F4159" s="442">
        <v>5000</v>
      </c>
      <c r="G4159" s="442">
        <f>+F4159*H4159</f>
        <v>10000</v>
      </c>
      <c r="H4159" s="442">
        <v>2</v>
      </c>
      <c r="I4159" s="23"/>
      <c r="P4159"/>
      <c r="Q4159"/>
      <c r="R4159"/>
      <c r="S4159"/>
      <c r="T4159"/>
      <c r="U4159"/>
      <c r="V4159"/>
      <c r="W4159"/>
      <c r="X4159"/>
    </row>
    <row r="4160" spans="1:24" x14ac:dyDescent="0.25">
      <c r="A4160" s="387">
        <v>4261</v>
      </c>
      <c r="B4160" s="442" t="s">
        <v>3735</v>
      </c>
      <c r="C4160" s="442" t="s">
        <v>1739</v>
      </c>
      <c r="D4160" s="442" t="s">
        <v>9</v>
      </c>
      <c r="E4160" s="442" t="s">
        <v>896</v>
      </c>
      <c r="F4160" s="442">
        <v>500</v>
      </c>
      <c r="G4160" s="442">
        <f t="shared" ref="G4160:G4186" si="67">+F4160*H4160</f>
        <v>10000</v>
      </c>
      <c r="H4160" s="442">
        <v>20</v>
      </c>
      <c r="I4160" s="23"/>
      <c r="P4160"/>
      <c r="Q4160"/>
      <c r="R4160"/>
      <c r="S4160"/>
      <c r="T4160"/>
      <c r="U4160"/>
      <c r="V4160"/>
      <c r="W4160"/>
      <c r="X4160"/>
    </row>
    <row r="4161" spans="1:24" ht="27" x14ac:dyDescent="0.25">
      <c r="A4161" s="387">
        <v>4261</v>
      </c>
      <c r="B4161" s="387" t="s">
        <v>3736</v>
      </c>
      <c r="C4161" s="387" t="s">
        <v>44</v>
      </c>
      <c r="D4161" s="387" t="s">
        <v>9</v>
      </c>
      <c r="E4161" s="387" t="s">
        <v>10</v>
      </c>
      <c r="F4161" s="387">
        <v>400</v>
      </c>
      <c r="G4161" s="387">
        <f t="shared" si="67"/>
        <v>14000</v>
      </c>
      <c r="H4161" s="387">
        <v>35</v>
      </c>
      <c r="I4161" s="23"/>
      <c r="P4161"/>
      <c r="Q4161"/>
      <c r="R4161"/>
      <c r="S4161"/>
      <c r="T4161"/>
      <c r="U4161"/>
      <c r="V4161"/>
      <c r="W4161"/>
      <c r="X4161"/>
    </row>
    <row r="4162" spans="1:24" ht="27" x14ac:dyDescent="0.25">
      <c r="A4162" s="387">
        <v>4261</v>
      </c>
      <c r="B4162" s="387" t="s">
        <v>3737</v>
      </c>
      <c r="C4162" s="387" t="s">
        <v>44</v>
      </c>
      <c r="D4162" s="387" t="s">
        <v>9</v>
      </c>
      <c r="E4162" s="387" t="s">
        <v>10</v>
      </c>
      <c r="F4162" s="387">
        <v>1100</v>
      </c>
      <c r="G4162" s="387">
        <f t="shared" si="67"/>
        <v>27500</v>
      </c>
      <c r="H4162" s="387">
        <v>25</v>
      </c>
      <c r="I4162" s="23"/>
      <c r="P4162"/>
      <c r="Q4162"/>
      <c r="R4162"/>
      <c r="S4162"/>
      <c r="T4162"/>
      <c r="U4162"/>
      <c r="V4162"/>
      <c r="W4162"/>
      <c r="X4162"/>
    </row>
    <row r="4163" spans="1:24" x14ac:dyDescent="0.25">
      <c r="A4163" s="387">
        <v>4261</v>
      </c>
      <c r="B4163" s="387" t="s">
        <v>3738</v>
      </c>
      <c r="C4163" s="387" t="s">
        <v>1535</v>
      </c>
      <c r="D4163" s="387" t="s">
        <v>9</v>
      </c>
      <c r="E4163" s="387" t="s">
        <v>11</v>
      </c>
      <c r="F4163" s="387">
        <v>120</v>
      </c>
      <c r="G4163" s="387">
        <f t="shared" si="67"/>
        <v>1800</v>
      </c>
      <c r="H4163" s="387">
        <v>15</v>
      </c>
      <c r="I4163" s="23"/>
      <c r="P4163"/>
      <c r="Q4163"/>
      <c r="R4163"/>
      <c r="S4163"/>
      <c r="T4163"/>
      <c r="U4163"/>
      <c r="V4163"/>
      <c r="W4163"/>
      <c r="X4163"/>
    </row>
    <row r="4164" spans="1:24" x14ac:dyDescent="0.25">
      <c r="A4164" s="387">
        <v>4261</v>
      </c>
      <c r="B4164" s="387" t="s">
        <v>3739</v>
      </c>
      <c r="C4164" s="387" t="s">
        <v>850</v>
      </c>
      <c r="D4164" s="387" t="s">
        <v>9</v>
      </c>
      <c r="E4164" s="387" t="s">
        <v>10</v>
      </c>
      <c r="F4164" s="387">
        <v>8000</v>
      </c>
      <c r="G4164" s="387">
        <f t="shared" si="67"/>
        <v>120000</v>
      </c>
      <c r="H4164" s="387">
        <v>15</v>
      </c>
      <c r="I4164" s="23"/>
      <c r="P4164"/>
      <c r="Q4164"/>
      <c r="R4164"/>
      <c r="S4164"/>
      <c r="T4164"/>
      <c r="U4164"/>
      <c r="V4164"/>
      <c r="W4164"/>
      <c r="X4164"/>
    </row>
    <row r="4165" spans="1:24" x14ac:dyDescent="0.25">
      <c r="A4165" s="387">
        <v>4261</v>
      </c>
      <c r="B4165" s="387" t="s">
        <v>3740</v>
      </c>
      <c r="C4165" s="387" t="s">
        <v>1545</v>
      </c>
      <c r="D4165" s="387" t="s">
        <v>9</v>
      </c>
      <c r="E4165" s="387" t="s">
        <v>10</v>
      </c>
      <c r="F4165" s="387">
        <v>1800</v>
      </c>
      <c r="G4165" s="387">
        <f t="shared" si="67"/>
        <v>9000</v>
      </c>
      <c r="H4165" s="387">
        <v>5</v>
      </c>
      <c r="I4165" s="23"/>
      <c r="P4165"/>
      <c r="Q4165"/>
      <c r="R4165"/>
      <c r="S4165"/>
      <c r="T4165"/>
      <c r="U4165"/>
      <c r="V4165"/>
      <c r="W4165"/>
      <c r="X4165"/>
    </row>
    <row r="4166" spans="1:24" x14ac:dyDescent="0.25">
      <c r="A4166" s="387">
        <v>4261</v>
      </c>
      <c r="B4166" s="387" t="s">
        <v>3741</v>
      </c>
      <c r="C4166" s="387" t="s">
        <v>1547</v>
      </c>
      <c r="D4166" s="387" t="s">
        <v>9</v>
      </c>
      <c r="E4166" s="387" t="s">
        <v>10</v>
      </c>
      <c r="F4166" s="387">
        <v>3500</v>
      </c>
      <c r="G4166" s="387">
        <f t="shared" si="67"/>
        <v>17500</v>
      </c>
      <c r="H4166" s="387">
        <v>5</v>
      </c>
      <c r="I4166" s="23"/>
      <c r="P4166"/>
      <c r="Q4166"/>
      <c r="R4166"/>
      <c r="S4166"/>
      <c r="T4166"/>
      <c r="U4166"/>
      <c r="V4166"/>
      <c r="W4166"/>
      <c r="X4166"/>
    </row>
    <row r="4167" spans="1:24" x14ac:dyDescent="0.25">
      <c r="A4167" s="387">
        <v>4261</v>
      </c>
      <c r="B4167" s="387" t="s">
        <v>3742</v>
      </c>
      <c r="C4167" s="387" t="s">
        <v>1551</v>
      </c>
      <c r="D4167" s="387" t="s">
        <v>9</v>
      </c>
      <c r="E4167" s="387" t="s">
        <v>10</v>
      </c>
      <c r="F4167" s="387">
        <v>120</v>
      </c>
      <c r="G4167" s="387">
        <f t="shared" si="67"/>
        <v>36000</v>
      </c>
      <c r="H4167" s="387">
        <v>300</v>
      </c>
      <c r="I4167" s="23"/>
      <c r="P4167"/>
      <c r="Q4167"/>
      <c r="R4167"/>
      <c r="S4167"/>
      <c r="T4167"/>
      <c r="U4167"/>
      <c r="V4167"/>
      <c r="W4167"/>
      <c r="X4167"/>
    </row>
    <row r="4168" spans="1:24" x14ac:dyDescent="0.25">
      <c r="A4168" s="387">
        <v>4261</v>
      </c>
      <c r="B4168" s="387" t="s">
        <v>3743</v>
      </c>
      <c r="C4168" s="387" t="s">
        <v>1555</v>
      </c>
      <c r="D4168" s="387" t="s">
        <v>9</v>
      </c>
      <c r="E4168" s="387" t="s">
        <v>10</v>
      </c>
      <c r="F4168" s="387">
        <v>300</v>
      </c>
      <c r="G4168" s="387">
        <f t="shared" si="67"/>
        <v>1200</v>
      </c>
      <c r="H4168" s="387">
        <v>4</v>
      </c>
      <c r="I4168" s="23"/>
      <c r="P4168"/>
      <c r="Q4168"/>
      <c r="R4168"/>
      <c r="S4168"/>
      <c r="T4168"/>
      <c r="U4168"/>
      <c r="V4168"/>
      <c r="W4168"/>
      <c r="X4168"/>
    </row>
    <row r="4169" spans="1:24" x14ac:dyDescent="0.25">
      <c r="A4169" s="387">
        <v>4261</v>
      </c>
      <c r="B4169" s="387" t="s">
        <v>3744</v>
      </c>
      <c r="C4169" s="387" t="s">
        <v>1556</v>
      </c>
      <c r="D4169" s="387" t="s">
        <v>9</v>
      </c>
      <c r="E4169" s="387" t="s">
        <v>10</v>
      </c>
      <c r="F4169" s="387">
        <v>500</v>
      </c>
      <c r="G4169" s="387">
        <f t="shared" si="67"/>
        <v>1000</v>
      </c>
      <c r="H4169" s="387">
        <v>2</v>
      </c>
      <c r="I4169" s="23"/>
      <c r="P4169"/>
      <c r="Q4169"/>
      <c r="R4169"/>
      <c r="S4169"/>
      <c r="T4169"/>
      <c r="U4169"/>
      <c r="V4169"/>
      <c r="W4169"/>
      <c r="X4169"/>
    </row>
    <row r="4170" spans="1:24" x14ac:dyDescent="0.25">
      <c r="A4170" s="387">
        <v>4261</v>
      </c>
      <c r="B4170" s="387" t="s">
        <v>3745</v>
      </c>
      <c r="C4170" s="387" t="s">
        <v>1556</v>
      </c>
      <c r="D4170" s="387" t="s">
        <v>9</v>
      </c>
      <c r="E4170" s="387" t="s">
        <v>10</v>
      </c>
      <c r="F4170" s="387">
        <v>700</v>
      </c>
      <c r="G4170" s="387">
        <f t="shared" si="67"/>
        <v>1400</v>
      </c>
      <c r="H4170" s="387">
        <v>2</v>
      </c>
      <c r="I4170" s="23"/>
      <c r="P4170"/>
      <c r="Q4170"/>
      <c r="R4170"/>
      <c r="S4170"/>
      <c r="T4170"/>
      <c r="U4170"/>
      <c r="V4170"/>
      <c r="W4170"/>
      <c r="X4170"/>
    </row>
    <row r="4171" spans="1:24" x14ac:dyDescent="0.25">
      <c r="A4171" s="387">
        <v>4261</v>
      </c>
      <c r="B4171" s="387" t="s">
        <v>3746</v>
      </c>
      <c r="C4171" s="387" t="s">
        <v>1556</v>
      </c>
      <c r="D4171" s="387" t="s">
        <v>9</v>
      </c>
      <c r="E4171" s="387" t="s">
        <v>10</v>
      </c>
      <c r="F4171" s="387">
        <v>800</v>
      </c>
      <c r="G4171" s="387">
        <f t="shared" si="67"/>
        <v>800</v>
      </c>
      <c r="H4171" s="387">
        <v>1</v>
      </c>
      <c r="I4171" s="23"/>
      <c r="P4171"/>
      <c r="Q4171"/>
      <c r="R4171"/>
      <c r="S4171"/>
      <c r="T4171"/>
      <c r="U4171"/>
      <c r="V4171"/>
      <c r="W4171"/>
      <c r="X4171"/>
    </row>
    <row r="4172" spans="1:24" x14ac:dyDescent="0.25">
      <c r="A4172" s="387">
        <v>4261</v>
      </c>
      <c r="B4172" s="387" t="s">
        <v>3747</v>
      </c>
      <c r="C4172" s="387" t="s">
        <v>1559</v>
      </c>
      <c r="D4172" s="387" t="s">
        <v>9</v>
      </c>
      <c r="E4172" s="387" t="s">
        <v>10</v>
      </c>
      <c r="F4172" s="387">
        <v>120</v>
      </c>
      <c r="G4172" s="387">
        <f t="shared" si="67"/>
        <v>96000</v>
      </c>
      <c r="H4172" s="387">
        <v>800</v>
      </c>
      <c r="I4172" s="23"/>
      <c r="P4172"/>
      <c r="Q4172"/>
      <c r="R4172"/>
      <c r="S4172"/>
      <c r="T4172"/>
      <c r="U4172"/>
      <c r="V4172"/>
      <c r="W4172"/>
      <c r="X4172"/>
    </row>
    <row r="4173" spans="1:24" x14ac:dyDescent="0.25">
      <c r="A4173" s="387">
        <v>4261</v>
      </c>
      <c r="B4173" s="387" t="s">
        <v>3748</v>
      </c>
      <c r="C4173" s="387" t="s">
        <v>3749</v>
      </c>
      <c r="D4173" s="387" t="s">
        <v>9</v>
      </c>
      <c r="E4173" s="387" t="s">
        <v>897</v>
      </c>
      <c r="F4173" s="387">
        <v>5000</v>
      </c>
      <c r="G4173" s="387">
        <f t="shared" si="67"/>
        <v>10000</v>
      </c>
      <c r="H4173" s="387">
        <v>2</v>
      </c>
      <c r="I4173" s="23"/>
      <c r="P4173"/>
      <c r="Q4173"/>
      <c r="R4173"/>
      <c r="S4173"/>
      <c r="T4173"/>
      <c r="U4173"/>
      <c r="V4173"/>
      <c r="W4173"/>
      <c r="X4173"/>
    </row>
    <row r="4174" spans="1:24" x14ac:dyDescent="0.25">
      <c r="A4174" s="387">
        <v>4261</v>
      </c>
      <c r="B4174" s="387" t="s">
        <v>3750</v>
      </c>
      <c r="C4174" s="387" t="s">
        <v>1560</v>
      </c>
      <c r="D4174" s="387" t="s">
        <v>9</v>
      </c>
      <c r="E4174" s="387" t="s">
        <v>10</v>
      </c>
      <c r="F4174" s="387">
        <v>1000</v>
      </c>
      <c r="G4174" s="387">
        <f t="shared" si="67"/>
        <v>6000</v>
      </c>
      <c r="H4174" s="387">
        <v>6</v>
      </c>
      <c r="I4174" s="23"/>
      <c r="P4174"/>
      <c r="Q4174"/>
      <c r="R4174"/>
      <c r="S4174"/>
      <c r="T4174"/>
      <c r="U4174"/>
      <c r="V4174"/>
      <c r="W4174"/>
      <c r="X4174"/>
    </row>
    <row r="4175" spans="1:24" ht="27" x14ac:dyDescent="0.25">
      <c r="A4175" s="387">
        <v>4261</v>
      </c>
      <c r="B4175" s="387" t="s">
        <v>3751</v>
      </c>
      <c r="C4175" s="387" t="s">
        <v>3752</v>
      </c>
      <c r="D4175" s="387" t="s">
        <v>9</v>
      </c>
      <c r="E4175" s="387" t="s">
        <v>10</v>
      </c>
      <c r="F4175" s="387">
        <v>700</v>
      </c>
      <c r="G4175" s="387">
        <f t="shared" si="67"/>
        <v>4200</v>
      </c>
      <c r="H4175" s="387">
        <v>6</v>
      </c>
      <c r="I4175" s="23"/>
      <c r="P4175"/>
      <c r="Q4175"/>
      <c r="R4175"/>
      <c r="S4175"/>
      <c r="T4175"/>
      <c r="U4175"/>
      <c r="V4175"/>
      <c r="W4175"/>
      <c r="X4175"/>
    </row>
    <row r="4176" spans="1:24" x14ac:dyDescent="0.25">
      <c r="A4176" s="387">
        <v>4261</v>
      </c>
      <c r="B4176" s="387" t="s">
        <v>3753</v>
      </c>
      <c r="C4176" s="387" t="s">
        <v>1567</v>
      </c>
      <c r="D4176" s="387" t="s">
        <v>9</v>
      </c>
      <c r="E4176" s="387" t="s">
        <v>11</v>
      </c>
      <c r="F4176" s="387">
        <v>400</v>
      </c>
      <c r="G4176" s="387">
        <f t="shared" si="67"/>
        <v>28000</v>
      </c>
      <c r="H4176" s="387">
        <v>70</v>
      </c>
      <c r="I4176" s="23"/>
      <c r="P4176"/>
      <c r="Q4176"/>
      <c r="R4176"/>
      <c r="S4176"/>
      <c r="T4176"/>
      <c r="U4176"/>
      <c r="V4176"/>
      <c r="W4176"/>
      <c r="X4176"/>
    </row>
    <row r="4177" spans="1:24" x14ac:dyDescent="0.25">
      <c r="A4177" s="387">
        <v>4261</v>
      </c>
      <c r="B4177" s="387" t="s">
        <v>3754</v>
      </c>
      <c r="C4177" s="387" t="s">
        <v>3755</v>
      </c>
      <c r="D4177" s="387" t="s">
        <v>9</v>
      </c>
      <c r="E4177" s="387" t="s">
        <v>11</v>
      </c>
      <c r="F4177" s="387">
        <v>1000</v>
      </c>
      <c r="G4177" s="387">
        <f t="shared" si="67"/>
        <v>10000</v>
      </c>
      <c r="H4177" s="387">
        <v>10</v>
      </c>
      <c r="I4177" s="23"/>
      <c r="P4177"/>
      <c r="Q4177"/>
      <c r="R4177"/>
      <c r="S4177"/>
      <c r="T4177"/>
      <c r="U4177"/>
      <c r="V4177"/>
      <c r="W4177"/>
      <c r="X4177"/>
    </row>
    <row r="4178" spans="1:24" ht="27" x14ac:dyDescent="0.25">
      <c r="A4178" s="387">
        <v>4261</v>
      </c>
      <c r="B4178" s="387" t="s">
        <v>3756</v>
      </c>
      <c r="C4178" s="387" t="s">
        <v>1568</v>
      </c>
      <c r="D4178" s="387" t="s">
        <v>9</v>
      </c>
      <c r="E4178" s="387" t="s">
        <v>11</v>
      </c>
      <c r="F4178" s="387">
        <v>950</v>
      </c>
      <c r="G4178" s="387">
        <f t="shared" si="67"/>
        <v>14250</v>
      </c>
      <c r="H4178" s="387">
        <v>15</v>
      </c>
      <c r="I4178" s="23"/>
      <c r="P4178"/>
      <c r="Q4178"/>
      <c r="R4178"/>
      <c r="S4178"/>
      <c r="T4178"/>
      <c r="U4178"/>
      <c r="V4178"/>
      <c r="W4178"/>
      <c r="X4178"/>
    </row>
    <row r="4179" spans="1:24" x14ac:dyDescent="0.25">
      <c r="A4179" s="387">
        <v>4261</v>
      </c>
      <c r="B4179" s="387" t="s">
        <v>3757</v>
      </c>
      <c r="C4179" s="387" t="s">
        <v>1570</v>
      </c>
      <c r="D4179" s="387" t="s">
        <v>9</v>
      </c>
      <c r="E4179" s="387" t="s">
        <v>10</v>
      </c>
      <c r="F4179" s="387">
        <v>220</v>
      </c>
      <c r="G4179" s="387">
        <f t="shared" si="67"/>
        <v>8800</v>
      </c>
      <c r="H4179" s="387">
        <v>40</v>
      </c>
      <c r="I4179" s="23"/>
      <c r="P4179"/>
      <c r="Q4179"/>
      <c r="R4179"/>
      <c r="S4179"/>
      <c r="T4179"/>
      <c r="U4179"/>
      <c r="V4179"/>
      <c r="W4179"/>
      <c r="X4179"/>
    </row>
    <row r="4180" spans="1:24" x14ac:dyDescent="0.25">
      <c r="A4180" s="387">
        <v>4261</v>
      </c>
      <c r="B4180" s="387" t="s">
        <v>3758</v>
      </c>
      <c r="C4180" s="387" t="s">
        <v>883</v>
      </c>
      <c r="D4180" s="387" t="s">
        <v>9</v>
      </c>
      <c r="E4180" s="387" t="s">
        <v>10</v>
      </c>
      <c r="F4180" s="387">
        <v>400</v>
      </c>
      <c r="G4180" s="387">
        <f t="shared" si="67"/>
        <v>12000</v>
      </c>
      <c r="H4180" s="387">
        <v>30</v>
      </c>
      <c r="I4180" s="23"/>
      <c r="P4180"/>
      <c r="Q4180"/>
      <c r="R4180"/>
      <c r="S4180"/>
      <c r="T4180"/>
      <c r="U4180"/>
      <c r="V4180"/>
      <c r="W4180"/>
      <c r="X4180"/>
    </row>
    <row r="4181" spans="1:24" ht="27" x14ac:dyDescent="0.25">
      <c r="A4181" s="387">
        <v>4261</v>
      </c>
      <c r="B4181" s="387" t="s">
        <v>3759</v>
      </c>
      <c r="C4181" s="387" t="s">
        <v>1571</v>
      </c>
      <c r="D4181" s="387" t="s">
        <v>9</v>
      </c>
      <c r="E4181" s="387" t="s">
        <v>10</v>
      </c>
      <c r="F4181" s="387">
        <v>800</v>
      </c>
      <c r="G4181" s="387">
        <f t="shared" si="67"/>
        <v>1600</v>
      </c>
      <c r="H4181" s="387">
        <v>2</v>
      </c>
      <c r="I4181" s="23"/>
      <c r="P4181"/>
      <c r="Q4181"/>
      <c r="R4181"/>
      <c r="S4181"/>
      <c r="T4181"/>
      <c r="U4181"/>
      <c r="V4181"/>
      <c r="W4181"/>
      <c r="X4181"/>
    </row>
    <row r="4182" spans="1:24" x14ac:dyDescent="0.25">
      <c r="A4182" s="387">
        <v>4261</v>
      </c>
      <c r="B4182" s="387" t="s">
        <v>3760</v>
      </c>
      <c r="C4182" s="387" t="s">
        <v>2688</v>
      </c>
      <c r="D4182" s="387" t="s">
        <v>9</v>
      </c>
      <c r="E4182" s="387" t="s">
        <v>10</v>
      </c>
      <c r="F4182" s="387">
        <v>780</v>
      </c>
      <c r="G4182" s="387">
        <f t="shared" si="67"/>
        <v>39000</v>
      </c>
      <c r="H4182" s="387">
        <v>50</v>
      </c>
      <c r="I4182" s="23"/>
      <c r="P4182"/>
      <c r="Q4182"/>
      <c r="R4182"/>
      <c r="S4182"/>
      <c r="T4182"/>
      <c r="U4182"/>
      <c r="V4182"/>
      <c r="W4182"/>
      <c r="X4182"/>
    </row>
    <row r="4183" spans="1:24" ht="27" x14ac:dyDescent="0.25">
      <c r="A4183" s="387">
        <v>4261</v>
      </c>
      <c r="B4183" s="387" t="s">
        <v>3761</v>
      </c>
      <c r="C4183" s="387" t="s">
        <v>3762</v>
      </c>
      <c r="D4183" s="387" t="s">
        <v>9</v>
      </c>
      <c r="E4183" s="387" t="s">
        <v>10</v>
      </c>
      <c r="F4183" s="387">
        <v>300</v>
      </c>
      <c r="G4183" s="387">
        <f t="shared" si="67"/>
        <v>1200</v>
      </c>
      <c r="H4183" s="387">
        <v>4</v>
      </c>
      <c r="I4183" s="23"/>
      <c r="P4183"/>
      <c r="Q4183"/>
      <c r="R4183"/>
      <c r="S4183"/>
      <c r="T4183"/>
      <c r="U4183"/>
      <c r="V4183"/>
      <c r="W4183"/>
      <c r="X4183"/>
    </row>
    <row r="4184" spans="1:24" x14ac:dyDescent="0.25">
      <c r="A4184" s="387">
        <v>4261</v>
      </c>
      <c r="B4184" s="387" t="s">
        <v>3763</v>
      </c>
      <c r="C4184" s="387" t="s">
        <v>2400</v>
      </c>
      <c r="D4184" s="387" t="s">
        <v>9</v>
      </c>
      <c r="E4184" s="387" t="s">
        <v>10</v>
      </c>
      <c r="F4184" s="387">
        <v>2500</v>
      </c>
      <c r="G4184" s="387">
        <f t="shared" si="67"/>
        <v>10000</v>
      </c>
      <c r="H4184" s="387">
        <v>4</v>
      </c>
      <c r="I4184" s="23"/>
      <c r="P4184"/>
      <c r="Q4184"/>
      <c r="R4184"/>
      <c r="S4184"/>
      <c r="T4184"/>
      <c r="U4184"/>
      <c r="V4184"/>
      <c r="W4184"/>
      <c r="X4184"/>
    </row>
    <row r="4185" spans="1:24" x14ac:dyDescent="0.25">
      <c r="A4185" s="387">
        <v>4261</v>
      </c>
      <c r="B4185" s="387" t="s">
        <v>3764</v>
      </c>
      <c r="C4185" s="387" t="s">
        <v>1576</v>
      </c>
      <c r="D4185" s="387" t="s">
        <v>9</v>
      </c>
      <c r="E4185" s="387" t="s">
        <v>10</v>
      </c>
      <c r="F4185" s="387">
        <v>15000</v>
      </c>
      <c r="G4185" s="387">
        <f t="shared" si="67"/>
        <v>45000</v>
      </c>
      <c r="H4185" s="387">
        <v>3</v>
      </c>
      <c r="I4185" s="23"/>
      <c r="P4185"/>
      <c r="Q4185"/>
      <c r="R4185"/>
      <c r="S4185"/>
      <c r="T4185"/>
      <c r="U4185"/>
      <c r="V4185"/>
      <c r="W4185"/>
      <c r="X4185"/>
    </row>
    <row r="4186" spans="1:24" ht="27" x14ac:dyDescent="0.25">
      <c r="A4186" s="387">
        <v>4261</v>
      </c>
      <c r="B4186" s="387" t="s">
        <v>3765</v>
      </c>
      <c r="C4186" s="387" t="s">
        <v>2733</v>
      </c>
      <c r="D4186" s="387" t="s">
        <v>9</v>
      </c>
      <c r="E4186" s="387" t="s">
        <v>10</v>
      </c>
      <c r="F4186" s="387">
        <v>2500</v>
      </c>
      <c r="G4186" s="387">
        <f t="shared" si="67"/>
        <v>12500</v>
      </c>
      <c r="H4186" s="387">
        <v>5</v>
      </c>
      <c r="I4186" s="23"/>
      <c r="P4186"/>
      <c r="Q4186"/>
      <c r="R4186"/>
      <c r="S4186"/>
      <c r="T4186"/>
      <c r="U4186"/>
      <c r="V4186"/>
      <c r="W4186"/>
      <c r="X4186"/>
    </row>
    <row r="4187" spans="1:24" x14ac:dyDescent="0.25">
      <c r="A4187" s="387">
        <v>4261</v>
      </c>
      <c r="B4187" s="387" t="s">
        <v>3711</v>
      </c>
      <c r="C4187" s="387" t="s">
        <v>664</v>
      </c>
      <c r="D4187" s="387" t="s">
        <v>9</v>
      </c>
      <c r="E4187" s="387" t="s">
        <v>10</v>
      </c>
      <c r="F4187" s="387">
        <v>250</v>
      </c>
      <c r="G4187" s="387">
        <f>+F4187*H4187</f>
        <v>1000</v>
      </c>
      <c r="H4187" s="387">
        <v>4</v>
      </c>
      <c r="I4187" s="23"/>
      <c r="P4187"/>
      <c r="Q4187"/>
      <c r="R4187"/>
      <c r="S4187"/>
      <c r="T4187"/>
      <c r="U4187"/>
      <c r="V4187"/>
      <c r="W4187"/>
      <c r="X4187"/>
    </row>
    <row r="4188" spans="1:24" x14ac:dyDescent="0.25">
      <c r="A4188" s="387">
        <v>4261</v>
      </c>
      <c r="B4188" s="387" t="s">
        <v>3712</v>
      </c>
      <c r="C4188" s="387" t="s">
        <v>588</v>
      </c>
      <c r="D4188" s="387" t="s">
        <v>9</v>
      </c>
      <c r="E4188" s="387" t="s">
        <v>585</v>
      </c>
      <c r="F4188" s="387">
        <v>85</v>
      </c>
      <c r="G4188" s="387">
        <f t="shared" ref="G4188:G4208" si="68">+F4188*H4188</f>
        <v>6800</v>
      </c>
      <c r="H4188" s="387">
        <v>80</v>
      </c>
      <c r="I4188" s="23"/>
      <c r="P4188"/>
      <c r="Q4188"/>
      <c r="R4188"/>
      <c r="S4188"/>
      <c r="T4188"/>
      <c r="U4188"/>
      <c r="V4188"/>
      <c r="W4188"/>
      <c r="X4188"/>
    </row>
    <row r="4189" spans="1:24" x14ac:dyDescent="0.25">
      <c r="A4189" s="387">
        <v>4261</v>
      </c>
      <c r="B4189" s="387" t="s">
        <v>3713</v>
      </c>
      <c r="C4189" s="387" t="s">
        <v>652</v>
      </c>
      <c r="D4189" s="387" t="s">
        <v>9</v>
      </c>
      <c r="E4189" s="387" t="s">
        <v>10</v>
      </c>
      <c r="F4189" s="387">
        <v>3500</v>
      </c>
      <c r="G4189" s="387">
        <f t="shared" si="68"/>
        <v>7000</v>
      </c>
      <c r="H4189" s="387">
        <v>2</v>
      </c>
      <c r="I4189" s="23"/>
      <c r="P4189"/>
      <c r="Q4189"/>
      <c r="R4189"/>
      <c r="S4189"/>
      <c r="T4189"/>
      <c r="U4189"/>
      <c r="V4189"/>
      <c r="W4189"/>
      <c r="X4189"/>
    </row>
    <row r="4190" spans="1:24" x14ac:dyDescent="0.25">
      <c r="A4190" s="387">
        <v>4261</v>
      </c>
      <c r="B4190" s="387" t="s">
        <v>3714</v>
      </c>
      <c r="C4190" s="387" t="s">
        <v>676</v>
      </c>
      <c r="D4190" s="387" t="s">
        <v>9</v>
      </c>
      <c r="E4190" s="387" t="s">
        <v>10</v>
      </c>
      <c r="F4190" s="387">
        <v>200</v>
      </c>
      <c r="G4190" s="387">
        <f t="shared" si="68"/>
        <v>50000</v>
      </c>
      <c r="H4190" s="387">
        <v>250</v>
      </c>
      <c r="I4190" s="23"/>
      <c r="P4190"/>
      <c r="Q4190"/>
      <c r="R4190"/>
      <c r="S4190"/>
      <c r="T4190"/>
      <c r="U4190"/>
      <c r="V4190"/>
      <c r="W4190"/>
      <c r="X4190"/>
    </row>
    <row r="4191" spans="1:24" ht="27" x14ac:dyDescent="0.25">
      <c r="A4191" s="387">
        <v>4261</v>
      </c>
      <c r="B4191" s="387" t="s">
        <v>3715</v>
      </c>
      <c r="C4191" s="387" t="s">
        <v>637</v>
      </c>
      <c r="D4191" s="387" t="s">
        <v>9</v>
      </c>
      <c r="E4191" s="387" t="s">
        <v>10</v>
      </c>
      <c r="F4191" s="387">
        <v>200</v>
      </c>
      <c r="G4191" s="387">
        <f t="shared" si="68"/>
        <v>12000</v>
      </c>
      <c r="H4191" s="387">
        <v>60</v>
      </c>
      <c r="I4191" s="23"/>
      <c r="P4191"/>
      <c r="Q4191"/>
      <c r="R4191"/>
      <c r="S4191"/>
      <c r="T4191"/>
      <c r="U4191"/>
      <c r="V4191"/>
      <c r="W4191"/>
      <c r="X4191"/>
    </row>
    <row r="4192" spans="1:24" ht="27" x14ac:dyDescent="0.25">
      <c r="A4192" s="387">
        <v>4261</v>
      </c>
      <c r="B4192" s="387" t="s">
        <v>3716</v>
      </c>
      <c r="C4192" s="387" t="s">
        <v>590</v>
      </c>
      <c r="D4192" s="387" t="s">
        <v>9</v>
      </c>
      <c r="E4192" s="387" t="s">
        <v>585</v>
      </c>
      <c r="F4192" s="387">
        <v>170</v>
      </c>
      <c r="G4192" s="387">
        <f t="shared" si="68"/>
        <v>17000</v>
      </c>
      <c r="H4192" s="387">
        <v>100</v>
      </c>
      <c r="I4192" s="23"/>
      <c r="P4192"/>
      <c r="Q4192"/>
      <c r="R4192"/>
      <c r="S4192"/>
      <c r="T4192"/>
      <c r="U4192"/>
      <c r="V4192"/>
      <c r="W4192"/>
      <c r="X4192"/>
    </row>
    <row r="4193" spans="1:24" x14ac:dyDescent="0.25">
      <c r="A4193" s="387">
        <v>4261</v>
      </c>
      <c r="B4193" s="387" t="s">
        <v>3717</v>
      </c>
      <c r="C4193" s="387" t="s">
        <v>650</v>
      </c>
      <c r="D4193" s="387" t="s">
        <v>9</v>
      </c>
      <c r="E4193" s="387" t="s">
        <v>10</v>
      </c>
      <c r="F4193" s="387">
        <v>400</v>
      </c>
      <c r="G4193" s="387">
        <f t="shared" si="68"/>
        <v>4000</v>
      </c>
      <c r="H4193" s="387">
        <v>10</v>
      </c>
      <c r="I4193" s="23"/>
      <c r="P4193"/>
      <c r="Q4193"/>
      <c r="R4193"/>
      <c r="S4193"/>
      <c r="T4193"/>
      <c r="U4193"/>
      <c r="V4193"/>
      <c r="W4193"/>
      <c r="X4193"/>
    </row>
    <row r="4194" spans="1:24" x14ac:dyDescent="0.25">
      <c r="A4194" s="387">
        <v>4261</v>
      </c>
      <c r="B4194" s="387" t="s">
        <v>3718</v>
      </c>
      <c r="C4194" s="387" t="s">
        <v>608</v>
      </c>
      <c r="D4194" s="387" t="s">
        <v>9</v>
      </c>
      <c r="E4194" s="387" t="s">
        <v>10</v>
      </c>
      <c r="F4194" s="387">
        <v>600</v>
      </c>
      <c r="G4194" s="387">
        <f t="shared" si="68"/>
        <v>18000</v>
      </c>
      <c r="H4194" s="387">
        <v>30</v>
      </c>
      <c r="I4194" s="23"/>
      <c r="P4194"/>
      <c r="Q4194"/>
      <c r="R4194"/>
      <c r="S4194"/>
      <c r="T4194"/>
      <c r="U4194"/>
      <c r="V4194"/>
      <c r="W4194"/>
      <c r="X4194"/>
    </row>
    <row r="4195" spans="1:24" x14ac:dyDescent="0.25">
      <c r="A4195" s="387">
        <v>4261</v>
      </c>
      <c r="B4195" s="387" t="s">
        <v>3719</v>
      </c>
      <c r="C4195" s="387" t="s">
        <v>679</v>
      </c>
      <c r="D4195" s="387" t="s">
        <v>9</v>
      </c>
      <c r="E4195" s="387" t="s">
        <v>10</v>
      </c>
      <c r="F4195" s="387">
        <v>100</v>
      </c>
      <c r="G4195" s="387">
        <f t="shared" si="68"/>
        <v>4000</v>
      </c>
      <c r="H4195" s="387">
        <v>40</v>
      </c>
      <c r="I4195" s="23"/>
      <c r="P4195"/>
      <c r="Q4195"/>
      <c r="R4195"/>
      <c r="S4195"/>
      <c r="T4195"/>
      <c r="U4195"/>
      <c r="V4195"/>
      <c r="W4195"/>
      <c r="X4195"/>
    </row>
    <row r="4196" spans="1:24" ht="27" x14ac:dyDescent="0.25">
      <c r="A4196" s="387">
        <v>4261</v>
      </c>
      <c r="B4196" s="387" t="s">
        <v>3720</v>
      </c>
      <c r="C4196" s="387" t="s">
        <v>632</v>
      </c>
      <c r="D4196" s="387" t="s">
        <v>9</v>
      </c>
      <c r="E4196" s="387" t="s">
        <v>10</v>
      </c>
      <c r="F4196" s="387">
        <v>10</v>
      </c>
      <c r="G4196" s="387">
        <f t="shared" si="68"/>
        <v>800</v>
      </c>
      <c r="H4196" s="387">
        <v>80</v>
      </c>
      <c r="I4196" s="23"/>
      <c r="P4196"/>
      <c r="Q4196"/>
      <c r="R4196"/>
      <c r="S4196"/>
      <c r="T4196"/>
      <c r="U4196"/>
      <c r="V4196"/>
      <c r="W4196"/>
      <c r="X4196"/>
    </row>
    <row r="4197" spans="1:24" ht="27" x14ac:dyDescent="0.25">
      <c r="A4197" s="387">
        <v>4261</v>
      </c>
      <c r="B4197" s="387" t="s">
        <v>3721</v>
      </c>
      <c r="C4197" s="387" t="s">
        <v>594</v>
      </c>
      <c r="D4197" s="387" t="s">
        <v>9</v>
      </c>
      <c r="E4197" s="387" t="s">
        <v>10</v>
      </c>
      <c r="F4197" s="387">
        <v>50</v>
      </c>
      <c r="G4197" s="387">
        <f t="shared" si="68"/>
        <v>3000</v>
      </c>
      <c r="H4197" s="387">
        <v>60</v>
      </c>
      <c r="I4197" s="23"/>
      <c r="P4197"/>
      <c r="Q4197"/>
      <c r="R4197"/>
      <c r="S4197"/>
      <c r="T4197"/>
      <c r="U4197"/>
      <c r="V4197"/>
      <c r="W4197"/>
      <c r="X4197"/>
    </row>
    <row r="4198" spans="1:24" x14ac:dyDescent="0.25">
      <c r="A4198" s="387">
        <v>4261</v>
      </c>
      <c r="B4198" s="387" t="s">
        <v>3722</v>
      </c>
      <c r="C4198" s="387" t="s">
        <v>612</v>
      </c>
      <c r="D4198" s="387" t="s">
        <v>9</v>
      </c>
      <c r="E4198" s="387" t="s">
        <v>10</v>
      </c>
      <c r="F4198" s="387">
        <v>30</v>
      </c>
      <c r="G4198" s="387">
        <f t="shared" si="68"/>
        <v>26400</v>
      </c>
      <c r="H4198" s="387">
        <v>880</v>
      </c>
      <c r="I4198" s="23"/>
      <c r="P4198"/>
      <c r="Q4198"/>
      <c r="R4198"/>
      <c r="S4198"/>
      <c r="T4198"/>
      <c r="U4198"/>
      <c r="V4198"/>
      <c r="W4198"/>
      <c r="X4198"/>
    </row>
    <row r="4199" spans="1:24" x14ac:dyDescent="0.25">
      <c r="A4199" s="387">
        <v>4261</v>
      </c>
      <c r="B4199" s="387" t="s">
        <v>3723</v>
      </c>
      <c r="C4199" s="387" t="s">
        <v>598</v>
      </c>
      <c r="D4199" s="387" t="s">
        <v>9</v>
      </c>
      <c r="E4199" s="387" t="s">
        <v>10</v>
      </c>
      <c r="F4199" s="387">
        <v>200</v>
      </c>
      <c r="G4199" s="387">
        <f t="shared" si="68"/>
        <v>5000</v>
      </c>
      <c r="H4199" s="387">
        <v>25</v>
      </c>
      <c r="I4199" s="23"/>
      <c r="P4199"/>
      <c r="Q4199"/>
      <c r="R4199"/>
      <c r="S4199"/>
      <c r="T4199"/>
      <c r="U4199"/>
      <c r="V4199"/>
      <c r="W4199"/>
      <c r="X4199"/>
    </row>
    <row r="4200" spans="1:24" x14ac:dyDescent="0.25">
      <c r="A4200" s="387">
        <v>4261</v>
      </c>
      <c r="B4200" s="387" t="s">
        <v>3724</v>
      </c>
      <c r="C4200" s="387" t="s">
        <v>635</v>
      </c>
      <c r="D4200" s="387" t="s">
        <v>9</v>
      </c>
      <c r="E4200" s="387" t="s">
        <v>10</v>
      </c>
      <c r="F4200" s="387">
        <v>8000</v>
      </c>
      <c r="G4200" s="387">
        <f t="shared" si="68"/>
        <v>16000</v>
      </c>
      <c r="H4200" s="387">
        <v>2</v>
      </c>
      <c r="I4200" s="23"/>
      <c r="P4200"/>
      <c r="Q4200"/>
      <c r="R4200"/>
      <c r="S4200"/>
      <c r="T4200"/>
      <c r="U4200"/>
      <c r="V4200"/>
      <c r="W4200"/>
      <c r="X4200"/>
    </row>
    <row r="4201" spans="1:24" x14ac:dyDescent="0.25">
      <c r="A4201" s="387">
        <v>4261</v>
      </c>
      <c r="B4201" s="387" t="s">
        <v>3725</v>
      </c>
      <c r="C4201" s="387" t="s">
        <v>656</v>
      </c>
      <c r="D4201" s="387" t="s">
        <v>9</v>
      </c>
      <c r="E4201" s="387" t="s">
        <v>586</v>
      </c>
      <c r="F4201" s="387">
        <v>800</v>
      </c>
      <c r="G4201" s="387">
        <f t="shared" si="68"/>
        <v>640000</v>
      </c>
      <c r="H4201" s="387">
        <v>800</v>
      </c>
      <c r="I4201" s="23"/>
      <c r="P4201"/>
      <c r="Q4201"/>
      <c r="R4201"/>
      <c r="S4201"/>
      <c r="T4201"/>
      <c r="U4201"/>
      <c r="V4201"/>
      <c r="W4201"/>
      <c r="X4201"/>
    </row>
    <row r="4202" spans="1:24" ht="27" x14ac:dyDescent="0.25">
      <c r="A4202" s="387">
        <v>4261</v>
      </c>
      <c r="B4202" s="387" t="s">
        <v>3726</v>
      </c>
      <c r="C4202" s="387" t="s">
        <v>637</v>
      </c>
      <c r="D4202" s="387" t="s">
        <v>9</v>
      </c>
      <c r="E4202" s="387" t="s">
        <v>10</v>
      </c>
      <c r="F4202" s="387">
        <v>220</v>
      </c>
      <c r="G4202" s="387">
        <f t="shared" si="68"/>
        <v>11000</v>
      </c>
      <c r="H4202" s="387">
        <v>50</v>
      </c>
      <c r="I4202" s="23"/>
      <c r="P4202"/>
      <c r="Q4202"/>
      <c r="R4202"/>
      <c r="S4202"/>
      <c r="T4202"/>
      <c r="U4202"/>
      <c r="V4202"/>
      <c r="W4202"/>
      <c r="X4202"/>
    </row>
    <row r="4203" spans="1:24" x14ac:dyDescent="0.25">
      <c r="A4203" s="387">
        <v>4261</v>
      </c>
      <c r="B4203" s="387" t="s">
        <v>3727</v>
      </c>
      <c r="C4203" s="387" t="s">
        <v>648</v>
      </c>
      <c r="D4203" s="387" t="s">
        <v>9</v>
      </c>
      <c r="E4203" s="387" t="s">
        <v>10</v>
      </c>
      <c r="F4203" s="387">
        <v>150</v>
      </c>
      <c r="G4203" s="387">
        <f t="shared" si="68"/>
        <v>1200</v>
      </c>
      <c r="H4203" s="387">
        <v>8</v>
      </c>
      <c r="I4203" s="23"/>
      <c r="P4203"/>
      <c r="Q4203"/>
      <c r="R4203"/>
      <c r="S4203"/>
      <c r="T4203"/>
      <c r="U4203"/>
      <c r="V4203"/>
      <c r="W4203"/>
      <c r="X4203"/>
    </row>
    <row r="4204" spans="1:24" x14ac:dyDescent="0.25">
      <c r="A4204" s="387">
        <v>4261</v>
      </c>
      <c r="B4204" s="387" t="s">
        <v>3728</v>
      </c>
      <c r="C4204" s="387" t="s">
        <v>618</v>
      </c>
      <c r="D4204" s="387" t="s">
        <v>9</v>
      </c>
      <c r="E4204" s="387" t="s">
        <v>10</v>
      </c>
      <c r="F4204" s="387">
        <v>3000</v>
      </c>
      <c r="G4204" s="387">
        <f t="shared" si="68"/>
        <v>6000</v>
      </c>
      <c r="H4204" s="387">
        <v>2</v>
      </c>
      <c r="I4204" s="23"/>
      <c r="P4204"/>
      <c r="Q4204"/>
      <c r="R4204"/>
      <c r="S4204"/>
      <c r="T4204"/>
      <c r="U4204"/>
      <c r="V4204"/>
      <c r="W4204"/>
      <c r="X4204"/>
    </row>
    <row r="4205" spans="1:24" x14ac:dyDescent="0.25">
      <c r="A4205" s="387">
        <v>4261</v>
      </c>
      <c r="B4205" s="387" t="s">
        <v>3729</v>
      </c>
      <c r="C4205" s="387" t="s">
        <v>610</v>
      </c>
      <c r="D4205" s="387" t="s">
        <v>9</v>
      </c>
      <c r="E4205" s="387" t="s">
        <v>10</v>
      </c>
      <c r="F4205" s="387">
        <v>400</v>
      </c>
      <c r="G4205" s="387">
        <f t="shared" si="68"/>
        <v>4000</v>
      </c>
      <c r="H4205" s="387">
        <v>10</v>
      </c>
      <c r="I4205" s="23"/>
      <c r="P4205"/>
      <c r="Q4205"/>
      <c r="R4205"/>
      <c r="S4205"/>
      <c r="T4205"/>
      <c r="U4205"/>
      <c r="V4205"/>
      <c r="W4205"/>
      <c r="X4205"/>
    </row>
    <row r="4206" spans="1:24" x14ac:dyDescent="0.25">
      <c r="A4206" s="387">
        <v>4261</v>
      </c>
      <c r="B4206" s="387" t="s">
        <v>3730</v>
      </c>
      <c r="C4206" s="387" t="s">
        <v>604</v>
      </c>
      <c r="D4206" s="387" t="s">
        <v>9</v>
      </c>
      <c r="E4206" s="387" t="s">
        <v>10</v>
      </c>
      <c r="F4206" s="387">
        <v>2800</v>
      </c>
      <c r="G4206" s="387">
        <f t="shared" si="68"/>
        <v>22400</v>
      </c>
      <c r="H4206" s="387">
        <v>8</v>
      </c>
      <c r="I4206" s="23"/>
      <c r="P4206"/>
      <c r="Q4206"/>
      <c r="R4206"/>
      <c r="S4206"/>
      <c r="T4206"/>
      <c r="U4206"/>
      <c r="V4206"/>
      <c r="W4206"/>
      <c r="X4206"/>
    </row>
    <row r="4207" spans="1:24" ht="27" x14ac:dyDescent="0.25">
      <c r="A4207" s="387">
        <v>4261</v>
      </c>
      <c r="B4207" s="387" t="s">
        <v>3731</v>
      </c>
      <c r="C4207" s="387" t="s">
        <v>637</v>
      </c>
      <c r="D4207" s="387" t="s">
        <v>9</v>
      </c>
      <c r="E4207" s="387" t="s">
        <v>10</v>
      </c>
      <c r="F4207" s="387">
        <v>220</v>
      </c>
      <c r="G4207" s="387">
        <f t="shared" si="68"/>
        <v>22000</v>
      </c>
      <c r="H4207" s="387">
        <v>100</v>
      </c>
      <c r="I4207" s="23"/>
      <c r="P4207"/>
      <c r="Q4207"/>
      <c r="R4207"/>
      <c r="S4207"/>
      <c r="T4207"/>
      <c r="U4207"/>
      <c r="V4207"/>
      <c r="W4207"/>
      <c r="X4207"/>
    </row>
    <row r="4208" spans="1:24" x14ac:dyDescent="0.25">
      <c r="A4208" s="387">
        <v>4261</v>
      </c>
      <c r="B4208" s="387" t="s">
        <v>3732</v>
      </c>
      <c r="C4208" s="387" t="s">
        <v>624</v>
      </c>
      <c r="D4208" s="387" t="s">
        <v>9</v>
      </c>
      <c r="E4208" s="387" t="s">
        <v>10</v>
      </c>
      <c r="F4208" s="387">
        <v>40</v>
      </c>
      <c r="G4208" s="387">
        <f t="shared" si="68"/>
        <v>2400</v>
      </c>
      <c r="H4208" s="387">
        <v>60</v>
      </c>
      <c r="I4208" s="23"/>
      <c r="P4208"/>
      <c r="Q4208"/>
      <c r="R4208"/>
      <c r="S4208"/>
      <c r="T4208"/>
      <c r="U4208"/>
      <c r="V4208"/>
      <c r="W4208"/>
      <c r="X4208"/>
    </row>
    <row r="4209" spans="1:24" x14ac:dyDescent="0.25">
      <c r="A4209" s="387">
        <v>4267</v>
      </c>
      <c r="B4209" s="387" t="s">
        <v>3710</v>
      </c>
      <c r="C4209" s="387" t="s">
        <v>584</v>
      </c>
      <c r="D4209" s="387" t="s">
        <v>9</v>
      </c>
      <c r="E4209" s="387" t="s">
        <v>11</v>
      </c>
      <c r="F4209" s="387">
        <v>60</v>
      </c>
      <c r="G4209" s="387">
        <f>+F4209*H4209</f>
        <v>99960</v>
      </c>
      <c r="H4209" s="387">
        <v>1666</v>
      </c>
      <c r="I4209" s="23"/>
      <c r="P4209"/>
      <c r="Q4209"/>
      <c r="R4209"/>
      <c r="S4209"/>
      <c r="T4209"/>
      <c r="U4209"/>
      <c r="V4209"/>
      <c r="W4209"/>
      <c r="X4209"/>
    </row>
    <row r="4210" spans="1:24" x14ac:dyDescent="0.25">
      <c r="A4210" s="387">
        <v>5122</v>
      </c>
      <c r="B4210" s="387" t="s">
        <v>797</v>
      </c>
      <c r="C4210" s="387" t="s">
        <v>264</v>
      </c>
      <c r="D4210" s="387" t="s">
        <v>9</v>
      </c>
      <c r="E4210" s="387" t="s">
        <v>11</v>
      </c>
      <c r="F4210" s="387">
        <v>490</v>
      </c>
      <c r="G4210" s="387">
        <f>H4210*F4210</f>
        <v>2327500</v>
      </c>
      <c r="H4210" s="387">
        <v>4750</v>
      </c>
      <c r="I4210" s="23"/>
      <c r="P4210"/>
      <c r="Q4210"/>
      <c r="R4210"/>
      <c r="S4210"/>
      <c r="T4210"/>
      <c r="U4210"/>
      <c r="V4210"/>
      <c r="W4210"/>
      <c r="X4210"/>
    </row>
    <row r="4211" spans="1:24" x14ac:dyDescent="0.25">
      <c r="A4211" s="213">
        <v>5122</v>
      </c>
      <c r="B4211" s="387" t="s">
        <v>1114</v>
      </c>
      <c r="C4211" s="387" t="s">
        <v>1115</v>
      </c>
      <c r="D4211" s="387" t="s">
        <v>9</v>
      </c>
      <c r="E4211" s="387" t="s">
        <v>14</v>
      </c>
      <c r="F4211" s="387">
        <v>490050</v>
      </c>
      <c r="G4211" s="387">
        <f>+F4211*H4211</f>
        <v>980100</v>
      </c>
      <c r="H4211" s="387">
        <v>2</v>
      </c>
      <c r="I4211" s="23"/>
      <c r="P4211"/>
      <c r="Q4211"/>
      <c r="R4211"/>
      <c r="S4211"/>
      <c r="T4211"/>
      <c r="U4211"/>
      <c r="V4211"/>
      <c r="W4211"/>
      <c r="X4211"/>
    </row>
    <row r="4212" spans="1:24" x14ac:dyDescent="0.25">
      <c r="A4212" s="479" t="s">
        <v>12</v>
      </c>
      <c r="B4212" s="480"/>
      <c r="C4212" s="480"/>
      <c r="D4212" s="480"/>
      <c r="E4212" s="480"/>
      <c r="F4212" s="480"/>
      <c r="G4212" s="480"/>
      <c r="H4212" s="480"/>
      <c r="I4212" s="23"/>
      <c r="P4212"/>
      <c r="Q4212"/>
      <c r="R4212"/>
      <c r="S4212"/>
      <c r="T4212"/>
      <c r="U4212"/>
      <c r="V4212"/>
      <c r="W4212"/>
      <c r="X4212"/>
    </row>
    <row r="4213" spans="1:24" x14ac:dyDescent="0.25">
      <c r="A4213" s="424">
        <v>4241</v>
      </c>
      <c r="B4213" s="424" t="s">
        <v>4313</v>
      </c>
      <c r="C4213" s="424" t="s">
        <v>1716</v>
      </c>
      <c r="D4213" s="424" t="s">
        <v>424</v>
      </c>
      <c r="E4213" s="424" t="s">
        <v>14</v>
      </c>
      <c r="F4213" s="424">
        <v>72000</v>
      </c>
      <c r="G4213" s="424">
        <v>72000</v>
      </c>
      <c r="H4213" s="424">
        <v>1</v>
      </c>
      <c r="I4213" s="23"/>
      <c r="P4213"/>
      <c r="Q4213"/>
      <c r="R4213"/>
      <c r="S4213"/>
      <c r="T4213"/>
      <c r="U4213"/>
      <c r="V4213"/>
      <c r="W4213"/>
      <c r="X4213"/>
    </row>
    <row r="4214" spans="1:24" ht="27" x14ac:dyDescent="0.25">
      <c r="A4214" s="424">
        <v>4231</v>
      </c>
      <c r="B4214" s="424" t="s">
        <v>4312</v>
      </c>
      <c r="C4214" s="424" t="s">
        <v>3941</v>
      </c>
      <c r="D4214" s="424" t="s">
        <v>424</v>
      </c>
      <c r="E4214" s="424" t="s">
        <v>14</v>
      </c>
      <c r="F4214" s="424">
        <v>150000</v>
      </c>
      <c r="G4214" s="424">
        <v>150000</v>
      </c>
      <c r="H4214" s="424">
        <v>1</v>
      </c>
      <c r="I4214" s="23"/>
      <c r="P4214"/>
      <c r="Q4214"/>
      <c r="R4214"/>
      <c r="S4214"/>
      <c r="T4214"/>
      <c r="U4214"/>
      <c r="V4214"/>
      <c r="W4214"/>
      <c r="X4214"/>
    </row>
    <row r="4215" spans="1:24" ht="27" x14ac:dyDescent="0.25">
      <c r="A4215" s="424">
        <v>4261</v>
      </c>
      <c r="B4215" s="424" t="s">
        <v>3766</v>
      </c>
      <c r="C4215" s="424" t="s">
        <v>575</v>
      </c>
      <c r="D4215" s="424" t="s">
        <v>9</v>
      </c>
      <c r="E4215" s="424" t="s">
        <v>14</v>
      </c>
      <c r="F4215" s="424">
        <v>10000</v>
      </c>
      <c r="G4215" s="424">
        <f>+F4215*H4215</f>
        <v>10000</v>
      </c>
      <c r="H4215" s="424">
        <v>1</v>
      </c>
      <c r="I4215" s="23"/>
      <c r="P4215"/>
      <c r="Q4215"/>
      <c r="R4215"/>
      <c r="S4215"/>
      <c r="T4215"/>
      <c r="U4215"/>
      <c r="V4215"/>
      <c r="W4215"/>
      <c r="X4215"/>
    </row>
    <row r="4216" spans="1:24" ht="27" x14ac:dyDescent="0.25">
      <c r="A4216" s="387">
        <v>4261</v>
      </c>
      <c r="B4216" s="424" t="s">
        <v>3767</v>
      </c>
      <c r="C4216" s="424" t="s">
        <v>575</v>
      </c>
      <c r="D4216" s="424" t="s">
        <v>9</v>
      </c>
      <c r="E4216" s="424" t="s">
        <v>14</v>
      </c>
      <c r="F4216" s="424">
        <v>20000</v>
      </c>
      <c r="G4216" s="424">
        <f t="shared" ref="G4216:G4217" si="69">+F4216*H4216</f>
        <v>20000</v>
      </c>
      <c r="H4216" s="424">
        <v>1</v>
      </c>
      <c r="I4216" s="23"/>
      <c r="P4216"/>
      <c r="Q4216"/>
      <c r="R4216"/>
      <c r="S4216"/>
      <c r="T4216"/>
      <c r="U4216"/>
      <c r="V4216"/>
      <c r="W4216"/>
      <c r="X4216"/>
    </row>
    <row r="4217" spans="1:24" ht="27" x14ac:dyDescent="0.25">
      <c r="A4217" s="387">
        <v>4261</v>
      </c>
      <c r="B4217" s="387" t="s">
        <v>3768</v>
      </c>
      <c r="C4217" s="387" t="s">
        <v>575</v>
      </c>
      <c r="D4217" s="387" t="s">
        <v>9</v>
      </c>
      <c r="E4217" s="387" t="s">
        <v>14</v>
      </c>
      <c r="F4217" s="387">
        <v>15000</v>
      </c>
      <c r="G4217" s="387">
        <f t="shared" si="69"/>
        <v>15000</v>
      </c>
      <c r="H4217" s="387">
        <v>1</v>
      </c>
      <c r="I4217" s="23"/>
      <c r="P4217"/>
      <c r="Q4217"/>
      <c r="R4217"/>
      <c r="S4217"/>
      <c r="T4217"/>
      <c r="U4217"/>
      <c r="V4217"/>
      <c r="W4217"/>
      <c r="X4217"/>
    </row>
    <row r="4218" spans="1:24" ht="27" x14ac:dyDescent="0.25">
      <c r="A4218" s="387">
        <v>4214</v>
      </c>
      <c r="B4218" s="387" t="s">
        <v>1081</v>
      </c>
      <c r="C4218" s="387" t="s">
        <v>553</v>
      </c>
      <c r="D4218" s="387" t="s">
        <v>13</v>
      </c>
      <c r="E4218" s="387" t="s">
        <v>14</v>
      </c>
      <c r="F4218" s="387">
        <v>455000</v>
      </c>
      <c r="G4218" s="387">
        <v>455000</v>
      </c>
      <c r="H4218" s="387">
        <v>1</v>
      </c>
      <c r="I4218" s="23"/>
      <c r="P4218"/>
      <c r="Q4218"/>
      <c r="R4218"/>
      <c r="S4218"/>
      <c r="T4218"/>
      <c r="U4218"/>
      <c r="V4218"/>
      <c r="W4218"/>
      <c r="X4218"/>
    </row>
    <row r="4219" spans="1:24" ht="27" x14ac:dyDescent="0.25">
      <c r="A4219" s="387">
        <v>4214</v>
      </c>
      <c r="B4219" s="387" t="s">
        <v>1286</v>
      </c>
      <c r="C4219" s="387" t="s">
        <v>534</v>
      </c>
      <c r="D4219" s="387" t="s">
        <v>9</v>
      </c>
      <c r="E4219" s="387" t="s">
        <v>14</v>
      </c>
      <c r="F4219" s="387">
        <v>600000</v>
      </c>
      <c r="G4219" s="387">
        <v>600000</v>
      </c>
      <c r="H4219" s="387">
        <v>1</v>
      </c>
      <c r="I4219" s="23"/>
      <c r="P4219"/>
      <c r="Q4219"/>
      <c r="R4219"/>
      <c r="S4219"/>
      <c r="T4219"/>
      <c r="U4219"/>
      <c r="V4219"/>
      <c r="W4219"/>
      <c r="X4219"/>
    </row>
    <row r="4220" spans="1:24" ht="40.5" x14ac:dyDescent="0.25">
      <c r="A4220" s="387">
        <v>4214</v>
      </c>
      <c r="B4220" s="387" t="s">
        <v>1287</v>
      </c>
      <c r="C4220" s="387" t="s">
        <v>446</v>
      </c>
      <c r="D4220" s="387" t="s">
        <v>9</v>
      </c>
      <c r="E4220" s="387" t="s">
        <v>14</v>
      </c>
      <c r="F4220" s="387">
        <v>71280</v>
      </c>
      <c r="G4220" s="387">
        <v>71280</v>
      </c>
      <c r="H4220" s="387">
        <v>1</v>
      </c>
      <c r="I4220" s="23"/>
      <c r="P4220"/>
      <c r="Q4220"/>
      <c r="R4220"/>
      <c r="S4220"/>
      <c r="T4220"/>
      <c r="U4220"/>
      <c r="V4220"/>
      <c r="W4220"/>
      <c r="X4220"/>
    </row>
    <row r="4221" spans="1:24" ht="40.5" x14ac:dyDescent="0.25">
      <c r="A4221" s="369">
        <v>4251</v>
      </c>
      <c r="B4221" s="369" t="s">
        <v>3435</v>
      </c>
      <c r="C4221" s="369" t="s">
        <v>517</v>
      </c>
      <c r="D4221" s="369" t="s">
        <v>424</v>
      </c>
      <c r="E4221" s="369" t="s">
        <v>14</v>
      </c>
      <c r="F4221" s="369">
        <v>150000</v>
      </c>
      <c r="G4221" s="369">
        <v>150000</v>
      </c>
      <c r="H4221" s="369">
        <v>1</v>
      </c>
      <c r="I4221" s="23"/>
      <c r="P4221"/>
      <c r="Q4221"/>
      <c r="R4221"/>
      <c r="S4221"/>
      <c r="T4221"/>
      <c r="U4221"/>
      <c r="V4221"/>
      <c r="W4221"/>
      <c r="X4221"/>
    </row>
    <row r="4222" spans="1:24" ht="40.5" x14ac:dyDescent="0.25">
      <c r="A4222" s="369">
        <v>4251</v>
      </c>
      <c r="B4222" s="369" t="s">
        <v>3436</v>
      </c>
      <c r="C4222" s="369" t="s">
        <v>565</v>
      </c>
      <c r="D4222" s="369" t="s">
        <v>424</v>
      </c>
      <c r="E4222" s="369" t="s">
        <v>14</v>
      </c>
      <c r="F4222" s="369">
        <v>100000</v>
      </c>
      <c r="G4222" s="369">
        <v>100000</v>
      </c>
      <c r="H4222" s="369">
        <v>1</v>
      </c>
      <c r="I4222" s="23"/>
      <c r="P4222"/>
      <c r="Q4222"/>
      <c r="R4222"/>
      <c r="S4222"/>
      <c r="T4222"/>
      <c r="U4222"/>
      <c r="V4222"/>
      <c r="W4222"/>
      <c r="X4222"/>
    </row>
    <row r="4223" spans="1:24" ht="27" x14ac:dyDescent="0.25">
      <c r="A4223" s="369">
        <v>4252</v>
      </c>
      <c r="B4223" s="369" t="s">
        <v>3439</v>
      </c>
      <c r="C4223" s="369" t="s">
        <v>439</v>
      </c>
      <c r="D4223" s="369" t="s">
        <v>424</v>
      </c>
      <c r="E4223" s="369" t="s">
        <v>14</v>
      </c>
      <c r="F4223" s="369">
        <v>1000000</v>
      </c>
      <c r="G4223" s="369">
        <v>1000000</v>
      </c>
      <c r="H4223" s="369">
        <v>1</v>
      </c>
      <c r="I4223" s="23"/>
      <c r="P4223"/>
      <c r="Q4223"/>
      <c r="R4223"/>
      <c r="S4223"/>
      <c r="T4223"/>
      <c r="U4223"/>
      <c r="V4223"/>
      <c r="W4223"/>
      <c r="X4223"/>
    </row>
    <row r="4224" spans="1:24" ht="27" x14ac:dyDescent="0.25">
      <c r="A4224" s="369">
        <v>4252</v>
      </c>
      <c r="B4224" s="369" t="s">
        <v>3440</v>
      </c>
      <c r="C4224" s="369" t="s">
        <v>439</v>
      </c>
      <c r="D4224" s="369" t="s">
        <v>424</v>
      </c>
      <c r="E4224" s="369" t="s">
        <v>14</v>
      </c>
      <c r="F4224" s="369">
        <v>1000000</v>
      </c>
      <c r="G4224" s="369">
        <v>1000000</v>
      </c>
      <c r="H4224" s="369">
        <v>1</v>
      </c>
      <c r="I4224" s="23"/>
      <c r="P4224"/>
      <c r="Q4224"/>
      <c r="R4224"/>
      <c r="S4224"/>
      <c r="T4224"/>
      <c r="U4224"/>
      <c r="V4224"/>
      <c r="W4224"/>
      <c r="X4224"/>
    </row>
    <row r="4225" spans="1:24" ht="27" x14ac:dyDescent="0.25">
      <c r="A4225" s="369">
        <v>4251</v>
      </c>
      <c r="B4225" s="369" t="s">
        <v>3437</v>
      </c>
      <c r="C4225" s="369" t="s">
        <v>531</v>
      </c>
      <c r="D4225" s="369" t="s">
        <v>424</v>
      </c>
      <c r="E4225" s="369" t="s">
        <v>14</v>
      </c>
      <c r="F4225" s="369">
        <v>350000</v>
      </c>
      <c r="G4225" s="369">
        <v>350000</v>
      </c>
      <c r="H4225" s="369">
        <v>1</v>
      </c>
      <c r="I4225" s="23"/>
      <c r="P4225"/>
      <c r="Q4225"/>
      <c r="R4225"/>
      <c r="S4225"/>
      <c r="T4225"/>
      <c r="U4225"/>
      <c r="V4225"/>
      <c r="W4225"/>
      <c r="X4225"/>
    </row>
    <row r="4226" spans="1:24" ht="27" x14ac:dyDescent="0.25">
      <c r="A4226" s="369">
        <v>4251</v>
      </c>
      <c r="B4226" s="369" t="s">
        <v>3438</v>
      </c>
      <c r="C4226" s="369" t="s">
        <v>531</v>
      </c>
      <c r="D4226" s="369" t="s">
        <v>424</v>
      </c>
      <c r="E4226" s="369" t="s">
        <v>14</v>
      </c>
      <c r="F4226" s="369">
        <v>150000</v>
      </c>
      <c r="G4226" s="369">
        <v>150000</v>
      </c>
      <c r="H4226" s="369">
        <v>1</v>
      </c>
      <c r="I4226" s="23"/>
      <c r="P4226"/>
      <c r="Q4226"/>
      <c r="R4226"/>
      <c r="S4226"/>
      <c r="T4226"/>
      <c r="U4226"/>
      <c r="V4226"/>
      <c r="W4226"/>
      <c r="X4226"/>
    </row>
    <row r="4227" spans="1:24" x14ac:dyDescent="0.25">
      <c r="A4227" s="484" t="s">
        <v>3433</v>
      </c>
      <c r="B4227" s="485"/>
      <c r="C4227" s="485"/>
      <c r="D4227" s="485"/>
      <c r="E4227" s="485"/>
      <c r="F4227" s="485"/>
      <c r="G4227" s="485"/>
      <c r="H4227" s="485"/>
      <c r="I4227" s="23"/>
      <c r="P4227"/>
      <c r="Q4227"/>
      <c r="R4227"/>
      <c r="S4227"/>
      <c r="T4227"/>
      <c r="U4227"/>
      <c r="V4227"/>
      <c r="W4227"/>
      <c r="X4227"/>
    </row>
    <row r="4228" spans="1:24" x14ac:dyDescent="0.25">
      <c r="A4228" s="479" t="s">
        <v>16</v>
      </c>
      <c r="B4228" s="480"/>
      <c r="C4228" s="480"/>
      <c r="D4228" s="480"/>
      <c r="E4228" s="480"/>
      <c r="F4228" s="480"/>
      <c r="G4228" s="480"/>
      <c r="H4228" s="480"/>
      <c r="I4228" s="23"/>
      <c r="P4228"/>
      <c r="Q4228"/>
      <c r="R4228"/>
      <c r="S4228"/>
      <c r="T4228"/>
      <c r="U4228"/>
      <c r="V4228"/>
      <c r="W4228"/>
      <c r="X4228"/>
    </row>
    <row r="4229" spans="1:24" ht="27" x14ac:dyDescent="0.25">
      <c r="A4229" s="130">
        <v>5112</v>
      </c>
      <c r="B4229" s="369" t="s">
        <v>3432</v>
      </c>
      <c r="C4229" s="369" t="s">
        <v>20</v>
      </c>
      <c r="D4229" s="369" t="s">
        <v>424</v>
      </c>
      <c r="E4229" s="369" t="s">
        <v>14</v>
      </c>
      <c r="F4229" s="369">
        <v>0</v>
      </c>
      <c r="G4229" s="369">
        <v>0</v>
      </c>
      <c r="H4229" s="369">
        <v>1</v>
      </c>
      <c r="I4229" s="23"/>
      <c r="P4229"/>
      <c r="Q4229"/>
      <c r="R4229"/>
      <c r="S4229"/>
      <c r="T4229"/>
      <c r="U4229"/>
      <c r="V4229"/>
      <c r="W4229"/>
      <c r="X4229"/>
    </row>
    <row r="4230" spans="1:24" x14ac:dyDescent="0.25">
      <c r="A4230" s="479" t="s">
        <v>12</v>
      </c>
      <c r="B4230" s="480"/>
      <c r="C4230" s="480"/>
      <c r="D4230" s="480"/>
      <c r="E4230" s="480"/>
      <c r="F4230" s="480"/>
      <c r="G4230" s="480"/>
      <c r="H4230" s="480"/>
      <c r="I4230" s="23"/>
      <c r="P4230"/>
      <c r="Q4230"/>
      <c r="R4230"/>
      <c r="S4230"/>
      <c r="T4230"/>
      <c r="U4230"/>
      <c r="V4230"/>
      <c r="W4230"/>
      <c r="X4230"/>
    </row>
    <row r="4231" spans="1:24" ht="27" x14ac:dyDescent="0.25">
      <c r="A4231" s="369">
        <v>5112</v>
      </c>
      <c r="B4231" s="369" t="s">
        <v>3434</v>
      </c>
      <c r="C4231" s="369" t="s">
        <v>497</v>
      </c>
      <c r="D4231" s="369" t="s">
        <v>1255</v>
      </c>
      <c r="E4231" s="369" t="s">
        <v>14</v>
      </c>
      <c r="F4231" s="369">
        <v>0</v>
      </c>
      <c r="G4231" s="369">
        <v>0</v>
      </c>
      <c r="H4231" s="369">
        <v>1</v>
      </c>
      <c r="I4231" s="23"/>
      <c r="P4231"/>
      <c r="Q4231"/>
      <c r="R4231"/>
      <c r="S4231"/>
      <c r="T4231"/>
      <c r="U4231"/>
      <c r="V4231"/>
      <c r="W4231"/>
      <c r="X4231"/>
    </row>
    <row r="4232" spans="1:24" x14ac:dyDescent="0.25">
      <c r="A4232" s="484" t="s">
        <v>258</v>
      </c>
      <c r="B4232" s="485"/>
      <c r="C4232" s="485"/>
      <c r="D4232" s="485"/>
      <c r="E4232" s="485"/>
      <c r="F4232" s="485"/>
      <c r="G4232" s="485"/>
      <c r="H4232" s="485"/>
      <c r="I4232" s="23"/>
      <c r="P4232"/>
      <c r="Q4232"/>
      <c r="R4232"/>
      <c r="S4232"/>
      <c r="T4232"/>
      <c r="U4232"/>
      <c r="V4232"/>
      <c r="W4232"/>
      <c r="X4232"/>
    </row>
    <row r="4233" spans="1:24" x14ac:dyDescent="0.25">
      <c r="A4233" s="479" t="s">
        <v>16</v>
      </c>
      <c r="B4233" s="480"/>
      <c r="C4233" s="480"/>
      <c r="D4233" s="480"/>
      <c r="E4233" s="480"/>
      <c r="F4233" s="480"/>
      <c r="G4233" s="480"/>
      <c r="H4233" s="480"/>
      <c r="I4233" s="23"/>
      <c r="P4233"/>
      <c r="Q4233"/>
      <c r="R4233"/>
      <c r="S4233"/>
      <c r="T4233"/>
      <c r="U4233"/>
      <c r="V4233"/>
      <c r="W4233"/>
      <c r="X4233"/>
    </row>
    <row r="4234" spans="1:24" x14ac:dyDescent="0.25">
      <c r="A4234" s="68"/>
      <c r="B4234" s="68"/>
      <c r="C4234" s="68"/>
      <c r="D4234" s="68"/>
      <c r="E4234" s="68"/>
      <c r="F4234" s="68"/>
      <c r="G4234" s="68"/>
      <c r="H4234" s="68"/>
      <c r="I4234" s="23"/>
      <c r="P4234"/>
      <c r="Q4234"/>
      <c r="R4234"/>
      <c r="S4234"/>
      <c r="T4234"/>
      <c r="U4234"/>
      <c r="V4234"/>
      <c r="W4234"/>
      <c r="X4234"/>
    </row>
    <row r="4235" spans="1:24" x14ac:dyDescent="0.25">
      <c r="A4235" s="484" t="s">
        <v>220</v>
      </c>
      <c r="B4235" s="485"/>
      <c r="C4235" s="485"/>
      <c r="D4235" s="485"/>
      <c r="E4235" s="485"/>
      <c r="F4235" s="485"/>
      <c r="G4235" s="485"/>
      <c r="H4235" s="485"/>
      <c r="I4235" s="23"/>
      <c r="P4235"/>
      <c r="Q4235"/>
      <c r="R4235"/>
      <c r="S4235"/>
      <c r="T4235"/>
      <c r="U4235"/>
      <c r="V4235"/>
      <c r="W4235"/>
      <c r="X4235"/>
    </row>
    <row r="4236" spans="1:24" x14ac:dyDescent="0.25">
      <c r="A4236" s="479" t="s">
        <v>16</v>
      </c>
      <c r="B4236" s="480"/>
      <c r="C4236" s="480"/>
      <c r="D4236" s="480"/>
      <c r="E4236" s="480"/>
      <c r="F4236" s="480"/>
      <c r="G4236" s="480"/>
      <c r="H4236" s="480"/>
      <c r="I4236" s="23"/>
      <c r="P4236"/>
      <c r="Q4236"/>
      <c r="R4236"/>
      <c r="S4236"/>
      <c r="T4236"/>
      <c r="U4236"/>
      <c r="V4236"/>
      <c r="W4236"/>
      <c r="X4236"/>
    </row>
    <row r="4237" spans="1:24" ht="27" x14ac:dyDescent="0.25">
      <c r="A4237" s="213">
        <v>4251</v>
      </c>
      <c r="B4237" s="213" t="s">
        <v>1084</v>
      </c>
      <c r="C4237" s="213" t="s">
        <v>20</v>
      </c>
      <c r="D4237" s="213" t="s">
        <v>424</v>
      </c>
      <c r="E4237" s="213" t="s">
        <v>14</v>
      </c>
      <c r="F4237" s="213">
        <v>0</v>
      </c>
      <c r="G4237" s="213">
        <v>0</v>
      </c>
      <c r="H4237" s="213">
        <v>1</v>
      </c>
      <c r="I4237" s="23"/>
      <c r="P4237"/>
      <c r="Q4237"/>
      <c r="R4237"/>
      <c r="S4237"/>
      <c r="T4237"/>
      <c r="U4237"/>
      <c r="V4237"/>
      <c r="W4237"/>
      <c r="X4237"/>
    </row>
    <row r="4238" spans="1:24" x14ac:dyDescent="0.25">
      <c r="A4238" s="479" t="s">
        <v>12</v>
      </c>
      <c r="B4238" s="480"/>
      <c r="C4238" s="480"/>
      <c r="D4238" s="480"/>
      <c r="E4238" s="480"/>
      <c r="F4238" s="480"/>
      <c r="G4238" s="480"/>
      <c r="H4238" s="480"/>
      <c r="I4238" s="23"/>
      <c r="P4238"/>
      <c r="Q4238"/>
      <c r="R4238"/>
      <c r="S4238"/>
      <c r="T4238"/>
      <c r="U4238"/>
      <c r="V4238"/>
      <c r="W4238"/>
      <c r="X4238"/>
    </row>
    <row r="4239" spans="1:24" ht="27" x14ac:dyDescent="0.25">
      <c r="A4239" s="387">
        <v>4251</v>
      </c>
      <c r="B4239" s="387" t="s">
        <v>3769</v>
      </c>
      <c r="C4239" s="387" t="s">
        <v>497</v>
      </c>
      <c r="D4239" s="387" t="s">
        <v>1255</v>
      </c>
      <c r="E4239" s="387" t="s">
        <v>14</v>
      </c>
      <c r="F4239" s="387">
        <v>100000</v>
      </c>
      <c r="G4239" s="387">
        <v>100000</v>
      </c>
      <c r="H4239" s="387">
        <v>1</v>
      </c>
      <c r="I4239" s="23"/>
      <c r="P4239"/>
      <c r="Q4239"/>
      <c r="R4239"/>
      <c r="S4239"/>
      <c r="T4239"/>
      <c r="U4239"/>
      <c r="V4239"/>
      <c r="W4239"/>
      <c r="X4239"/>
    </row>
    <row r="4240" spans="1:24" ht="27" x14ac:dyDescent="0.25">
      <c r="A4240" s="387">
        <v>4251</v>
      </c>
      <c r="B4240" s="387" t="s">
        <v>1531</v>
      </c>
      <c r="C4240" s="387" t="s">
        <v>497</v>
      </c>
      <c r="D4240" s="387" t="s">
        <v>1255</v>
      </c>
      <c r="E4240" s="387" t="s">
        <v>14</v>
      </c>
      <c r="F4240" s="387">
        <v>0</v>
      </c>
      <c r="G4240" s="387">
        <v>0</v>
      </c>
      <c r="H4240" s="387">
        <v>1</v>
      </c>
      <c r="I4240" s="23"/>
      <c r="P4240"/>
      <c r="Q4240"/>
      <c r="R4240"/>
      <c r="S4240"/>
      <c r="T4240"/>
      <c r="U4240"/>
      <c r="V4240"/>
      <c r="W4240"/>
      <c r="X4240"/>
    </row>
    <row r="4241" spans="1:24" ht="27" x14ac:dyDescent="0.25">
      <c r="A4241" s="387">
        <v>4251</v>
      </c>
      <c r="B4241" s="387" t="s">
        <v>1531</v>
      </c>
      <c r="C4241" s="387" t="s">
        <v>497</v>
      </c>
      <c r="D4241" s="387" t="s">
        <v>1255</v>
      </c>
      <c r="E4241" s="387" t="s">
        <v>14</v>
      </c>
      <c r="F4241" s="387">
        <v>0</v>
      </c>
      <c r="G4241" s="387">
        <v>0</v>
      </c>
      <c r="H4241" s="387">
        <v>1</v>
      </c>
      <c r="I4241" s="23"/>
      <c r="P4241"/>
      <c r="Q4241"/>
      <c r="R4241"/>
      <c r="S4241"/>
      <c r="T4241"/>
      <c r="U4241"/>
      <c r="V4241"/>
      <c r="W4241"/>
      <c r="X4241"/>
    </row>
    <row r="4242" spans="1:24" x14ac:dyDescent="0.25">
      <c r="A4242" s="479" t="s">
        <v>8</v>
      </c>
      <c r="B4242" s="480"/>
      <c r="C4242" s="480"/>
      <c r="D4242" s="480"/>
      <c r="E4242" s="480"/>
      <c r="F4242" s="480"/>
      <c r="G4242" s="480"/>
      <c r="H4242" s="480"/>
      <c r="I4242" s="23"/>
      <c r="P4242"/>
      <c r="Q4242"/>
      <c r="R4242"/>
      <c r="S4242"/>
      <c r="T4242"/>
      <c r="U4242"/>
      <c r="V4242"/>
      <c r="W4242"/>
      <c r="X4242"/>
    </row>
    <row r="4243" spans="1:24" x14ac:dyDescent="0.25">
      <c r="A4243" s="163"/>
      <c r="B4243" s="163"/>
      <c r="C4243" s="163"/>
      <c r="D4243" s="163"/>
      <c r="E4243" s="163"/>
      <c r="F4243" s="163"/>
      <c r="G4243" s="163"/>
      <c r="H4243" s="163"/>
      <c r="I4243" s="23"/>
      <c r="P4243"/>
      <c r="Q4243"/>
      <c r="R4243"/>
      <c r="S4243"/>
      <c r="T4243"/>
      <c r="U4243"/>
      <c r="V4243"/>
      <c r="W4243"/>
      <c r="X4243"/>
    </row>
    <row r="4244" spans="1:24" x14ac:dyDescent="0.25">
      <c r="A4244" s="484" t="s">
        <v>4743</v>
      </c>
      <c r="B4244" s="485"/>
      <c r="C4244" s="485"/>
      <c r="D4244" s="485"/>
      <c r="E4244" s="485"/>
      <c r="F4244" s="485"/>
      <c r="G4244" s="485"/>
      <c r="H4244" s="485"/>
      <c r="I4244" s="23"/>
      <c r="P4244"/>
      <c r="Q4244"/>
      <c r="R4244"/>
      <c r="S4244"/>
      <c r="T4244"/>
      <c r="U4244"/>
      <c r="V4244"/>
      <c r="W4244"/>
      <c r="X4244"/>
    </row>
    <row r="4245" spans="1:24" x14ac:dyDescent="0.25">
      <c r="A4245" s="479" t="s">
        <v>16</v>
      </c>
      <c r="B4245" s="480"/>
      <c r="C4245" s="480"/>
      <c r="D4245" s="480"/>
      <c r="E4245" s="480"/>
      <c r="F4245" s="480"/>
      <c r="G4245" s="480"/>
      <c r="H4245" s="480"/>
      <c r="I4245" s="23"/>
      <c r="P4245"/>
      <c r="Q4245"/>
      <c r="R4245"/>
      <c r="S4245"/>
      <c r="T4245"/>
      <c r="U4245"/>
      <c r="V4245"/>
      <c r="W4245"/>
      <c r="X4245"/>
    </row>
    <row r="4246" spans="1:24" ht="27" x14ac:dyDescent="0.25">
      <c r="A4246" s="174">
        <v>5112</v>
      </c>
      <c r="B4246" s="467" t="s">
        <v>4744</v>
      </c>
      <c r="C4246" s="467" t="s">
        <v>20</v>
      </c>
      <c r="D4246" s="467" t="s">
        <v>424</v>
      </c>
      <c r="E4246" s="467" t="s">
        <v>14</v>
      </c>
      <c r="F4246" s="467">
        <v>71686700</v>
      </c>
      <c r="G4246" s="467">
        <v>71686700</v>
      </c>
      <c r="H4246" s="467">
        <v>1</v>
      </c>
      <c r="I4246" s="23"/>
      <c r="P4246"/>
      <c r="Q4246"/>
      <c r="R4246"/>
      <c r="S4246"/>
      <c r="T4246"/>
      <c r="U4246"/>
      <c r="V4246"/>
      <c r="W4246"/>
      <c r="X4246"/>
    </row>
    <row r="4247" spans="1:24" x14ac:dyDescent="0.25">
      <c r="A4247" s="479" t="s">
        <v>12</v>
      </c>
      <c r="B4247" s="480"/>
      <c r="C4247" s="480"/>
      <c r="D4247" s="480"/>
      <c r="E4247" s="480"/>
      <c r="F4247" s="480"/>
      <c r="G4247" s="480"/>
      <c r="H4247" s="480"/>
      <c r="I4247" s="23"/>
      <c r="P4247"/>
      <c r="Q4247"/>
      <c r="R4247"/>
      <c r="S4247"/>
      <c r="T4247"/>
      <c r="U4247"/>
      <c r="V4247"/>
      <c r="W4247"/>
      <c r="X4247"/>
    </row>
    <row r="4248" spans="1:24" s="459" customFormat="1" ht="27" x14ac:dyDescent="0.25">
      <c r="A4248" s="467">
        <v>5112</v>
      </c>
      <c r="B4248" s="467" t="s">
        <v>4746</v>
      </c>
      <c r="C4248" s="467" t="s">
        <v>1136</v>
      </c>
      <c r="D4248" s="467" t="s">
        <v>13</v>
      </c>
      <c r="E4248" s="467" t="s">
        <v>14</v>
      </c>
      <c r="F4248" s="467">
        <v>393084</v>
      </c>
      <c r="G4248" s="467">
        <v>393084</v>
      </c>
      <c r="H4248" s="467">
        <v>1</v>
      </c>
      <c r="I4248" s="462"/>
    </row>
    <row r="4249" spans="1:24" ht="27" x14ac:dyDescent="0.25">
      <c r="A4249" s="174">
        <v>5112</v>
      </c>
      <c r="B4249" s="467" t="s">
        <v>4745</v>
      </c>
      <c r="C4249" s="467" t="s">
        <v>497</v>
      </c>
      <c r="D4249" s="467" t="s">
        <v>1255</v>
      </c>
      <c r="E4249" s="467" t="s">
        <v>14</v>
      </c>
      <c r="F4249" s="467">
        <v>1179251</v>
      </c>
      <c r="G4249" s="467">
        <v>1179251</v>
      </c>
      <c r="H4249" s="467">
        <v>1</v>
      </c>
      <c r="I4249" s="23"/>
      <c r="P4249"/>
      <c r="Q4249"/>
      <c r="R4249"/>
      <c r="S4249"/>
      <c r="T4249"/>
      <c r="U4249"/>
      <c r="V4249"/>
      <c r="W4249"/>
      <c r="X4249"/>
    </row>
    <row r="4250" spans="1:24" x14ac:dyDescent="0.25">
      <c r="A4250" s="484" t="s">
        <v>112</v>
      </c>
      <c r="B4250" s="485"/>
      <c r="C4250" s="485"/>
      <c r="D4250" s="485"/>
      <c r="E4250" s="485"/>
      <c r="F4250" s="485"/>
      <c r="G4250" s="485"/>
      <c r="H4250" s="485"/>
      <c r="I4250" s="23"/>
      <c r="P4250"/>
      <c r="Q4250"/>
      <c r="R4250"/>
      <c r="S4250"/>
      <c r="T4250"/>
      <c r="U4250"/>
      <c r="V4250"/>
      <c r="W4250"/>
      <c r="X4250"/>
    </row>
    <row r="4251" spans="1:24" x14ac:dyDescent="0.25">
      <c r="A4251" s="479" t="s">
        <v>16</v>
      </c>
      <c r="B4251" s="480"/>
      <c r="C4251" s="480"/>
      <c r="D4251" s="480"/>
      <c r="E4251" s="480"/>
      <c r="F4251" s="480"/>
      <c r="G4251" s="480"/>
      <c r="H4251" s="480"/>
      <c r="I4251" s="23"/>
      <c r="P4251"/>
      <c r="Q4251"/>
      <c r="R4251"/>
      <c r="S4251"/>
      <c r="T4251"/>
      <c r="U4251"/>
      <c r="V4251"/>
      <c r="W4251"/>
      <c r="X4251"/>
    </row>
    <row r="4252" spans="1:24" ht="27" x14ac:dyDescent="0.25">
      <c r="A4252" s="213">
        <v>5134</v>
      </c>
      <c r="B4252" s="243" t="s">
        <v>1584</v>
      </c>
      <c r="C4252" s="243" t="s">
        <v>17</v>
      </c>
      <c r="D4252" s="243" t="s">
        <v>15</v>
      </c>
      <c r="E4252" s="424" t="s">
        <v>14</v>
      </c>
      <c r="F4252" s="424">
        <v>194000</v>
      </c>
      <c r="G4252" s="424">
        <v>194000</v>
      </c>
      <c r="H4252" s="424">
        <v>1</v>
      </c>
      <c r="I4252" s="23"/>
      <c r="J4252" s="428"/>
      <c r="P4252"/>
      <c r="Q4252"/>
      <c r="R4252"/>
      <c r="S4252"/>
      <c r="T4252"/>
      <c r="U4252"/>
      <c r="V4252"/>
      <c r="W4252"/>
      <c r="X4252"/>
    </row>
    <row r="4253" spans="1:24" ht="27" x14ac:dyDescent="0.25">
      <c r="A4253" s="243">
        <v>5134</v>
      </c>
      <c r="B4253" s="243" t="s">
        <v>1585</v>
      </c>
      <c r="C4253" s="243" t="s">
        <v>17</v>
      </c>
      <c r="D4253" s="243" t="s">
        <v>15</v>
      </c>
      <c r="E4253" s="424" t="s">
        <v>14</v>
      </c>
      <c r="F4253" s="424">
        <v>194000</v>
      </c>
      <c r="G4253" s="424">
        <v>194000</v>
      </c>
      <c r="H4253" s="424">
        <v>1</v>
      </c>
      <c r="I4253" s="23"/>
      <c r="J4253" s="428"/>
      <c r="P4253"/>
      <c r="Q4253"/>
      <c r="R4253"/>
      <c r="S4253"/>
      <c r="T4253"/>
      <c r="U4253"/>
      <c r="V4253"/>
      <c r="W4253"/>
      <c r="X4253"/>
    </row>
    <row r="4254" spans="1:24" ht="27" x14ac:dyDescent="0.25">
      <c r="A4254" s="243">
        <v>5134</v>
      </c>
      <c r="B4254" s="243" t="s">
        <v>1586</v>
      </c>
      <c r="C4254" s="243" t="s">
        <v>17</v>
      </c>
      <c r="D4254" s="243" t="s">
        <v>15</v>
      </c>
      <c r="E4254" s="243" t="s">
        <v>14</v>
      </c>
      <c r="F4254" s="424">
        <v>342000</v>
      </c>
      <c r="G4254" s="424">
        <v>342000</v>
      </c>
      <c r="H4254" s="424">
        <v>1</v>
      </c>
      <c r="I4254" s="23"/>
      <c r="J4254" s="428"/>
      <c r="P4254"/>
      <c r="Q4254"/>
      <c r="R4254"/>
      <c r="S4254"/>
      <c r="T4254"/>
      <c r="U4254"/>
      <c r="V4254"/>
      <c r="W4254"/>
      <c r="X4254"/>
    </row>
    <row r="4255" spans="1:24" ht="27" x14ac:dyDescent="0.25">
      <c r="A4255" s="243">
        <v>5134</v>
      </c>
      <c r="B4255" s="243" t="s">
        <v>1587</v>
      </c>
      <c r="C4255" s="243" t="s">
        <v>17</v>
      </c>
      <c r="D4255" s="243" t="s">
        <v>15</v>
      </c>
      <c r="E4255" s="243" t="s">
        <v>14</v>
      </c>
      <c r="F4255" s="243">
        <v>0</v>
      </c>
      <c r="G4255" s="243">
        <v>0</v>
      </c>
      <c r="H4255" s="243">
        <v>1</v>
      </c>
      <c r="I4255" s="23"/>
      <c r="J4255" s="5"/>
      <c r="P4255"/>
      <c r="Q4255"/>
      <c r="R4255"/>
      <c r="S4255"/>
      <c r="T4255"/>
      <c r="U4255"/>
      <c r="V4255"/>
      <c r="W4255"/>
      <c r="X4255"/>
    </row>
    <row r="4256" spans="1:24" ht="27" x14ac:dyDescent="0.25">
      <c r="A4256" s="387">
        <v>5134</v>
      </c>
      <c r="B4256" s="387" t="s">
        <v>3706</v>
      </c>
      <c r="C4256" s="387" t="s">
        <v>435</v>
      </c>
      <c r="D4256" s="387" t="s">
        <v>424</v>
      </c>
      <c r="E4256" s="387" t="s">
        <v>14</v>
      </c>
      <c r="F4256" s="387">
        <v>500000</v>
      </c>
      <c r="G4256" s="387">
        <v>500000</v>
      </c>
      <c r="H4256" s="387">
        <v>1</v>
      </c>
      <c r="I4256" s="23"/>
      <c r="P4256"/>
      <c r="Q4256"/>
      <c r="R4256"/>
      <c r="S4256"/>
      <c r="T4256"/>
      <c r="U4256"/>
      <c r="V4256"/>
      <c r="W4256"/>
      <c r="X4256"/>
    </row>
    <row r="4257" spans="1:24" ht="15" customHeight="1" x14ac:dyDescent="0.25">
      <c r="A4257" s="484" t="s">
        <v>218</v>
      </c>
      <c r="B4257" s="485"/>
      <c r="C4257" s="485"/>
      <c r="D4257" s="485"/>
      <c r="E4257" s="485"/>
      <c r="F4257" s="485"/>
      <c r="G4257" s="485"/>
      <c r="H4257" s="485"/>
      <c r="I4257" s="23"/>
      <c r="P4257"/>
      <c r="Q4257"/>
      <c r="R4257"/>
      <c r="S4257"/>
      <c r="T4257"/>
      <c r="U4257"/>
      <c r="V4257"/>
      <c r="W4257"/>
      <c r="X4257"/>
    </row>
    <row r="4258" spans="1:24" ht="15" customHeight="1" x14ac:dyDescent="0.25">
      <c r="A4258" s="479" t="s">
        <v>16</v>
      </c>
      <c r="B4258" s="480"/>
      <c r="C4258" s="480"/>
      <c r="D4258" s="480"/>
      <c r="E4258" s="480"/>
      <c r="F4258" s="480"/>
      <c r="G4258" s="480"/>
      <c r="H4258" s="480"/>
      <c r="I4258" s="23"/>
      <c r="P4258"/>
      <c r="Q4258"/>
      <c r="R4258"/>
      <c r="S4258"/>
      <c r="T4258"/>
      <c r="U4258"/>
      <c r="V4258"/>
      <c r="W4258"/>
      <c r="X4258"/>
    </row>
    <row r="4259" spans="1:24" ht="27" x14ac:dyDescent="0.25">
      <c r="A4259" s="84">
        <v>4251</v>
      </c>
      <c r="B4259" s="369" t="s">
        <v>3445</v>
      </c>
      <c r="C4259" s="369" t="s">
        <v>507</v>
      </c>
      <c r="D4259" s="369" t="s">
        <v>424</v>
      </c>
      <c r="E4259" s="369" t="s">
        <v>14</v>
      </c>
      <c r="F4259" s="369">
        <v>9800000</v>
      </c>
      <c r="G4259" s="369">
        <v>9800000</v>
      </c>
      <c r="H4259" s="369">
        <v>1</v>
      </c>
      <c r="I4259" s="23"/>
      <c r="P4259"/>
      <c r="Q4259"/>
      <c r="R4259"/>
      <c r="S4259"/>
      <c r="T4259"/>
      <c r="U4259"/>
      <c r="V4259"/>
      <c r="W4259"/>
      <c r="X4259"/>
    </row>
    <row r="4260" spans="1:24" x14ac:dyDescent="0.25">
      <c r="A4260" s="492" t="s">
        <v>12</v>
      </c>
      <c r="B4260" s="493"/>
      <c r="C4260" s="493"/>
      <c r="D4260" s="493"/>
      <c r="E4260" s="493"/>
      <c r="F4260" s="493"/>
      <c r="G4260" s="493"/>
      <c r="H4260" s="494"/>
      <c r="I4260" s="23"/>
      <c r="P4260"/>
      <c r="Q4260"/>
      <c r="R4260"/>
      <c r="S4260"/>
      <c r="T4260"/>
      <c r="U4260"/>
      <c r="V4260"/>
      <c r="W4260"/>
      <c r="X4260"/>
    </row>
    <row r="4261" spans="1:24" ht="27" x14ac:dyDescent="0.25">
      <c r="A4261" s="256">
        <v>4251</v>
      </c>
      <c r="B4261" s="256" t="s">
        <v>3446</v>
      </c>
      <c r="C4261" s="256" t="s">
        <v>497</v>
      </c>
      <c r="D4261" s="256" t="s">
        <v>1255</v>
      </c>
      <c r="E4261" s="256" t="s">
        <v>14</v>
      </c>
      <c r="F4261" s="256">
        <v>200000</v>
      </c>
      <c r="G4261" s="256">
        <v>200000</v>
      </c>
      <c r="H4261" s="256">
        <v>1</v>
      </c>
      <c r="I4261" s="23"/>
      <c r="P4261"/>
      <c r="Q4261"/>
      <c r="R4261"/>
      <c r="S4261"/>
      <c r="T4261"/>
      <c r="U4261"/>
      <c r="V4261"/>
      <c r="W4261"/>
      <c r="X4261"/>
    </row>
    <row r="4262" spans="1:24" ht="14.25" customHeight="1" x14ac:dyDescent="0.25">
      <c r="A4262" s="484" t="s">
        <v>113</v>
      </c>
      <c r="B4262" s="485"/>
      <c r="C4262" s="485"/>
      <c r="D4262" s="485"/>
      <c r="E4262" s="485"/>
      <c r="F4262" s="485"/>
      <c r="G4262" s="485"/>
      <c r="H4262" s="485"/>
      <c r="I4262" s="23"/>
    </row>
    <row r="4263" spans="1:24" x14ac:dyDescent="0.25">
      <c r="A4263" s="479" t="s">
        <v>16</v>
      </c>
      <c r="B4263" s="480"/>
      <c r="C4263" s="480"/>
      <c r="D4263" s="480"/>
      <c r="E4263" s="480"/>
      <c r="F4263" s="480"/>
      <c r="G4263" s="480"/>
      <c r="H4263" s="480"/>
      <c r="I4263" s="23"/>
    </row>
    <row r="4264" spans="1:24" ht="27" x14ac:dyDescent="0.25">
      <c r="A4264" s="213">
        <v>4861</v>
      </c>
      <c r="B4264" s="213" t="s">
        <v>1083</v>
      </c>
      <c r="C4264" s="213" t="s">
        <v>20</v>
      </c>
      <c r="D4264" s="424" t="s">
        <v>424</v>
      </c>
      <c r="E4264" s="424" t="s">
        <v>14</v>
      </c>
      <c r="F4264" s="424">
        <v>7500000</v>
      </c>
      <c r="G4264" s="424">
        <v>7500000</v>
      </c>
      <c r="H4264" s="424">
        <v>1</v>
      </c>
      <c r="I4264" s="23"/>
    </row>
    <row r="4265" spans="1:24" x14ac:dyDescent="0.25">
      <c r="I4265" s="23"/>
    </row>
    <row r="4266" spans="1:24" x14ac:dyDescent="0.25">
      <c r="A4266" s="492" t="s">
        <v>12</v>
      </c>
      <c r="B4266" s="493"/>
      <c r="C4266" s="493"/>
      <c r="D4266" s="493"/>
      <c r="E4266" s="493"/>
      <c r="F4266" s="493"/>
      <c r="G4266" s="493"/>
      <c r="H4266" s="494"/>
      <c r="I4266" s="23"/>
    </row>
    <row r="4267" spans="1:24" ht="27" x14ac:dyDescent="0.25">
      <c r="A4267" s="242">
        <v>4251</v>
      </c>
      <c r="B4267" s="242" t="s">
        <v>1530</v>
      </c>
      <c r="C4267" s="242" t="s">
        <v>497</v>
      </c>
      <c r="D4267" s="242" t="s">
        <v>1255</v>
      </c>
      <c r="E4267" s="242" t="s">
        <v>14</v>
      </c>
      <c r="F4267" s="256">
        <v>51000</v>
      </c>
      <c r="G4267" s="256">
        <v>51000</v>
      </c>
      <c r="H4267" s="256">
        <v>1</v>
      </c>
      <c r="I4267" s="23"/>
    </row>
    <row r="4268" spans="1:24" ht="40.5" x14ac:dyDescent="0.25">
      <c r="A4268" s="60">
        <v>4861</v>
      </c>
      <c r="B4268" s="242" t="s">
        <v>1085</v>
      </c>
      <c r="C4268" s="242" t="s">
        <v>538</v>
      </c>
      <c r="D4268" s="256" t="s">
        <v>424</v>
      </c>
      <c r="E4268" s="242" t="s">
        <v>14</v>
      </c>
      <c r="F4268" s="256">
        <v>5500000</v>
      </c>
      <c r="G4268" s="256">
        <v>5500000</v>
      </c>
      <c r="H4268" s="242">
        <v>1</v>
      </c>
      <c r="I4268" s="23"/>
    </row>
    <row r="4269" spans="1:24" x14ac:dyDescent="0.25">
      <c r="A4269" s="522" t="s">
        <v>170</v>
      </c>
      <c r="B4269" s="522"/>
      <c r="C4269" s="522"/>
      <c r="D4269" s="522"/>
      <c r="E4269" s="522"/>
      <c r="F4269" s="522"/>
      <c r="G4269" s="522"/>
      <c r="H4269" s="522"/>
      <c r="I4269" s="23"/>
    </row>
    <row r="4270" spans="1:24" s="31" customFormat="1" x14ac:dyDescent="0.25">
      <c r="A4270" s="492" t="s">
        <v>16</v>
      </c>
      <c r="B4270" s="493"/>
      <c r="C4270" s="493"/>
      <c r="D4270" s="493"/>
      <c r="E4270" s="493"/>
      <c r="F4270" s="493"/>
      <c r="G4270" s="493"/>
      <c r="H4270" s="494"/>
      <c r="I4270" s="30"/>
      <c r="P4270" s="32"/>
      <c r="Q4270" s="32"/>
      <c r="R4270" s="32"/>
      <c r="S4270" s="32"/>
      <c r="T4270" s="32"/>
      <c r="U4270" s="32"/>
      <c r="V4270" s="32"/>
      <c r="W4270" s="32"/>
      <c r="X4270" s="32"/>
    </row>
    <row r="4271" spans="1:24" s="31" customFormat="1" ht="27" x14ac:dyDescent="0.25">
      <c r="A4271" s="464">
        <v>4251</v>
      </c>
      <c r="B4271" s="464" t="s">
        <v>4747</v>
      </c>
      <c r="C4271" s="464" t="s">
        <v>20</v>
      </c>
      <c r="D4271" s="464" t="s">
        <v>424</v>
      </c>
      <c r="E4271" s="464" t="s">
        <v>14</v>
      </c>
      <c r="F4271" s="464">
        <v>7828320</v>
      </c>
      <c r="G4271" s="464">
        <v>7828320</v>
      </c>
      <c r="H4271" s="464">
        <v>1</v>
      </c>
      <c r="I4271" s="30"/>
      <c r="P4271" s="32"/>
      <c r="Q4271" s="32"/>
      <c r="R4271" s="32"/>
      <c r="S4271" s="32"/>
      <c r="T4271" s="32"/>
      <c r="U4271" s="32"/>
      <c r="V4271" s="32"/>
      <c r="W4271" s="32"/>
      <c r="X4271" s="32"/>
    </row>
    <row r="4272" spans="1:24" s="31" customFormat="1" x14ac:dyDescent="0.25">
      <c r="A4272" s="492" t="s">
        <v>12</v>
      </c>
      <c r="B4272" s="493"/>
      <c r="C4272" s="493"/>
      <c r="D4272" s="493"/>
      <c r="E4272" s="493"/>
      <c r="F4272" s="493"/>
      <c r="G4272" s="493"/>
      <c r="H4272" s="494"/>
      <c r="I4272" s="30"/>
      <c r="P4272" s="32"/>
      <c r="Q4272" s="32"/>
      <c r="R4272" s="32"/>
      <c r="S4272" s="32"/>
      <c r="T4272" s="32"/>
      <c r="U4272" s="32"/>
      <c r="V4272" s="32"/>
      <c r="W4272" s="32"/>
      <c r="X4272" s="32"/>
    </row>
    <row r="4273" spans="1:24" s="31" customFormat="1" ht="27" x14ac:dyDescent="0.25">
      <c r="A4273" s="4">
        <v>4251</v>
      </c>
      <c r="B4273" s="4" t="s">
        <v>4748</v>
      </c>
      <c r="C4273" s="4" t="s">
        <v>497</v>
      </c>
      <c r="D4273" s="4" t="s">
        <v>1255</v>
      </c>
      <c r="E4273" s="4" t="s">
        <v>14</v>
      </c>
      <c r="F4273" s="4">
        <v>156566</v>
      </c>
      <c r="G4273" s="4">
        <v>156566</v>
      </c>
      <c r="H4273" s="4">
        <v>1</v>
      </c>
      <c r="I4273" s="30"/>
      <c r="P4273" s="32"/>
      <c r="Q4273" s="32"/>
      <c r="R4273" s="32"/>
      <c r="S4273" s="32"/>
      <c r="T4273" s="32"/>
      <c r="U4273" s="32"/>
      <c r="V4273" s="32"/>
      <c r="W4273" s="32"/>
      <c r="X4273" s="32"/>
    </row>
    <row r="4274" spans="1:24" x14ac:dyDescent="0.25">
      <c r="A4274" s="484" t="s">
        <v>219</v>
      </c>
      <c r="B4274" s="485"/>
      <c r="C4274" s="485"/>
      <c r="D4274" s="485"/>
      <c r="E4274" s="485"/>
      <c r="F4274" s="485"/>
      <c r="G4274" s="485"/>
      <c r="H4274" s="485"/>
      <c r="I4274" s="23"/>
      <c r="P4274"/>
      <c r="Q4274"/>
      <c r="R4274"/>
      <c r="S4274"/>
      <c r="T4274"/>
      <c r="U4274"/>
      <c r="V4274"/>
      <c r="W4274"/>
      <c r="X4274"/>
    </row>
    <row r="4275" spans="1:24" ht="15" customHeight="1" x14ac:dyDescent="0.25">
      <c r="A4275" s="492" t="s">
        <v>16</v>
      </c>
      <c r="B4275" s="493"/>
      <c r="C4275" s="493"/>
      <c r="D4275" s="493"/>
      <c r="E4275" s="493"/>
      <c r="F4275" s="493"/>
      <c r="G4275" s="493"/>
      <c r="H4275" s="494"/>
      <c r="I4275" s="23"/>
      <c r="P4275"/>
      <c r="Q4275"/>
      <c r="R4275"/>
      <c r="S4275"/>
      <c r="T4275"/>
      <c r="U4275"/>
      <c r="V4275"/>
      <c r="W4275"/>
      <c r="X4275"/>
    </row>
    <row r="4276" spans="1:24" ht="40.5" x14ac:dyDescent="0.25">
      <c r="A4276" s="13">
        <v>4251</v>
      </c>
      <c r="B4276" s="13" t="s">
        <v>4286</v>
      </c>
      <c r="C4276" s="13" t="s">
        <v>24</v>
      </c>
      <c r="D4276" s="13" t="s">
        <v>424</v>
      </c>
      <c r="E4276" s="13" t="s">
        <v>14</v>
      </c>
      <c r="F4276" s="13">
        <v>34439720</v>
      </c>
      <c r="G4276" s="13">
        <v>34439720</v>
      </c>
      <c r="H4276" s="13">
        <v>1</v>
      </c>
      <c r="I4276" s="23"/>
      <c r="P4276"/>
      <c r="Q4276"/>
      <c r="R4276"/>
      <c r="S4276"/>
      <c r="T4276"/>
      <c r="U4276"/>
      <c r="V4276"/>
      <c r="W4276"/>
      <c r="X4276"/>
    </row>
    <row r="4277" spans="1:24" ht="40.5" x14ac:dyDescent="0.25">
      <c r="A4277" s="13">
        <v>4251</v>
      </c>
      <c r="B4277" s="13" t="s">
        <v>3447</v>
      </c>
      <c r="C4277" s="13" t="s">
        <v>24</v>
      </c>
      <c r="D4277" s="13" t="s">
        <v>424</v>
      </c>
      <c r="E4277" s="13" t="s">
        <v>14</v>
      </c>
      <c r="F4277" s="13">
        <v>10300290</v>
      </c>
      <c r="G4277" s="13">
        <v>10300290</v>
      </c>
      <c r="H4277" s="13">
        <v>1</v>
      </c>
      <c r="I4277" s="23"/>
      <c r="P4277"/>
      <c r="Q4277"/>
      <c r="R4277"/>
      <c r="S4277"/>
      <c r="T4277"/>
      <c r="U4277"/>
      <c r="V4277"/>
      <c r="W4277"/>
      <c r="X4277"/>
    </row>
    <row r="4278" spans="1:24" ht="40.5" x14ac:dyDescent="0.25">
      <c r="A4278" s="13">
        <v>4251</v>
      </c>
      <c r="B4278" s="13" t="s">
        <v>3448</v>
      </c>
      <c r="C4278" s="13" t="s">
        <v>24</v>
      </c>
      <c r="D4278" s="13" t="s">
        <v>424</v>
      </c>
      <c r="E4278" s="13" t="s">
        <v>14</v>
      </c>
      <c r="F4278" s="13">
        <v>23986800</v>
      </c>
      <c r="G4278" s="13">
        <v>23986800</v>
      </c>
      <c r="H4278" s="13">
        <v>1</v>
      </c>
      <c r="I4278" s="23"/>
      <c r="P4278"/>
      <c r="Q4278"/>
      <c r="R4278"/>
      <c r="S4278"/>
      <c r="T4278"/>
      <c r="U4278"/>
      <c r="V4278"/>
      <c r="W4278"/>
      <c r="X4278"/>
    </row>
    <row r="4279" spans="1:24" ht="40.5" x14ac:dyDescent="0.25">
      <c r="A4279" s="13">
        <v>4251</v>
      </c>
      <c r="B4279" s="13" t="s">
        <v>1082</v>
      </c>
      <c r="C4279" s="13" t="s">
        <v>24</v>
      </c>
      <c r="D4279" s="13" t="s">
        <v>424</v>
      </c>
      <c r="E4279" s="13" t="s">
        <v>14</v>
      </c>
      <c r="F4279" s="13">
        <v>0</v>
      </c>
      <c r="G4279" s="13">
        <v>0</v>
      </c>
      <c r="H4279" s="13">
        <v>1</v>
      </c>
      <c r="I4279" s="23"/>
      <c r="P4279"/>
      <c r="Q4279"/>
      <c r="R4279"/>
      <c r="S4279"/>
      <c r="T4279"/>
      <c r="U4279"/>
      <c r="V4279"/>
      <c r="W4279"/>
      <c r="X4279"/>
    </row>
    <row r="4280" spans="1:24" ht="15" customHeight="1" x14ac:dyDescent="0.25">
      <c r="A4280" s="492" t="s">
        <v>12</v>
      </c>
      <c r="B4280" s="493"/>
      <c r="C4280" s="493"/>
      <c r="D4280" s="493"/>
      <c r="E4280" s="493"/>
      <c r="F4280" s="493"/>
      <c r="G4280" s="493"/>
      <c r="H4280" s="494"/>
      <c r="I4280" s="23"/>
      <c r="P4280"/>
      <c r="Q4280"/>
      <c r="R4280"/>
      <c r="S4280"/>
      <c r="T4280"/>
      <c r="U4280"/>
      <c r="V4280"/>
      <c r="W4280"/>
      <c r="X4280"/>
    </row>
    <row r="4281" spans="1:24" ht="27" x14ac:dyDescent="0.25">
      <c r="A4281" s="45">
        <v>4251</v>
      </c>
      <c r="B4281" s="241" t="s">
        <v>1529</v>
      </c>
      <c r="C4281" s="241" t="s">
        <v>497</v>
      </c>
      <c r="D4281" s="241" t="s">
        <v>1255</v>
      </c>
      <c r="E4281" s="241" t="s">
        <v>14</v>
      </c>
      <c r="F4281" s="241">
        <v>0</v>
      </c>
      <c r="G4281" s="241">
        <v>0</v>
      </c>
      <c r="H4281" s="241">
        <v>1</v>
      </c>
      <c r="I4281" s="23"/>
      <c r="P4281"/>
      <c r="Q4281"/>
      <c r="R4281"/>
      <c r="S4281"/>
      <c r="T4281"/>
      <c r="U4281"/>
      <c r="V4281"/>
      <c r="W4281"/>
      <c r="X4281"/>
    </row>
    <row r="4282" spans="1:24" x14ac:dyDescent="0.25">
      <c r="A4282" s="484" t="s">
        <v>279</v>
      </c>
      <c r="B4282" s="485"/>
      <c r="C4282" s="485"/>
      <c r="D4282" s="485"/>
      <c r="E4282" s="485"/>
      <c r="F4282" s="485"/>
      <c r="G4282" s="485"/>
      <c r="H4282" s="485"/>
      <c r="I4282" s="23"/>
      <c r="P4282"/>
      <c r="Q4282"/>
      <c r="R4282"/>
      <c r="S4282"/>
      <c r="T4282"/>
      <c r="U4282"/>
      <c r="V4282"/>
      <c r="W4282"/>
      <c r="X4282"/>
    </row>
    <row r="4283" spans="1:24" x14ac:dyDescent="0.25">
      <c r="A4283" s="4"/>
      <c r="B4283" s="479" t="s">
        <v>12</v>
      </c>
      <c r="C4283" s="480"/>
      <c r="D4283" s="480"/>
      <c r="E4283" s="480"/>
      <c r="F4283" s="480"/>
      <c r="G4283" s="486"/>
      <c r="H4283" s="20"/>
      <c r="I4283" s="23"/>
      <c r="P4283"/>
      <c r="Q4283"/>
      <c r="R4283"/>
      <c r="S4283"/>
      <c r="T4283"/>
      <c r="U4283"/>
      <c r="V4283"/>
      <c r="W4283"/>
      <c r="X4283"/>
    </row>
    <row r="4284" spans="1:24" x14ac:dyDescent="0.25">
      <c r="A4284" s="90"/>
      <c r="B4284" s="90"/>
      <c r="C4284" s="90"/>
      <c r="D4284" s="90"/>
      <c r="E4284" s="90"/>
      <c r="F4284" s="90"/>
      <c r="G4284" s="90"/>
      <c r="H4284" s="90"/>
      <c r="I4284" s="23"/>
      <c r="P4284"/>
      <c r="Q4284"/>
      <c r="R4284"/>
      <c r="S4284"/>
      <c r="T4284"/>
      <c r="U4284"/>
      <c r="V4284"/>
      <c r="W4284"/>
      <c r="X4284"/>
    </row>
    <row r="4285" spans="1:24" x14ac:dyDescent="0.25">
      <c r="A4285" s="484" t="s">
        <v>4249</v>
      </c>
      <c r="B4285" s="485"/>
      <c r="C4285" s="485"/>
      <c r="D4285" s="485"/>
      <c r="E4285" s="485"/>
      <c r="F4285" s="485"/>
      <c r="G4285" s="485"/>
      <c r="H4285" s="485"/>
      <c r="I4285" s="23"/>
      <c r="P4285"/>
      <c r="Q4285"/>
      <c r="R4285"/>
      <c r="S4285"/>
      <c r="T4285"/>
      <c r="U4285"/>
      <c r="V4285"/>
      <c r="W4285"/>
      <c r="X4285"/>
    </row>
    <row r="4286" spans="1:24" x14ac:dyDescent="0.25">
      <c r="A4286" s="4"/>
      <c r="B4286" s="479" t="s">
        <v>8</v>
      </c>
      <c r="C4286" s="480"/>
      <c r="D4286" s="480"/>
      <c r="E4286" s="480"/>
      <c r="F4286" s="480"/>
      <c r="G4286" s="486"/>
      <c r="H4286" s="20"/>
      <c r="I4286" s="23"/>
      <c r="P4286"/>
      <c r="Q4286"/>
      <c r="R4286"/>
      <c r="S4286"/>
      <c r="T4286"/>
      <c r="U4286"/>
      <c r="V4286"/>
      <c r="W4286"/>
      <c r="X4286"/>
    </row>
    <row r="4287" spans="1:24" x14ac:dyDescent="0.25">
      <c r="A4287" s="4">
        <v>5129</v>
      </c>
      <c r="B4287" s="4" t="s">
        <v>4253</v>
      </c>
      <c r="C4287" s="4" t="s">
        <v>2159</v>
      </c>
      <c r="D4287" s="4" t="s">
        <v>286</v>
      </c>
      <c r="E4287" s="4" t="s">
        <v>10</v>
      </c>
      <c r="F4287" s="4">
        <v>165000</v>
      </c>
      <c r="G4287" s="4">
        <f>+F4287*H4287</f>
        <v>660000</v>
      </c>
      <c r="H4287" s="4">
        <v>4</v>
      </c>
      <c r="I4287" s="23"/>
      <c r="P4287"/>
      <c r="Q4287"/>
      <c r="R4287"/>
      <c r="S4287"/>
      <c r="T4287"/>
      <c r="U4287"/>
      <c r="V4287"/>
      <c r="W4287"/>
      <c r="X4287"/>
    </row>
    <row r="4288" spans="1:24" x14ac:dyDescent="0.25">
      <c r="A4288" s="4">
        <v>5129</v>
      </c>
      <c r="B4288" s="4" t="s">
        <v>4254</v>
      </c>
      <c r="C4288" s="4" t="s">
        <v>3282</v>
      </c>
      <c r="D4288" s="4" t="s">
        <v>286</v>
      </c>
      <c r="E4288" s="4" t="s">
        <v>10</v>
      </c>
      <c r="F4288" s="4">
        <v>130000</v>
      </c>
      <c r="G4288" s="4">
        <f t="shared" ref="G4288:G4292" si="70">+F4288*H4288</f>
        <v>520000</v>
      </c>
      <c r="H4288" s="4">
        <v>4</v>
      </c>
      <c r="I4288" s="23"/>
      <c r="P4288"/>
      <c r="Q4288"/>
      <c r="R4288"/>
      <c r="S4288"/>
      <c r="T4288"/>
      <c r="U4288"/>
      <c r="V4288"/>
      <c r="W4288"/>
      <c r="X4288"/>
    </row>
    <row r="4289" spans="1:24" x14ac:dyDescent="0.25">
      <c r="A4289" s="4">
        <v>5129</v>
      </c>
      <c r="B4289" s="4" t="s">
        <v>4255</v>
      </c>
      <c r="C4289" s="4" t="s">
        <v>2254</v>
      </c>
      <c r="D4289" s="4" t="s">
        <v>286</v>
      </c>
      <c r="E4289" s="4" t="s">
        <v>10</v>
      </c>
      <c r="F4289" s="4">
        <v>180000</v>
      </c>
      <c r="G4289" s="4">
        <f t="shared" si="70"/>
        <v>180000</v>
      </c>
      <c r="H4289" s="4">
        <v>1</v>
      </c>
      <c r="I4289" s="23"/>
      <c r="P4289"/>
      <c r="Q4289"/>
      <c r="R4289"/>
      <c r="S4289"/>
      <c r="T4289"/>
      <c r="U4289"/>
      <c r="V4289"/>
      <c r="W4289"/>
      <c r="X4289"/>
    </row>
    <row r="4290" spans="1:24" x14ac:dyDescent="0.25">
      <c r="A4290" s="4">
        <v>5129</v>
      </c>
      <c r="B4290" s="4" t="s">
        <v>4256</v>
      </c>
      <c r="C4290" s="4" t="s">
        <v>1394</v>
      </c>
      <c r="D4290" s="4" t="s">
        <v>286</v>
      </c>
      <c r="E4290" s="4" t="s">
        <v>10</v>
      </c>
      <c r="F4290" s="4">
        <v>180000</v>
      </c>
      <c r="G4290" s="4">
        <f t="shared" si="70"/>
        <v>1260000</v>
      </c>
      <c r="H4290" s="4">
        <v>7</v>
      </c>
      <c r="I4290" s="23"/>
      <c r="P4290"/>
      <c r="Q4290"/>
      <c r="R4290"/>
      <c r="S4290"/>
      <c r="T4290"/>
      <c r="U4290"/>
      <c r="V4290"/>
      <c r="W4290"/>
      <c r="X4290"/>
    </row>
    <row r="4291" spans="1:24" x14ac:dyDescent="0.25">
      <c r="A4291" s="4">
        <v>5129</v>
      </c>
      <c r="B4291" s="4" t="s">
        <v>4257</v>
      </c>
      <c r="C4291" s="4" t="s">
        <v>1398</v>
      </c>
      <c r="D4291" s="4" t="s">
        <v>286</v>
      </c>
      <c r="E4291" s="4" t="s">
        <v>10</v>
      </c>
      <c r="F4291" s="4">
        <v>180000</v>
      </c>
      <c r="G4291" s="4">
        <f t="shared" si="70"/>
        <v>720000</v>
      </c>
      <c r="H4291" s="4">
        <v>4</v>
      </c>
      <c r="I4291" s="23"/>
      <c r="P4291"/>
      <c r="Q4291"/>
      <c r="R4291"/>
      <c r="S4291"/>
      <c r="T4291"/>
      <c r="U4291"/>
      <c r="V4291"/>
      <c r="W4291"/>
      <c r="X4291"/>
    </row>
    <row r="4292" spans="1:24" ht="27" x14ac:dyDescent="0.25">
      <c r="A4292" s="4">
        <v>5129</v>
      </c>
      <c r="B4292" s="4" t="s">
        <v>4258</v>
      </c>
      <c r="C4292" s="4" t="s">
        <v>3840</v>
      </c>
      <c r="D4292" s="4" t="s">
        <v>286</v>
      </c>
      <c r="E4292" s="4" t="s">
        <v>10</v>
      </c>
      <c r="F4292" s="4">
        <v>100000</v>
      </c>
      <c r="G4292" s="4">
        <f t="shared" si="70"/>
        <v>200000</v>
      </c>
      <c r="H4292" s="4">
        <v>2</v>
      </c>
      <c r="I4292" s="23"/>
      <c r="P4292"/>
      <c r="Q4292"/>
      <c r="R4292"/>
      <c r="S4292"/>
      <c r="T4292"/>
      <c r="U4292"/>
      <c r="V4292"/>
      <c r="W4292"/>
      <c r="X4292"/>
    </row>
    <row r="4293" spans="1:24" x14ac:dyDescent="0.25">
      <c r="A4293" s="4">
        <v>5129</v>
      </c>
      <c r="B4293" s="4" t="s">
        <v>4250</v>
      </c>
      <c r="C4293" s="4" t="s">
        <v>3289</v>
      </c>
      <c r="D4293" s="4" t="s">
        <v>286</v>
      </c>
      <c r="E4293" s="4" t="s">
        <v>10</v>
      </c>
      <c r="F4293" s="4">
        <v>200000</v>
      </c>
      <c r="G4293" s="4">
        <f>+F4293*H4293</f>
        <v>800000</v>
      </c>
      <c r="H4293" s="4">
        <v>4</v>
      </c>
      <c r="I4293" s="23"/>
      <c r="P4293"/>
      <c r="Q4293"/>
      <c r="R4293"/>
      <c r="S4293"/>
      <c r="T4293"/>
      <c r="U4293"/>
      <c r="V4293"/>
      <c r="W4293"/>
      <c r="X4293"/>
    </row>
    <row r="4294" spans="1:24" x14ac:dyDescent="0.25">
      <c r="A4294" s="4">
        <v>5129</v>
      </c>
      <c r="B4294" s="4" t="s">
        <v>4251</v>
      </c>
      <c r="C4294" s="4" t="s">
        <v>3289</v>
      </c>
      <c r="D4294" s="4" t="s">
        <v>286</v>
      </c>
      <c r="E4294" s="4" t="s">
        <v>10</v>
      </c>
      <c r="F4294" s="4">
        <v>150000</v>
      </c>
      <c r="G4294" s="4">
        <f t="shared" ref="G4294:G4295" si="71">+F4294*H4294</f>
        <v>750000</v>
      </c>
      <c r="H4294" s="4">
        <v>5</v>
      </c>
      <c r="I4294" s="23"/>
      <c r="P4294"/>
      <c r="Q4294"/>
      <c r="R4294"/>
      <c r="S4294"/>
      <c r="T4294"/>
      <c r="U4294"/>
      <c r="V4294"/>
      <c r="W4294"/>
      <c r="X4294"/>
    </row>
    <row r="4295" spans="1:24" x14ac:dyDescent="0.25">
      <c r="A4295" s="4">
        <v>5129</v>
      </c>
      <c r="B4295" s="4" t="s">
        <v>4252</v>
      </c>
      <c r="C4295" s="4" t="s">
        <v>1389</v>
      </c>
      <c r="D4295" s="4" t="s">
        <v>286</v>
      </c>
      <c r="E4295" s="4" t="s">
        <v>10</v>
      </c>
      <c r="F4295" s="4">
        <v>150000</v>
      </c>
      <c r="G4295" s="4">
        <f t="shared" si="71"/>
        <v>150000</v>
      </c>
      <c r="H4295" s="4">
        <v>1</v>
      </c>
      <c r="I4295" s="23"/>
      <c r="P4295"/>
      <c r="Q4295"/>
      <c r="R4295"/>
      <c r="S4295"/>
      <c r="T4295"/>
      <c r="U4295"/>
      <c r="V4295"/>
      <c r="W4295"/>
      <c r="X4295"/>
    </row>
    <row r="4296" spans="1:24" x14ac:dyDescent="0.25">
      <c r="A4296" s="490" t="s">
        <v>234</v>
      </c>
      <c r="B4296" s="491"/>
      <c r="C4296" s="491"/>
      <c r="D4296" s="491"/>
      <c r="E4296" s="491"/>
      <c r="F4296" s="491"/>
      <c r="G4296" s="491"/>
      <c r="H4296" s="491"/>
      <c r="I4296" s="23"/>
      <c r="P4296"/>
      <c r="Q4296"/>
      <c r="R4296"/>
      <c r="S4296"/>
      <c r="T4296"/>
      <c r="U4296"/>
      <c r="V4296"/>
      <c r="W4296"/>
      <c r="X4296"/>
    </row>
    <row r="4297" spans="1:24" x14ac:dyDescent="0.25">
      <c r="A4297" s="4"/>
      <c r="B4297" s="479" t="s">
        <v>16</v>
      </c>
      <c r="C4297" s="480"/>
      <c r="D4297" s="480"/>
      <c r="E4297" s="480"/>
      <c r="F4297" s="480"/>
      <c r="G4297" s="486"/>
      <c r="H4297" s="20"/>
      <c r="I4297" s="23"/>
      <c r="P4297"/>
      <c r="Q4297"/>
      <c r="R4297"/>
      <c r="S4297"/>
      <c r="T4297"/>
      <c r="U4297"/>
      <c r="V4297"/>
      <c r="W4297"/>
      <c r="X4297"/>
    </row>
    <row r="4298" spans="1:24" x14ac:dyDescent="0.25">
      <c r="A4298" s="4"/>
      <c r="B4298" s="4"/>
      <c r="C4298" s="4"/>
      <c r="D4298" s="4"/>
      <c r="E4298" s="4"/>
      <c r="F4298" s="4"/>
      <c r="G4298" s="4"/>
      <c r="H4298" s="4"/>
      <c r="I4298" s="23"/>
      <c r="P4298"/>
      <c r="Q4298"/>
      <c r="R4298"/>
      <c r="S4298"/>
      <c r="T4298"/>
      <c r="U4298"/>
      <c r="V4298"/>
      <c r="W4298"/>
      <c r="X4298"/>
    </row>
    <row r="4299" spans="1:24" x14ac:dyDescent="0.25">
      <c r="A4299" s="490" t="s">
        <v>270</v>
      </c>
      <c r="B4299" s="491"/>
      <c r="C4299" s="491"/>
      <c r="D4299" s="491"/>
      <c r="E4299" s="491"/>
      <c r="F4299" s="491"/>
      <c r="G4299" s="491"/>
      <c r="H4299" s="491"/>
      <c r="I4299" s="23"/>
      <c r="P4299"/>
      <c r="Q4299"/>
      <c r="R4299"/>
      <c r="S4299"/>
      <c r="T4299"/>
      <c r="U4299"/>
      <c r="V4299"/>
      <c r="W4299"/>
      <c r="X4299"/>
    </row>
    <row r="4300" spans="1:24" ht="15" customHeight="1" x14ac:dyDescent="0.25">
      <c r="A4300" s="479" t="s">
        <v>12</v>
      </c>
      <c r="B4300" s="480"/>
      <c r="C4300" s="480"/>
      <c r="D4300" s="480"/>
      <c r="E4300" s="480"/>
      <c r="F4300" s="480"/>
      <c r="G4300" s="480"/>
      <c r="H4300" s="486"/>
      <c r="I4300" s="23"/>
      <c r="P4300"/>
      <c r="Q4300"/>
      <c r="R4300"/>
      <c r="S4300"/>
      <c r="T4300"/>
      <c r="U4300"/>
      <c r="V4300"/>
      <c r="W4300"/>
      <c r="X4300"/>
    </row>
    <row r="4301" spans="1:24" ht="27" x14ac:dyDescent="0.25">
      <c r="A4301" s="387">
        <v>4259</v>
      </c>
      <c r="B4301" s="387" t="s">
        <v>3772</v>
      </c>
      <c r="C4301" s="387" t="s">
        <v>900</v>
      </c>
      <c r="D4301" s="387" t="s">
        <v>286</v>
      </c>
      <c r="E4301" s="387" t="s">
        <v>14</v>
      </c>
      <c r="F4301" s="387">
        <v>500000</v>
      </c>
      <c r="G4301" s="387">
        <v>500000</v>
      </c>
      <c r="H4301" s="387">
        <v>1</v>
      </c>
      <c r="I4301" s="23"/>
      <c r="P4301"/>
      <c r="Q4301"/>
      <c r="R4301"/>
      <c r="S4301"/>
      <c r="T4301"/>
      <c r="U4301"/>
      <c r="V4301"/>
      <c r="W4301"/>
      <c r="X4301"/>
    </row>
    <row r="4302" spans="1:24" ht="27" x14ac:dyDescent="0.25">
      <c r="A4302" s="387">
        <v>4259</v>
      </c>
      <c r="B4302" s="387" t="s">
        <v>3773</v>
      </c>
      <c r="C4302" s="387" t="s">
        <v>900</v>
      </c>
      <c r="D4302" s="387" t="s">
        <v>286</v>
      </c>
      <c r="E4302" s="387" t="s">
        <v>14</v>
      </c>
      <c r="F4302" s="387">
        <v>500000</v>
      </c>
      <c r="G4302" s="387">
        <v>500000</v>
      </c>
      <c r="H4302" s="387">
        <v>1</v>
      </c>
      <c r="I4302" s="23"/>
      <c r="P4302"/>
      <c r="Q4302"/>
      <c r="R4302"/>
      <c r="S4302"/>
      <c r="T4302"/>
      <c r="U4302"/>
      <c r="V4302"/>
      <c r="W4302"/>
      <c r="X4302"/>
    </row>
    <row r="4303" spans="1:24" ht="27" x14ac:dyDescent="0.25">
      <c r="A4303" s="387">
        <v>4259</v>
      </c>
      <c r="B4303" s="387" t="s">
        <v>3774</v>
      </c>
      <c r="C4303" s="387" t="s">
        <v>900</v>
      </c>
      <c r="D4303" s="387" t="s">
        <v>286</v>
      </c>
      <c r="E4303" s="387" t="s">
        <v>14</v>
      </c>
      <c r="F4303" s="387">
        <v>500000</v>
      </c>
      <c r="G4303" s="387">
        <v>500000</v>
      </c>
      <c r="H4303" s="387">
        <v>1</v>
      </c>
      <c r="I4303" s="23"/>
      <c r="P4303"/>
      <c r="Q4303"/>
      <c r="R4303"/>
      <c r="S4303"/>
      <c r="T4303"/>
      <c r="U4303"/>
      <c r="V4303"/>
      <c r="W4303"/>
      <c r="X4303"/>
    </row>
    <row r="4304" spans="1:24" x14ac:dyDescent="0.25">
      <c r="A4304" s="387"/>
      <c r="B4304" s="387"/>
      <c r="C4304" s="387"/>
      <c r="D4304" s="387"/>
      <c r="E4304" s="387"/>
      <c r="F4304" s="387"/>
      <c r="G4304" s="387"/>
      <c r="H4304" s="387"/>
      <c r="I4304" s="23"/>
      <c r="P4304"/>
      <c r="Q4304"/>
      <c r="R4304"/>
      <c r="S4304"/>
      <c r="T4304"/>
      <c r="U4304"/>
      <c r="V4304"/>
      <c r="W4304"/>
      <c r="X4304"/>
    </row>
    <row r="4305" spans="1:24" x14ac:dyDescent="0.25">
      <c r="A4305" s="387"/>
      <c r="B4305" s="387"/>
      <c r="C4305" s="387"/>
      <c r="D4305" s="387"/>
      <c r="E4305" s="387"/>
      <c r="F4305" s="387"/>
      <c r="G4305" s="387"/>
      <c r="H4305" s="387"/>
      <c r="I4305" s="23"/>
      <c r="P4305"/>
      <c r="Q4305"/>
      <c r="R4305"/>
      <c r="S4305"/>
      <c r="T4305"/>
      <c r="U4305"/>
      <c r="V4305"/>
      <c r="W4305"/>
      <c r="X4305"/>
    </row>
    <row r="4306" spans="1:24" ht="18" customHeight="1" x14ac:dyDescent="0.25">
      <c r="A4306" s="4"/>
      <c r="B4306" s="479" t="s">
        <v>8</v>
      </c>
      <c r="C4306" s="480"/>
      <c r="D4306" s="480"/>
      <c r="E4306" s="480"/>
      <c r="F4306" s="480"/>
      <c r="G4306" s="486"/>
      <c r="H4306" s="20"/>
      <c r="I4306" s="23"/>
      <c r="P4306"/>
      <c r="Q4306"/>
      <c r="R4306"/>
      <c r="S4306"/>
      <c r="T4306"/>
      <c r="U4306"/>
      <c r="V4306"/>
      <c r="W4306"/>
      <c r="X4306"/>
    </row>
    <row r="4307" spans="1:24" ht="18" customHeight="1" x14ac:dyDescent="0.25">
      <c r="A4307" s="425">
        <v>4267</v>
      </c>
      <c r="B4307" s="425" t="s">
        <v>4315</v>
      </c>
      <c r="C4307" s="425" t="s">
        <v>1000</v>
      </c>
      <c r="D4307" s="425" t="s">
        <v>424</v>
      </c>
      <c r="E4307" s="425" t="s">
        <v>14</v>
      </c>
      <c r="F4307" s="425">
        <v>8435</v>
      </c>
      <c r="G4307" s="425">
        <f>+F4307*H4307</f>
        <v>590450</v>
      </c>
      <c r="H4307" s="425">
        <v>70</v>
      </c>
      <c r="I4307" s="23"/>
      <c r="P4307"/>
      <c r="Q4307"/>
      <c r="R4307"/>
      <c r="S4307"/>
      <c r="T4307"/>
      <c r="U4307"/>
      <c r="V4307"/>
      <c r="W4307"/>
      <c r="X4307"/>
    </row>
    <row r="4308" spans="1:24" ht="18" customHeight="1" x14ac:dyDescent="0.25">
      <c r="A4308" s="425">
        <v>4267</v>
      </c>
      <c r="B4308" s="425" t="s">
        <v>4314</v>
      </c>
      <c r="C4308" s="425" t="s">
        <v>1002</v>
      </c>
      <c r="D4308" s="425" t="s">
        <v>424</v>
      </c>
      <c r="E4308" s="425" t="s">
        <v>14</v>
      </c>
      <c r="F4308" s="425">
        <v>409500</v>
      </c>
      <c r="G4308" s="425">
        <v>409500</v>
      </c>
      <c r="H4308" s="425">
        <v>1</v>
      </c>
      <c r="I4308" s="23"/>
      <c r="P4308"/>
      <c r="Q4308"/>
      <c r="R4308"/>
      <c r="S4308"/>
      <c r="T4308"/>
      <c r="U4308"/>
      <c r="V4308"/>
      <c r="W4308"/>
      <c r="X4308"/>
    </row>
    <row r="4309" spans="1:24" ht="18" customHeight="1" x14ac:dyDescent="0.25">
      <c r="A4309" s="386">
        <v>4239</v>
      </c>
      <c r="B4309" s="425" t="s">
        <v>3775</v>
      </c>
      <c r="C4309" s="425" t="s">
        <v>3116</v>
      </c>
      <c r="D4309" s="425" t="s">
        <v>9</v>
      </c>
      <c r="E4309" s="425" t="s">
        <v>10</v>
      </c>
      <c r="F4309" s="425">
        <v>10000</v>
      </c>
      <c r="G4309" s="425">
        <f>+F4309*H4309</f>
        <v>500000</v>
      </c>
      <c r="H4309" s="425">
        <v>50</v>
      </c>
      <c r="I4309" s="23"/>
      <c r="P4309"/>
      <c r="Q4309"/>
      <c r="R4309"/>
      <c r="S4309"/>
      <c r="T4309"/>
      <c r="U4309"/>
      <c r="V4309"/>
      <c r="W4309"/>
      <c r="X4309"/>
    </row>
    <row r="4310" spans="1:24" ht="18" customHeight="1" x14ac:dyDescent="0.25">
      <c r="A4310" s="386">
        <v>4267</v>
      </c>
      <c r="B4310" s="386" t="s">
        <v>3771</v>
      </c>
      <c r="C4310" s="386" t="s">
        <v>1002</v>
      </c>
      <c r="D4310" s="386" t="s">
        <v>9</v>
      </c>
      <c r="E4310" s="386" t="s">
        <v>14</v>
      </c>
      <c r="F4310" s="386">
        <v>409500</v>
      </c>
      <c r="G4310" s="386">
        <v>409500</v>
      </c>
      <c r="H4310" s="386">
        <v>1</v>
      </c>
      <c r="I4310" s="23"/>
      <c r="P4310"/>
      <c r="Q4310"/>
      <c r="R4310"/>
      <c r="S4310"/>
      <c r="T4310"/>
      <c r="U4310"/>
      <c r="V4310"/>
      <c r="W4310"/>
      <c r="X4310"/>
    </row>
    <row r="4311" spans="1:24" x14ac:dyDescent="0.25">
      <c r="A4311" s="386">
        <v>4267</v>
      </c>
      <c r="B4311" s="386" t="s">
        <v>3770</v>
      </c>
      <c r="C4311" s="386" t="s">
        <v>1000</v>
      </c>
      <c r="D4311" s="386" t="s">
        <v>9</v>
      </c>
      <c r="E4311" s="386" t="s">
        <v>10</v>
      </c>
      <c r="F4311" s="386">
        <v>8435</v>
      </c>
      <c r="G4311" s="386">
        <f>+F4311*H4311</f>
        <v>590450</v>
      </c>
      <c r="H4311" s="386">
        <v>70</v>
      </c>
      <c r="I4311" s="23"/>
      <c r="P4311"/>
      <c r="Q4311"/>
      <c r="R4311"/>
      <c r="S4311"/>
      <c r="T4311"/>
      <c r="U4311"/>
      <c r="V4311"/>
      <c r="W4311"/>
      <c r="X4311"/>
    </row>
    <row r="4312" spans="1:24" x14ac:dyDescent="0.25">
      <c r="A4312" s="490" t="s">
        <v>269</v>
      </c>
      <c r="B4312" s="491"/>
      <c r="C4312" s="491"/>
      <c r="D4312" s="491"/>
      <c r="E4312" s="491"/>
      <c r="F4312" s="491"/>
      <c r="G4312" s="491"/>
      <c r="H4312" s="491"/>
      <c r="I4312" s="23"/>
      <c r="P4312"/>
      <c r="Q4312"/>
      <c r="R4312"/>
      <c r="S4312"/>
      <c r="T4312"/>
      <c r="U4312"/>
      <c r="V4312"/>
      <c r="W4312"/>
      <c r="X4312"/>
    </row>
    <row r="4313" spans="1:24" x14ac:dyDescent="0.25">
      <c r="A4313" s="4"/>
      <c r="B4313" s="479" t="s">
        <v>8</v>
      </c>
      <c r="C4313" s="480"/>
      <c r="D4313" s="480"/>
      <c r="E4313" s="480"/>
      <c r="F4313" s="480"/>
      <c r="G4313" s="486"/>
      <c r="H4313" s="20"/>
      <c r="I4313" s="23"/>
      <c r="P4313"/>
      <c r="Q4313"/>
      <c r="R4313"/>
      <c r="S4313"/>
      <c r="T4313"/>
      <c r="U4313"/>
      <c r="V4313"/>
      <c r="W4313"/>
      <c r="X4313"/>
    </row>
    <row r="4314" spans="1:24" x14ac:dyDescent="0.25">
      <c r="A4314" s="181"/>
      <c r="B4314" s="369"/>
      <c r="C4314" s="369"/>
      <c r="D4314" s="369"/>
      <c r="E4314" s="369"/>
      <c r="F4314" s="369"/>
      <c r="G4314" s="369"/>
      <c r="H4314" s="369"/>
      <c r="I4314" s="23"/>
      <c r="P4314"/>
      <c r="Q4314"/>
      <c r="R4314"/>
      <c r="S4314"/>
      <c r="T4314"/>
      <c r="U4314"/>
      <c r="V4314"/>
      <c r="W4314"/>
      <c r="X4314"/>
    </row>
    <row r="4315" spans="1:24" x14ac:dyDescent="0.25">
      <c r="A4315" s="369"/>
      <c r="B4315" s="369"/>
      <c r="C4315" s="369"/>
      <c r="D4315" s="369"/>
      <c r="E4315" s="369"/>
      <c r="F4315" s="369"/>
      <c r="G4315" s="369"/>
      <c r="H4315" s="369"/>
      <c r="I4315" s="23"/>
      <c r="P4315"/>
      <c r="Q4315"/>
      <c r="R4315"/>
      <c r="S4315"/>
      <c r="T4315"/>
      <c r="U4315"/>
      <c r="V4315"/>
      <c r="W4315"/>
      <c r="X4315"/>
    </row>
    <row r="4316" spans="1:24" x14ac:dyDescent="0.25">
      <c r="A4316" s="369"/>
      <c r="B4316" s="369"/>
      <c r="C4316" s="369"/>
      <c r="D4316" s="369"/>
      <c r="E4316" s="369"/>
      <c r="F4316" s="369"/>
      <c r="G4316" s="369"/>
      <c r="H4316" s="369"/>
      <c r="I4316" s="23"/>
      <c r="P4316"/>
      <c r="Q4316"/>
      <c r="R4316"/>
      <c r="S4316"/>
      <c r="T4316"/>
      <c r="U4316"/>
      <c r="V4316"/>
      <c r="W4316"/>
      <c r="X4316"/>
    </row>
    <row r="4317" spans="1:24" x14ac:dyDescent="0.25">
      <c r="A4317" s="490" t="s">
        <v>3441</v>
      </c>
      <c r="B4317" s="491"/>
      <c r="C4317" s="491"/>
      <c r="D4317" s="491"/>
      <c r="E4317" s="491"/>
      <c r="F4317" s="491"/>
      <c r="G4317" s="491"/>
      <c r="H4317" s="491"/>
      <c r="I4317" s="23"/>
      <c r="P4317"/>
      <c r="Q4317"/>
      <c r="R4317"/>
      <c r="S4317"/>
      <c r="T4317"/>
      <c r="U4317"/>
      <c r="V4317"/>
      <c r="W4317"/>
      <c r="X4317"/>
    </row>
    <row r="4318" spans="1:24" x14ac:dyDescent="0.25">
      <c r="A4318" s="4"/>
      <c r="B4318" s="479" t="s">
        <v>8</v>
      </c>
      <c r="C4318" s="480"/>
      <c r="D4318" s="480"/>
      <c r="E4318" s="480"/>
      <c r="F4318" s="480"/>
      <c r="G4318" s="486"/>
      <c r="H4318" s="20"/>
      <c r="I4318" s="23"/>
      <c r="P4318"/>
      <c r="Q4318"/>
      <c r="R4318"/>
      <c r="S4318"/>
      <c r="T4318"/>
      <c r="U4318"/>
      <c r="V4318"/>
      <c r="W4318"/>
      <c r="X4318"/>
    </row>
    <row r="4319" spans="1:24" x14ac:dyDescent="0.25">
      <c r="A4319" s="166">
        <v>4239</v>
      </c>
      <c r="B4319" s="371" t="s">
        <v>3442</v>
      </c>
      <c r="C4319" s="371" t="s">
        <v>31</v>
      </c>
      <c r="D4319" s="371" t="s">
        <v>13</v>
      </c>
      <c r="E4319" s="371" t="s">
        <v>14</v>
      </c>
      <c r="F4319" s="371">
        <v>600000</v>
      </c>
      <c r="G4319" s="371">
        <v>600000</v>
      </c>
      <c r="H4319" s="371">
        <v>1</v>
      </c>
      <c r="I4319" s="23"/>
      <c r="P4319"/>
      <c r="Q4319"/>
      <c r="R4319"/>
      <c r="S4319"/>
      <c r="T4319"/>
      <c r="U4319"/>
      <c r="V4319"/>
      <c r="W4319"/>
      <c r="X4319"/>
    </row>
    <row r="4320" spans="1:24" x14ac:dyDescent="0.25">
      <c r="A4320" s="490" t="s">
        <v>343</v>
      </c>
      <c r="B4320" s="491"/>
      <c r="C4320" s="491"/>
      <c r="D4320" s="491"/>
      <c r="E4320" s="491"/>
      <c r="F4320" s="491"/>
      <c r="G4320" s="491"/>
      <c r="H4320" s="491"/>
      <c r="I4320" s="23"/>
      <c r="P4320"/>
      <c r="Q4320"/>
      <c r="R4320"/>
      <c r="S4320"/>
      <c r="T4320"/>
      <c r="U4320"/>
      <c r="V4320"/>
      <c r="W4320"/>
      <c r="X4320"/>
    </row>
    <row r="4321" spans="1:24" x14ac:dyDescent="0.25">
      <c r="A4321" s="4"/>
      <c r="B4321" s="479" t="s">
        <v>12</v>
      </c>
      <c r="C4321" s="480"/>
      <c r="D4321" s="480"/>
      <c r="E4321" s="480"/>
      <c r="F4321" s="480"/>
      <c r="G4321" s="486"/>
      <c r="H4321" s="20"/>
      <c r="I4321" s="23"/>
      <c r="P4321"/>
      <c r="Q4321"/>
      <c r="R4321"/>
      <c r="S4321"/>
      <c r="T4321"/>
      <c r="U4321"/>
      <c r="V4321"/>
      <c r="W4321"/>
      <c r="X4321"/>
    </row>
    <row r="4322" spans="1:24" x14ac:dyDescent="0.25">
      <c r="A4322" s="177"/>
      <c r="B4322" s="177"/>
      <c r="C4322" s="177"/>
      <c r="D4322" s="177"/>
      <c r="E4322" s="177"/>
      <c r="F4322" s="177"/>
      <c r="G4322" s="177"/>
      <c r="H4322" s="177"/>
      <c r="I4322" s="23"/>
      <c r="P4322"/>
      <c r="Q4322"/>
      <c r="R4322"/>
      <c r="S4322"/>
      <c r="T4322"/>
      <c r="U4322"/>
      <c r="V4322"/>
      <c r="W4322"/>
      <c r="X4322"/>
    </row>
    <row r="4323" spans="1:24" ht="15" customHeight="1" x14ac:dyDescent="0.25">
      <c r="A4323" s="492" t="s">
        <v>16</v>
      </c>
      <c r="B4323" s="493"/>
      <c r="C4323" s="493"/>
      <c r="D4323" s="493"/>
      <c r="E4323" s="493"/>
      <c r="F4323" s="493"/>
      <c r="G4323" s="493"/>
      <c r="H4323" s="494"/>
      <c r="I4323" s="23"/>
      <c r="P4323"/>
      <c r="Q4323"/>
      <c r="R4323"/>
      <c r="S4323"/>
      <c r="T4323"/>
      <c r="U4323"/>
      <c r="V4323"/>
      <c r="W4323"/>
      <c r="X4323"/>
    </row>
    <row r="4324" spans="1:24" x14ac:dyDescent="0.25">
      <c r="A4324" s="178"/>
      <c r="B4324" s="178"/>
      <c r="C4324" s="178"/>
      <c r="D4324" s="178"/>
      <c r="E4324" s="178"/>
      <c r="F4324" s="178"/>
      <c r="G4324" s="178"/>
      <c r="H4324" s="178"/>
      <c r="I4324" s="23"/>
      <c r="P4324"/>
      <c r="Q4324"/>
      <c r="R4324"/>
      <c r="S4324"/>
      <c r="T4324"/>
      <c r="U4324"/>
      <c r="V4324"/>
      <c r="W4324"/>
      <c r="X4324"/>
    </row>
    <row r="4325" spans="1:24" x14ac:dyDescent="0.25">
      <c r="A4325" s="490" t="s">
        <v>3707</v>
      </c>
      <c r="B4325" s="491"/>
      <c r="C4325" s="491"/>
      <c r="D4325" s="491"/>
      <c r="E4325" s="491"/>
      <c r="F4325" s="491"/>
      <c r="G4325" s="491"/>
      <c r="H4325" s="491"/>
      <c r="I4325" s="23"/>
      <c r="P4325"/>
      <c r="Q4325"/>
      <c r="R4325"/>
      <c r="S4325"/>
      <c r="T4325"/>
      <c r="U4325"/>
      <c r="V4325"/>
      <c r="W4325"/>
      <c r="X4325"/>
    </row>
    <row r="4326" spans="1:24" x14ac:dyDescent="0.25">
      <c r="A4326" s="4"/>
      <c r="B4326" s="479" t="s">
        <v>12</v>
      </c>
      <c r="C4326" s="480"/>
      <c r="D4326" s="480"/>
      <c r="E4326" s="480"/>
      <c r="F4326" s="480"/>
      <c r="G4326" s="486"/>
      <c r="H4326" s="20"/>
      <c r="I4326" s="23"/>
      <c r="P4326"/>
      <c r="Q4326"/>
      <c r="R4326"/>
      <c r="S4326"/>
      <c r="T4326"/>
      <c r="U4326"/>
      <c r="V4326"/>
      <c r="W4326"/>
      <c r="X4326"/>
    </row>
    <row r="4327" spans="1:24" ht="54" x14ac:dyDescent="0.25">
      <c r="A4327" s="386">
        <v>4213</v>
      </c>
      <c r="B4327" s="386" t="s">
        <v>3708</v>
      </c>
      <c r="C4327" s="386" t="s">
        <v>444</v>
      </c>
      <c r="D4327" s="386" t="s">
        <v>424</v>
      </c>
      <c r="E4327" s="386" t="s">
        <v>14</v>
      </c>
      <c r="F4327" s="386">
        <v>175000</v>
      </c>
      <c r="G4327" s="386">
        <v>175000</v>
      </c>
      <c r="H4327" s="386">
        <v>1</v>
      </c>
      <c r="I4327" s="23"/>
      <c r="P4327"/>
      <c r="Q4327"/>
      <c r="R4327"/>
      <c r="S4327"/>
      <c r="T4327"/>
      <c r="U4327"/>
      <c r="V4327"/>
      <c r="W4327"/>
      <c r="X4327"/>
    </row>
    <row r="4328" spans="1:24" ht="27" x14ac:dyDescent="0.25">
      <c r="A4328" s="386">
        <v>4213</v>
      </c>
      <c r="B4328" s="386" t="s">
        <v>3709</v>
      </c>
      <c r="C4328" s="386" t="s">
        <v>559</v>
      </c>
      <c r="D4328" s="386" t="s">
        <v>424</v>
      </c>
      <c r="E4328" s="386" t="s">
        <v>14</v>
      </c>
      <c r="F4328" s="386">
        <v>996000</v>
      </c>
      <c r="G4328" s="386">
        <v>996000</v>
      </c>
      <c r="H4328" s="386">
        <v>1</v>
      </c>
      <c r="I4328" s="23"/>
      <c r="P4328"/>
      <c r="Q4328"/>
      <c r="R4328"/>
      <c r="S4328"/>
      <c r="T4328"/>
      <c r="U4328"/>
      <c r="V4328"/>
      <c r="W4328"/>
      <c r="X4328"/>
    </row>
    <row r="4329" spans="1:24" ht="13.5" customHeight="1" x14ac:dyDescent="0.25">
      <c r="A4329" s="490" t="s">
        <v>3444</v>
      </c>
      <c r="B4329" s="491"/>
      <c r="C4329" s="491"/>
      <c r="D4329" s="491"/>
      <c r="E4329" s="491"/>
      <c r="F4329" s="491"/>
      <c r="G4329" s="491"/>
      <c r="H4329" s="491"/>
      <c r="I4329" s="23"/>
      <c r="P4329"/>
      <c r="Q4329"/>
      <c r="R4329"/>
      <c r="S4329"/>
      <c r="T4329"/>
      <c r="U4329"/>
      <c r="V4329"/>
      <c r="W4329"/>
      <c r="X4329"/>
    </row>
    <row r="4330" spans="1:24" x14ac:dyDescent="0.25">
      <c r="A4330" s="4"/>
      <c r="B4330" s="479" t="s">
        <v>12</v>
      </c>
      <c r="C4330" s="480"/>
      <c r="D4330" s="480"/>
      <c r="E4330" s="480"/>
      <c r="F4330" s="480"/>
      <c r="G4330" s="486"/>
      <c r="H4330" s="20"/>
      <c r="I4330" s="23"/>
      <c r="P4330"/>
      <c r="Q4330"/>
      <c r="R4330"/>
      <c r="S4330"/>
      <c r="T4330"/>
      <c r="U4330"/>
      <c r="V4330"/>
      <c r="W4330"/>
      <c r="X4330"/>
    </row>
    <row r="4331" spans="1:24" x14ac:dyDescent="0.25">
      <c r="A4331" s="4">
        <v>4239</v>
      </c>
      <c r="B4331" s="4" t="s">
        <v>3443</v>
      </c>
      <c r="C4331" s="4" t="s">
        <v>31</v>
      </c>
      <c r="D4331" s="4" t="s">
        <v>13</v>
      </c>
      <c r="E4331" s="4" t="s">
        <v>14</v>
      </c>
      <c r="F4331" s="4">
        <v>910000</v>
      </c>
      <c r="G4331" s="4">
        <v>910000</v>
      </c>
      <c r="H4331" s="4">
        <v>1</v>
      </c>
      <c r="I4331" s="23"/>
      <c r="P4331"/>
      <c r="Q4331"/>
      <c r="R4331"/>
      <c r="S4331"/>
      <c r="T4331"/>
      <c r="U4331"/>
      <c r="V4331"/>
      <c r="W4331"/>
      <c r="X4331"/>
    </row>
    <row r="4332" spans="1:24" ht="13.5" customHeight="1" x14ac:dyDescent="0.25">
      <c r="A4332" s="490" t="s">
        <v>114</v>
      </c>
      <c r="B4332" s="491"/>
      <c r="C4332" s="491"/>
      <c r="D4332" s="491"/>
      <c r="E4332" s="491"/>
      <c r="F4332" s="491"/>
      <c r="G4332" s="491"/>
      <c r="H4332" s="491"/>
      <c r="I4332" s="23"/>
      <c r="P4332"/>
      <c r="Q4332"/>
      <c r="R4332"/>
      <c r="S4332"/>
      <c r="T4332"/>
      <c r="U4332"/>
      <c r="V4332"/>
      <c r="W4332"/>
      <c r="X4332"/>
    </row>
    <row r="4333" spans="1:24" x14ac:dyDescent="0.25">
      <c r="A4333" s="479" t="s">
        <v>12</v>
      </c>
      <c r="B4333" s="480"/>
      <c r="C4333" s="480"/>
      <c r="D4333" s="480"/>
      <c r="E4333" s="480"/>
      <c r="F4333" s="480"/>
      <c r="G4333" s="480"/>
      <c r="H4333" s="480"/>
      <c r="I4333" s="23"/>
      <c r="P4333"/>
      <c r="Q4333"/>
      <c r="R4333"/>
      <c r="S4333"/>
      <c r="T4333"/>
      <c r="U4333"/>
      <c r="V4333"/>
      <c r="W4333"/>
      <c r="X4333"/>
    </row>
    <row r="4334" spans="1:24" ht="40.5" x14ac:dyDescent="0.25">
      <c r="A4334" s="213">
        <v>4239</v>
      </c>
      <c r="B4334" s="213" t="s">
        <v>1096</v>
      </c>
      <c r="C4334" s="213" t="s">
        <v>540</v>
      </c>
      <c r="D4334" s="213" t="s">
        <v>9</v>
      </c>
      <c r="E4334" s="213" t="s">
        <v>14</v>
      </c>
      <c r="F4334" s="213">
        <v>136500</v>
      </c>
      <c r="G4334" s="213">
        <v>136500</v>
      </c>
      <c r="H4334" s="213">
        <v>1</v>
      </c>
      <c r="I4334" s="23"/>
      <c r="P4334"/>
      <c r="Q4334"/>
      <c r="R4334"/>
      <c r="S4334"/>
      <c r="T4334"/>
      <c r="U4334"/>
      <c r="V4334"/>
      <c r="W4334"/>
      <c r="X4334"/>
    </row>
    <row r="4335" spans="1:24" ht="40.5" x14ac:dyDescent="0.25">
      <c r="A4335" s="213">
        <v>4239</v>
      </c>
      <c r="B4335" s="213" t="s">
        <v>1097</v>
      </c>
      <c r="C4335" s="213" t="s">
        <v>540</v>
      </c>
      <c r="D4335" s="213" t="s">
        <v>9</v>
      </c>
      <c r="E4335" s="213" t="s">
        <v>14</v>
      </c>
      <c r="F4335" s="213">
        <v>888888</v>
      </c>
      <c r="G4335" s="213">
        <v>888888</v>
      </c>
      <c r="H4335" s="213">
        <v>1</v>
      </c>
      <c r="I4335" s="23"/>
      <c r="P4335"/>
      <c r="Q4335"/>
      <c r="R4335"/>
      <c r="S4335"/>
      <c r="T4335"/>
      <c r="U4335"/>
      <c r="V4335"/>
      <c r="W4335"/>
      <c r="X4335"/>
    </row>
    <row r="4336" spans="1:24" ht="40.5" x14ac:dyDescent="0.25">
      <c r="A4336" s="213">
        <v>4239</v>
      </c>
      <c r="B4336" s="213" t="s">
        <v>1098</v>
      </c>
      <c r="C4336" s="213" t="s">
        <v>540</v>
      </c>
      <c r="D4336" s="213" t="s">
        <v>9</v>
      </c>
      <c r="E4336" s="213" t="s">
        <v>14</v>
      </c>
      <c r="F4336" s="213">
        <v>520000</v>
      </c>
      <c r="G4336" s="213">
        <v>520000</v>
      </c>
      <c r="H4336" s="213">
        <v>1</v>
      </c>
      <c r="I4336" s="23"/>
      <c r="P4336"/>
      <c r="Q4336"/>
      <c r="R4336"/>
      <c r="S4336"/>
      <c r="T4336"/>
      <c r="U4336"/>
      <c r="V4336"/>
      <c r="W4336"/>
      <c r="X4336"/>
    </row>
    <row r="4337" spans="1:24" ht="40.5" x14ac:dyDescent="0.25">
      <c r="A4337" s="213">
        <v>4239</v>
      </c>
      <c r="B4337" s="213" t="s">
        <v>1099</v>
      </c>
      <c r="C4337" s="213" t="s">
        <v>540</v>
      </c>
      <c r="D4337" s="213" t="s">
        <v>9</v>
      </c>
      <c r="E4337" s="213" t="s">
        <v>14</v>
      </c>
      <c r="F4337" s="213">
        <v>139000</v>
      </c>
      <c r="G4337" s="213">
        <v>139000</v>
      </c>
      <c r="H4337" s="213">
        <v>1</v>
      </c>
      <c r="I4337" s="23"/>
      <c r="P4337"/>
      <c r="Q4337"/>
      <c r="R4337"/>
      <c r="S4337"/>
      <c r="T4337"/>
      <c r="U4337"/>
      <c r="V4337"/>
      <c r="W4337"/>
      <c r="X4337"/>
    </row>
    <row r="4338" spans="1:24" ht="40.5" x14ac:dyDescent="0.25">
      <c r="A4338" s="213">
        <v>4239</v>
      </c>
      <c r="B4338" s="213" t="s">
        <v>1100</v>
      </c>
      <c r="C4338" s="213" t="s">
        <v>540</v>
      </c>
      <c r="D4338" s="213" t="s">
        <v>9</v>
      </c>
      <c r="E4338" s="213" t="s">
        <v>14</v>
      </c>
      <c r="F4338" s="213">
        <v>510000</v>
      </c>
      <c r="G4338" s="213">
        <v>510000</v>
      </c>
      <c r="H4338" s="213">
        <v>1</v>
      </c>
      <c r="I4338" s="23"/>
      <c r="P4338"/>
      <c r="Q4338"/>
      <c r="R4338"/>
      <c r="S4338"/>
      <c r="T4338"/>
      <c r="U4338"/>
      <c r="V4338"/>
      <c r="W4338"/>
      <c r="X4338"/>
    </row>
    <row r="4339" spans="1:24" ht="40.5" x14ac:dyDescent="0.25">
      <c r="A4339" s="213">
        <v>4239</v>
      </c>
      <c r="B4339" s="213" t="s">
        <v>1101</v>
      </c>
      <c r="C4339" s="213" t="s">
        <v>540</v>
      </c>
      <c r="D4339" s="213" t="s">
        <v>9</v>
      </c>
      <c r="E4339" s="213" t="s">
        <v>14</v>
      </c>
      <c r="F4339" s="213">
        <v>999999</v>
      </c>
      <c r="G4339" s="213">
        <v>999999</v>
      </c>
      <c r="H4339" s="213">
        <v>1</v>
      </c>
      <c r="I4339" s="23"/>
      <c r="P4339"/>
      <c r="Q4339"/>
      <c r="R4339"/>
      <c r="S4339"/>
      <c r="T4339"/>
      <c r="U4339"/>
      <c r="V4339"/>
      <c r="W4339"/>
      <c r="X4339"/>
    </row>
    <row r="4340" spans="1:24" ht="40.5" x14ac:dyDescent="0.25">
      <c r="A4340" s="213">
        <v>4239</v>
      </c>
      <c r="B4340" s="213" t="s">
        <v>1102</v>
      </c>
      <c r="C4340" s="213" t="s">
        <v>540</v>
      </c>
      <c r="D4340" s="213" t="s">
        <v>9</v>
      </c>
      <c r="E4340" s="213" t="s">
        <v>14</v>
      </c>
      <c r="F4340" s="213">
        <v>555555</v>
      </c>
      <c r="G4340" s="213">
        <v>555555</v>
      </c>
      <c r="H4340" s="213">
        <v>1</v>
      </c>
      <c r="I4340" s="23"/>
      <c r="P4340"/>
      <c r="Q4340"/>
      <c r="R4340"/>
      <c r="S4340"/>
      <c r="T4340"/>
      <c r="U4340"/>
      <c r="V4340"/>
      <c r="W4340"/>
      <c r="X4340"/>
    </row>
    <row r="4341" spans="1:24" ht="40.5" x14ac:dyDescent="0.25">
      <c r="A4341" s="213">
        <v>4239</v>
      </c>
      <c r="B4341" s="213" t="s">
        <v>1103</v>
      </c>
      <c r="C4341" s="213" t="s">
        <v>540</v>
      </c>
      <c r="D4341" s="213" t="s">
        <v>9</v>
      </c>
      <c r="E4341" s="213" t="s">
        <v>14</v>
      </c>
      <c r="F4341" s="213">
        <v>96000</v>
      </c>
      <c r="G4341" s="213">
        <v>96000</v>
      </c>
      <c r="H4341" s="213">
        <v>1</v>
      </c>
      <c r="I4341" s="23"/>
      <c r="P4341"/>
      <c r="Q4341"/>
      <c r="R4341"/>
      <c r="S4341"/>
      <c r="T4341"/>
      <c r="U4341"/>
      <c r="V4341"/>
      <c r="W4341"/>
      <c r="X4341"/>
    </row>
    <row r="4342" spans="1:24" ht="40.5" x14ac:dyDescent="0.25">
      <c r="A4342" s="213">
        <v>4239</v>
      </c>
      <c r="B4342" s="213" t="s">
        <v>1104</v>
      </c>
      <c r="C4342" s="213" t="s">
        <v>540</v>
      </c>
      <c r="D4342" s="213" t="s">
        <v>9</v>
      </c>
      <c r="E4342" s="213" t="s">
        <v>14</v>
      </c>
      <c r="F4342" s="213">
        <v>96000</v>
      </c>
      <c r="G4342" s="213">
        <v>96000</v>
      </c>
      <c r="H4342" s="213">
        <v>1</v>
      </c>
      <c r="I4342" s="23"/>
      <c r="P4342"/>
      <c r="Q4342"/>
      <c r="R4342"/>
      <c r="S4342"/>
      <c r="T4342"/>
      <c r="U4342"/>
      <c r="V4342"/>
      <c r="W4342"/>
      <c r="X4342"/>
    </row>
    <row r="4343" spans="1:24" ht="40.5" x14ac:dyDescent="0.25">
      <c r="A4343" s="213">
        <v>4239</v>
      </c>
      <c r="B4343" s="213" t="s">
        <v>1105</v>
      </c>
      <c r="C4343" s="213" t="s">
        <v>540</v>
      </c>
      <c r="D4343" s="213" t="s">
        <v>9</v>
      </c>
      <c r="E4343" s="213" t="s">
        <v>14</v>
      </c>
      <c r="F4343" s="213">
        <v>238000</v>
      </c>
      <c r="G4343" s="213">
        <v>238000</v>
      </c>
      <c r="H4343" s="213">
        <v>1</v>
      </c>
      <c r="I4343" s="23"/>
      <c r="P4343"/>
      <c r="Q4343"/>
      <c r="R4343"/>
      <c r="S4343"/>
      <c r="T4343"/>
      <c r="U4343"/>
      <c r="V4343"/>
      <c r="W4343"/>
      <c r="X4343"/>
    </row>
    <row r="4344" spans="1:24" ht="40.5" x14ac:dyDescent="0.25">
      <c r="A4344" s="213">
        <v>4239</v>
      </c>
      <c r="B4344" s="213" t="s">
        <v>1106</v>
      </c>
      <c r="C4344" s="213" t="s">
        <v>540</v>
      </c>
      <c r="D4344" s="213" t="s">
        <v>9</v>
      </c>
      <c r="E4344" s="213" t="s">
        <v>14</v>
      </c>
      <c r="F4344" s="213">
        <v>334000</v>
      </c>
      <c r="G4344" s="213">
        <v>334000</v>
      </c>
      <c r="H4344" s="213">
        <v>1</v>
      </c>
      <c r="I4344" s="23"/>
      <c r="P4344"/>
      <c r="Q4344"/>
      <c r="R4344"/>
      <c r="S4344"/>
      <c r="T4344"/>
      <c r="U4344"/>
      <c r="V4344"/>
      <c r="W4344"/>
      <c r="X4344"/>
    </row>
    <row r="4345" spans="1:24" ht="40.5" x14ac:dyDescent="0.25">
      <c r="A4345" s="213">
        <v>4239</v>
      </c>
      <c r="B4345" s="213" t="s">
        <v>1107</v>
      </c>
      <c r="C4345" s="213" t="s">
        <v>540</v>
      </c>
      <c r="D4345" s="213" t="s">
        <v>9</v>
      </c>
      <c r="E4345" s="213" t="s">
        <v>14</v>
      </c>
      <c r="F4345" s="213">
        <v>222000</v>
      </c>
      <c r="G4345" s="213">
        <v>222000</v>
      </c>
      <c r="H4345" s="213">
        <v>1</v>
      </c>
      <c r="I4345" s="23"/>
      <c r="P4345"/>
      <c r="Q4345"/>
      <c r="R4345"/>
      <c r="S4345"/>
      <c r="T4345"/>
      <c r="U4345"/>
      <c r="V4345"/>
      <c r="W4345"/>
      <c r="X4345"/>
    </row>
    <row r="4346" spans="1:24" ht="40.5" x14ac:dyDescent="0.25">
      <c r="A4346" s="213">
        <v>4239</v>
      </c>
      <c r="B4346" s="213" t="s">
        <v>1108</v>
      </c>
      <c r="C4346" s="213" t="s">
        <v>540</v>
      </c>
      <c r="D4346" s="213" t="s">
        <v>9</v>
      </c>
      <c r="E4346" s="213" t="s">
        <v>14</v>
      </c>
      <c r="F4346" s="213">
        <v>887000</v>
      </c>
      <c r="G4346" s="213">
        <v>887000</v>
      </c>
      <c r="H4346" s="213">
        <v>1</v>
      </c>
      <c r="I4346" s="23"/>
      <c r="P4346"/>
      <c r="Q4346"/>
      <c r="R4346"/>
      <c r="S4346"/>
      <c r="T4346"/>
      <c r="U4346"/>
      <c r="V4346"/>
      <c r="W4346"/>
      <c r="X4346"/>
    </row>
    <row r="4347" spans="1:24" ht="40.5" x14ac:dyDescent="0.25">
      <c r="A4347" s="213">
        <v>4239</v>
      </c>
      <c r="B4347" s="213" t="s">
        <v>1109</v>
      </c>
      <c r="C4347" s="213" t="s">
        <v>540</v>
      </c>
      <c r="D4347" s="213" t="s">
        <v>9</v>
      </c>
      <c r="E4347" s="213" t="s">
        <v>14</v>
      </c>
      <c r="F4347" s="213">
        <v>322000</v>
      </c>
      <c r="G4347" s="213">
        <v>322000</v>
      </c>
      <c r="H4347" s="213">
        <v>1</v>
      </c>
      <c r="I4347" s="23"/>
      <c r="P4347"/>
      <c r="Q4347"/>
      <c r="R4347"/>
      <c r="S4347"/>
      <c r="T4347"/>
      <c r="U4347"/>
      <c r="V4347"/>
      <c r="W4347"/>
      <c r="X4347"/>
    </row>
    <row r="4348" spans="1:24" ht="40.5" x14ac:dyDescent="0.25">
      <c r="A4348" s="213">
        <v>4239</v>
      </c>
      <c r="B4348" s="213" t="s">
        <v>1110</v>
      </c>
      <c r="C4348" s="213" t="s">
        <v>540</v>
      </c>
      <c r="D4348" s="213" t="s">
        <v>9</v>
      </c>
      <c r="E4348" s="213" t="s">
        <v>14</v>
      </c>
      <c r="F4348" s="213">
        <v>280000</v>
      </c>
      <c r="G4348" s="213">
        <v>280000</v>
      </c>
      <c r="H4348" s="213">
        <v>1</v>
      </c>
      <c r="I4348" s="23"/>
      <c r="P4348"/>
      <c r="Q4348"/>
      <c r="R4348"/>
      <c r="S4348"/>
      <c r="T4348"/>
      <c r="U4348"/>
      <c r="V4348"/>
      <c r="W4348"/>
      <c r="X4348"/>
    </row>
    <row r="4349" spans="1:24" ht="40.5" x14ac:dyDescent="0.25">
      <c r="A4349" s="213">
        <v>4239</v>
      </c>
      <c r="B4349" s="213" t="s">
        <v>1111</v>
      </c>
      <c r="C4349" s="213" t="s">
        <v>540</v>
      </c>
      <c r="D4349" s="213" t="s">
        <v>9</v>
      </c>
      <c r="E4349" s="213" t="s">
        <v>14</v>
      </c>
      <c r="F4349" s="213">
        <v>1148000</v>
      </c>
      <c r="G4349" s="213">
        <v>1148000</v>
      </c>
      <c r="H4349" s="213">
        <v>1</v>
      </c>
      <c r="I4349" s="23"/>
      <c r="P4349"/>
      <c r="Q4349"/>
      <c r="R4349"/>
      <c r="S4349"/>
      <c r="T4349"/>
      <c r="U4349"/>
      <c r="V4349"/>
      <c r="W4349"/>
      <c r="X4349"/>
    </row>
    <row r="4350" spans="1:24" ht="40.5" x14ac:dyDescent="0.25">
      <c r="A4350" s="213">
        <v>4239</v>
      </c>
      <c r="B4350" s="213" t="s">
        <v>1112</v>
      </c>
      <c r="C4350" s="213" t="s">
        <v>540</v>
      </c>
      <c r="D4350" s="213" t="s">
        <v>9</v>
      </c>
      <c r="E4350" s="213" t="s">
        <v>14</v>
      </c>
      <c r="F4350" s="213">
        <v>669000</v>
      </c>
      <c r="G4350" s="213">
        <v>669000</v>
      </c>
      <c r="H4350" s="213">
        <v>1</v>
      </c>
      <c r="I4350" s="23"/>
      <c r="P4350"/>
      <c r="Q4350"/>
      <c r="R4350"/>
      <c r="S4350"/>
      <c r="T4350"/>
      <c r="U4350"/>
      <c r="V4350"/>
      <c r="W4350"/>
      <c r="X4350"/>
    </row>
    <row r="4351" spans="1:24" ht="40.5" x14ac:dyDescent="0.25">
      <c r="A4351" s="213">
        <v>4239</v>
      </c>
      <c r="B4351" s="213" t="s">
        <v>1113</v>
      </c>
      <c r="C4351" s="213" t="s">
        <v>540</v>
      </c>
      <c r="D4351" s="213" t="s">
        <v>9</v>
      </c>
      <c r="E4351" s="213" t="s">
        <v>14</v>
      </c>
      <c r="F4351" s="213">
        <v>554120</v>
      </c>
      <c r="G4351" s="213">
        <v>554120</v>
      </c>
      <c r="H4351" s="213">
        <v>1</v>
      </c>
      <c r="I4351" s="23"/>
      <c r="P4351"/>
      <c r="Q4351"/>
      <c r="R4351"/>
      <c r="S4351"/>
      <c r="T4351"/>
      <c r="U4351"/>
      <c r="V4351"/>
      <c r="W4351"/>
      <c r="X4351"/>
    </row>
    <row r="4352" spans="1:24" x14ac:dyDescent="0.25">
      <c r="A4352" s="490" t="s">
        <v>115</v>
      </c>
      <c r="B4352" s="491"/>
      <c r="C4352" s="491"/>
      <c r="D4352" s="491"/>
      <c r="E4352" s="491"/>
      <c r="F4352" s="491"/>
      <c r="G4352" s="491"/>
      <c r="H4352" s="491"/>
      <c r="I4352" s="23"/>
      <c r="P4352"/>
      <c r="Q4352"/>
      <c r="R4352"/>
      <c r="S4352"/>
      <c r="T4352"/>
      <c r="U4352"/>
      <c r="V4352"/>
      <c r="W4352"/>
      <c r="X4352"/>
    </row>
    <row r="4353" spans="1:24" x14ac:dyDescent="0.25">
      <c r="A4353" s="479" t="s">
        <v>12</v>
      </c>
      <c r="B4353" s="480"/>
      <c r="C4353" s="480"/>
      <c r="D4353" s="480"/>
      <c r="E4353" s="480"/>
      <c r="F4353" s="480"/>
      <c r="G4353" s="480"/>
      <c r="H4353" s="480"/>
      <c r="I4353" s="23"/>
      <c r="P4353"/>
      <c r="Q4353"/>
      <c r="R4353"/>
      <c r="S4353"/>
      <c r="T4353"/>
      <c r="U4353"/>
      <c r="V4353"/>
      <c r="W4353"/>
      <c r="X4353"/>
    </row>
    <row r="4354" spans="1:24" ht="40.5" x14ac:dyDescent="0.25">
      <c r="A4354" s="213">
        <v>4239</v>
      </c>
      <c r="B4354" s="387" t="s">
        <v>1086</v>
      </c>
      <c r="C4354" s="387" t="s">
        <v>477</v>
      </c>
      <c r="D4354" s="387" t="s">
        <v>9</v>
      </c>
      <c r="E4354" s="387" t="s">
        <v>14</v>
      </c>
      <c r="F4354" s="387">
        <v>1187000</v>
      </c>
      <c r="G4354" s="387">
        <v>1187000</v>
      </c>
      <c r="H4354" s="387">
        <v>1</v>
      </c>
      <c r="I4354" s="23"/>
      <c r="P4354"/>
      <c r="Q4354"/>
      <c r="R4354"/>
      <c r="S4354"/>
      <c r="T4354"/>
      <c r="U4354"/>
      <c r="V4354"/>
      <c r="W4354"/>
      <c r="X4354"/>
    </row>
    <row r="4355" spans="1:24" ht="40.5" x14ac:dyDescent="0.25">
      <c r="A4355" s="387">
        <v>4239</v>
      </c>
      <c r="B4355" s="387" t="s">
        <v>1087</v>
      </c>
      <c r="C4355" s="387" t="s">
        <v>477</v>
      </c>
      <c r="D4355" s="387" t="s">
        <v>9</v>
      </c>
      <c r="E4355" s="387" t="s">
        <v>14</v>
      </c>
      <c r="F4355" s="387">
        <v>450000</v>
      </c>
      <c r="G4355" s="387">
        <v>450000</v>
      </c>
      <c r="H4355" s="387">
        <v>1</v>
      </c>
      <c r="I4355" s="23"/>
      <c r="P4355"/>
      <c r="Q4355"/>
      <c r="R4355"/>
      <c r="S4355"/>
      <c r="T4355"/>
      <c r="U4355"/>
      <c r="V4355"/>
      <c r="W4355"/>
      <c r="X4355"/>
    </row>
    <row r="4356" spans="1:24" ht="40.5" x14ac:dyDescent="0.25">
      <c r="A4356" s="387">
        <v>4239</v>
      </c>
      <c r="B4356" s="387" t="s">
        <v>1088</v>
      </c>
      <c r="C4356" s="387" t="s">
        <v>477</v>
      </c>
      <c r="D4356" s="387" t="s">
        <v>9</v>
      </c>
      <c r="E4356" s="387" t="s">
        <v>14</v>
      </c>
      <c r="F4356" s="387">
        <v>98888</v>
      </c>
      <c r="G4356" s="387">
        <v>98888</v>
      </c>
      <c r="H4356" s="387">
        <v>1</v>
      </c>
      <c r="I4356" s="23"/>
      <c r="P4356"/>
      <c r="Q4356"/>
      <c r="R4356"/>
      <c r="S4356"/>
      <c r="T4356"/>
      <c r="U4356"/>
      <c r="V4356"/>
      <c r="W4356"/>
      <c r="X4356"/>
    </row>
    <row r="4357" spans="1:24" ht="40.5" x14ac:dyDescent="0.25">
      <c r="A4357" s="387">
        <v>4239</v>
      </c>
      <c r="B4357" s="387" t="s">
        <v>1089</v>
      </c>
      <c r="C4357" s="387" t="s">
        <v>477</v>
      </c>
      <c r="D4357" s="387" t="s">
        <v>9</v>
      </c>
      <c r="E4357" s="387" t="s">
        <v>14</v>
      </c>
      <c r="F4357" s="387">
        <v>109000</v>
      </c>
      <c r="G4357" s="387">
        <v>109000</v>
      </c>
      <c r="H4357" s="387">
        <v>1</v>
      </c>
      <c r="I4357" s="23"/>
      <c r="P4357"/>
      <c r="Q4357"/>
      <c r="R4357"/>
      <c r="S4357"/>
      <c r="T4357"/>
      <c r="U4357"/>
      <c r="V4357"/>
      <c r="W4357"/>
      <c r="X4357"/>
    </row>
    <row r="4358" spans="1:24" ht="40.5" x14ac:dyDescent="0.25">
      <c r="A4358" s="387">
        <v>4239</v>
      </c>
      <c r="B4358" s="387" t="s">
        <v>1090</v>
      </c>
      <c r="C4358" s="387" t="s">
        <v>477</v>
      </c>
      <c r="D4358" s="387" t="s">
        <v>9</v>
      </c>
      <c r="E4358" s="387" t="s">
        <v>14</v>
      </c>
      <c r="F4358" s="387">
        <v>158000</v>
      </c>
      <c r="G4358" s="387">
        <v>158000</v>
      </c>
      <c r="H4358" s="387">
        <v>1</v>
      </c>
      <c r="I4358" s="23"/>
      <c r="P4358"/>
      <c r="Q4358"/>
      <c r="R4358"/>
      <c r="S4358"/>
      <c r="T4358"/>
      <c r="U4358"/>
      <c r="V4358"/>
      <c r="W4358"/>
      <c r="X4358"/>
    </row>
    <row r="4359" spans="1:24" ht="40.5" x14ac:dyDescent="0.25">
      <c r="A4359" s="387">
        <v>4239</v>
      </c>
      <c r="B4359" s="387" t="s">
        <v>1091</v>
      </c>
      <c r="C4359" s="387" t="s">
        <v>477</v>
      </c>
      <c r="D4359" s="387" t="s">
        <v>9</v>
      </c>
      <c r="E4359" s="387" t="s">
        <v>14</v>
      </c>
      <c r="F4359" s="387">
        <v>178000</v>
      </c>
      <c r="G4359" s="387">
        <v>178000</v>
      </c>
      <c r="H4359" s="387">
        <v>1</v>
      </c>
      <c r="I4359" s="23"/>
      <c r="P4359"/>
      <c r="Q4359"/>
      <c r="R4359"/>
      <c r="S4359"/>
      <c r="T4359"/>
      <c r="U4359"/>
      <c r="V4359"/>
      <c r="W4359"/>
      <c r="X4359"/>
    </row>
    <row r="4360" spans="1:24" ht="40.5" x14ac:dyDescent="0.25">
      <c r="A4360" s="387">
        <v>4239</v>
      </c>
      <c r="B4360" s="387" t="s">
        <v>1092</v>
      </c>
      <c r="C4360" s="387" t="s">
        <v>477</v>
      </c>
      <c r="D4360" s="387" t="s">
        <v>9</v>
      </c>
      <c r="E4360" s="387" t="s">
        <v>14</v>
      </c>
      <c r="F4360" s="387">
        <v>678000</v>
      </c>
      <c r="G4360" s="387">
        <v>678000</v>
      </c>
      <c r="H4360" s="387">
        <v>1</v>
      </c>
      <c r="I4360" s="23"/>
      <c r="P4360"/>
      <c r="Q4360"/>
      <c r="R4360"/>
      <c r="S4360"/>
      <c r="T4360"/>
      <c r="U4360"/>
      <c r="V4360"/>
      <c r="W4360"/>
      <c r="X4360"/>
    </row>
    <row r="4361" spans="1:24" ht="40.5" x14ac:dyDescent="0.25">
      <c r="A4361" s="387">
        <v>4239</v>
      </c>
      <c r="B4361" s="387" t="s">
        <v>1093</v>
      </c>
      <c r="C4361" s="387" t="s">
        <v>477</v>
      </c>
      <c r="D4361" s="387" t="s">
        <v>9</v>
      </c>
      <c r="E4361" s="387" t="s">
        <v>14</v>
      </c>
      <c r="F4361" s="387">
        <v>112000</v>
      </c>
      <c r="G4361" s="387">
        <v>112000</v>
      </c>
      <c r="H4361" s="387">
        <v>1</v>
      </c>
      <c r="I4361" s="23"/>
      <c r="P4361"/>
      <c r="Q4361"/>
      <c r="R4361"/>
      <c r="S4361"/>
      <c r="T4361"/>
      <c r="U4361"/>
      <c r="V4361"/>
      <c r="W4361"/>
      <c r="X4361"/>
    </row>
    <row r="4362" spans="1:24" ht="40.5" x14ac:dyDescent="0.25">
      <c r="A4362" s="387">
        <v>4239</v>
      </c>
      <c r="B4362" s="387" t="s">
        <v>1094</v>
      </c>
      <c r="C4362" s="387" t="s">
        <v>477</v>
      </c>
      <c r="D4362" s="387" t="s">
        <v>9</v>
      </c>
      <c r="E4362" s="387" t="s">
        <v>14</v>
      </c>
      <c r="F4362" s="387">
        <v>242000</v>
      </c>
      <c r="G4362" s="387">
        <v>242000</v>
      </c>
      <c r="H4362" s="387">
        <v>1</v>
      </c>
      <c r="I4362" s="23"/>
      <c r="P4362"/>
      <c r="Q4362"/>
      <c r="R4362"/>
      <c r="S4362"/>
      <c r="T4362"/>
      <c r="U4362"/>
      <c r="V4362"/>
      <c r="W4362"/>
      <c r="X4362"/>
    </row>
    <row r="4363" spans="1:24" ht="40.5" x14ac:dyDescent="0.25">
      <c r="A4363" s="387">
        <v>4239</v>
      </c>
      <c r="B4363" s="387" t="s">
        <v>1095</v>
      </c>
      <c r="C4363" s="387" t="s">
        <v>477</v>
      </c>
      <c r="D4363" s="387" t="s">
        <v>9</v>
      </c>
      <c r="E4363" s="387" t="s">
        <v>14</v>
      </c>
      <c r="F4363" s="387">
        <v>342000</v>
      </c>
      <c r="G4363" s="387">
        <v>342000</v>
      </c>
      <c r="H4363" s="387">
        <v>1</v>
      </c>
      <c r="I4363" s="23"/>
      <c r="P4363"/>
      <c r="Q4363"/>
      <c r="R4363"/>
      <c r="S4363"/>
      <c r="T4363"/>
      <c r="U4363"/>
      <c r="V4363"/>
      <c r="W4363"/>
      <c r="X4363"/>
    </row>
    <row r="4364" spans="1:24" x14ac:dyDescent="0.25">
      <c r="A4364" s="516" t="s">
        <v>37</v>
      </c>
      <c r="B4364" s="517"/>
      <c r="C4364" s="517"/>
      <c r="D4364" s="517"/>
      <c r="E4364" s="517"/>
      <c r="F4364" s="517"/>
      <c r="G4364" s="517"/>
      <c r="H4364" s="517"/>
      <c r="I4364" s="23"/>
      <c r="P4364"/>
      <c r="Q4364"/>
      <c r="R4364"/>
      <c r="S4364"/>
      <c r="T4364"/>
      <c r="U4364"/>
      <c r="V4364"/>
      <c r="W4364"/>
      <c r="X4364"/>
    </row>
    <row r="4365" spans="1:24" x14ac:dyDescent="0.25">
      <c r="A4365" s="490" t="s">
        <v>157</v>
      </c>
      <c r="B4365" s="491"/>
      <c r="C4365" s="491"/>
      <c r="D4365" s="491"/>
      <c r="E4365" s="491"/>
      <c r="F4365" s="491"/>
      <c r="G4365" s="491"/>
      <c r="H4365" s="491"/>
      <c r="I4365" s="23"/>
      <c r="P4365"/>
      <c r="Q4365"/>
      <c r="R4365"/>
      <c r="S4365"/>
      <c r="T4365"/>
      <c r="U4365"/>
      <c r="V4365"/>
      <c r="W4365"/>
      <c r="X4365"/>
    </row>
    <row r="4366" spans="1:24" x14ac:dyDescent="0.25">
      <c r="A4366" s="479" t="s">
        <v>12</v>
      </c>
      <c r="B4366" s="480"/>
      <c r="C4366" s="480"/>
      <c r="D4366" s="480"/>
      <c r="E4366" s="480"/>
      <c r="F4366" s="480"/>
      <c r="G4366" s="480"/>
      <c r="H4366" s="480"/>
      <c r="I4366" s="23"/>
      <c r="P4366"/>
      <c r="Q4366"/>
      <c r="R4366"/>
      <c r="S4366"/>
      <c r="T4366"/>
      <c r="U4366"/>
      <c r="V4366"/>
      <c r="W4366"/>
      <c r="X4366"/>
    </row>
    <row r="4367" spans="1:24" ht="40.5" x14ac:dyDescent="0.25">
      <c r="A4367" s="434">
        <v>4215</v>
      </c>
      <c r="B4367" s="434" t="s">
        <v>4479</v>
      </c>
      <c r="C4367" s="434" t="s">
        <v>1365</v>
      </c>
      <c r="D4367" s="434" t="s">
        <v>13</v>
      </c>
      <c r="E4367" s="434" t="s">
        <v>14</v>
      </c>
      <c r="F4367" s="434">
        <v>150000</v>
      </c>
      <c r="G4367" s="434">
        <v>150000</v>
      </c>
      <c r="H4367" s="434">
        <v>1</v>
      </c>
      <c r="I4367" s="23"/>
      <c r="P4367"/>
      <c r="Q4367"/>
      <c r="R4367"/>
      <c r="S4367"/>
      <c r="T4367"/>
      <c r="U4367"/>
      <c r="V4367"/>
      <c r="W4367"/>
      <c r="X4367"/>
    </row>
    <row r="4368" spans="1:24" ht="40.5" x14ac:dyDescent="0.25">
      <c r="A4368" s="434">
        <v>4215</v>
      </c>
      <c r="B4368" s="434" t="s">
        <v>4480</v>
      </c>
      <c r="C4368" s="434" t="s">
        <v>1365</v>
      </c>
      <c r="D4368" s="434" t="s">
        <v>13</v>
      </c>
      <c r="E4368" s="434" t="s">
        <v>14</v>
      </c>
      <c r="F4368" s="434">
        <v>150000</v>
      </c>
      <c r="G4368" s="434">
        <v>150000</v>
      </c>
      <c r="H4368" s="434">
        <v>1</v>
      </c>
      <c r="I4368" s="23"/>
      <c r="P4368"/>
      <c r="Q4368"/>
      <c r="R4368"/>
      <c r="S4368"/>
      <c r="T4368"/>
      <c r="U4368"/>
      <c r="V4368"/>
      <c r="W4368"/>
      <c r="X4368"/>
    </row>
    <row r="4369" spans="1:24" ht="27" x14ac:dyDescent="0.25">
      <c r="A4369" s="354">
        <v>4252</v>
      </c>
      <c r="B4369" s="434" t="s">
        <v>2928</v>
      </c>
      <c r="C4369" s="434" t="s">
        <v>575</v>
      </c>
      <c r="D4369" s="434" t="s">
        <v>9</v>
      </c>
      <c r="E4369" s="434" t="s">
        <v>14</v>
      </c>
      <c r="F4369" s="434">
        <v>15000</v>
      </c>
      <c r="G4369" s="434">
        <v>15000</v>
      </c>
      <c r="H4369" s="434">
        <v>1</v>
      </c>
      <c r="I4369" s="23"/>
      <c r="P4369"/>
      <c r="Q4369"/>
      <c r="R4369"/>
      <c r="S4369"/>
      <c r="T4369"/>
      <c r="U4369"/>
      <c r="V4369"/>
      <c r="W4369"/>
      <c r="X4369"/>
    </row>
    <row r="4370" spans="1:24" ht="27" x14ac:dyDescent="0.25">
      <c r="A4370" s="354">
        <v>4252</v>
      </c>
      <c r="B4370" s="354" t="s">
        <v>2929</v>
      </c>
      <c r="C4370" s="354" t="s">
        <v>575</v>
      </c>
      <c r="D4370" s="354" t="s">
        <v>9</v>
      </c>
      <c r="E4370" s="354" t="s">
        <v>14</v>
      </c>
      <c r="F4370" s="354">
        <v>15000</v>
      </c>
      <c r="G4370" s="354">
        <v>15000</v>
      </c>
      <c r="H4370" s="354">
        <v>1</v>
      </c>
      <c r="I4370" s="23"/>
      <c r="P4370"/>
      <c r="Q4370"/>
      <c r="R4370"/>
      <c r="S4370"/>
      <c r="T4370"/>
      <c r="U4370"/>
      <c r="V4370"/>
      <c r="W4370"/>
      <c r="X4370"/>
    </row>
    <row r="4371" spans="1:24" ht="27" x14ac:dyDescent="0.25">
      <c r="A4371" s="354">
        <v>4252</v>
      </c>
      <c r="B4371" s="354" t="s">
        <v>2930</v>
      </c>
      <c r="C4371" s="354" t="s">
        <v>575</v>
      </c>
      <c r="D4371" s="354" t="s">
        <v>9</v>
      </c>
      <c r="E4371" s="354" t="s">
        <v>14</v>
      </c>
      <c r="F4371" s="354">
        <v>15000</v>
      </c>
      <c r="G4371" s="354">
        <v>15000</v>
      </c>
      <c r="H4371" s="354">
        <v>1</v>
      </c>
      <c r="I4371" s="23"/>
      <c r="P4371"/>
      <c r="Q4371"/>
      <c r="R4371"/>
      <c r="S4371"/>
      <c r="T4371"/>
      <c r="U4371"/>
      <c r="V4371"/>
      <c r="W4371"/>
      <c r="X4371"/>
    </row>
    <row r="4372" spans="1:24" ht="27" x14ac:dyDescent="0.25">
      <c r="A4372" s="354">
        <v>4252</v>
      </c>
      <c r="B4372" s="354" t="s">
        <v>2931</v>
      </c>
      <c r="C4372" s="354" t="s">
        <v>575</v>
      </c>
      <c r="D4372" s="354" t="s">
        <v>9</v>
      </c>
      <c r="E4372" s="354" t="s">
        <v>14</v>
      </c>
      <c r="F4372" s="354">
        <v>15000</v>
      </c>
      <c r="G4372" s="354">
        <v>15000</v>
      </c>
      <c r="H4372" s="354">
        <v>1</v>
      </c>
      <c r="I4372" s="23"/>
      <c r="P4372"/>
      <c r="Q4372"/>
      <c r="R4372"/>
      <c r="S4372"/>
      <c r="T4372"/>
      <c r="U4372"/>
      <c r="V4372"/>
      <c r="W4372"/>
      <c r="X4372"/>
    </row>
    <row r="4373" spans="1:24" ht="27" x14ac:dyDescent="0.25">
      <c r="A4373" s="354">
        <v>4252</v>
      </c>
      <c r="B4373" s="354" t="s">
        <v>1220</v>
      </c>
      <c r="C4373" s="354" t="s">
        <v>439</v>
      </c>
      <c r="D4373" s="354" t="s">
        <v>424</v>
      </c>
      <c r="E4373" s="354" t="s">
        <v>14</v>
      </c>
      <c r="F4373" s="354">
        <v>400000</v>
      </c>
      <c r="G4373" s="354">
        <v>400000</v>
      </c>
      <c r="H4373" s="354">
        <v>1</v>
      </c>
      <c r="I4373" s="23"/>
      <c r="P4373"/>
      <c r="Q4373"/>
      <c r="R4373"/>
      <c r="S4373"/>
      <c r="T4373"/>
      <c r="U4373"/>
      <c r="V4373"/>
      <c r="W4373"/>
      <c r="X4373"/>
    </row>
    <row r="4374" spans="1:24" ht="27" x14ac:dyDescent="0.25">
      <c r="A4374" s="354">
        <v>4252</v>
      </c>
      <c r="B4374" s="354" t="s">
        <v>1221</v>
      </c>
      <c r="C4374" s="354" t="s">
        <v>439</v>
      </c>
      <c r="D4374" s="354" t="s">
        <v>424</v>
      </c>
      <c r="E4374" s="354" t="s">
        <v>14</v>
      </c>
      <c r="F4374" s="354">
        <v>1200000</v>
      </c>
      <c r="G4374" s="354">
        <v>1200000</v>
      </c>
      <c r="H4374" s="354">
        <v>1</v>
      </c>
      <c r="I4374" s="23"/>
      <c r="P4374"/>
      <c r="Q4374"/>
      <c r="R4374"/>
      <c r="S4374"/>
      <c r="T4374"/>
      <c r="U4374"/>
      <c r="V4374"/>
      <c r="W4374"/>
      <c r="X4374"/>
    </row>
    <row r="4375" spans="1:24" ht="40.5" x14ac:dyDescent="0.25">
      <c r="A4375" s="354">
        <v>4214</v>
      </c>
      <c r="B4375" s="354" t="s">
        <v>1222</v>
      </c>
      <c r="C4375" s="354" t="s">
        <v>446</v>
      </c>
      <c r="D4375" s="354" t="s">
        <v>9</v>
      </c>
      <c r="E4375" s="354" t="s">
        <v>14</v>
      </c>
      <c r="F4375" s="354">
        <v>35640</v>
      </c>
      <c r="G4375" s="354">
        <v>35640</v>
      </c>
      <c r="H4375" s="354">
        <v>1</v>
      </c>
      <c r="I4375" s="23"/>
      <c r="P4375"/>
      <c r="Q4375"/>
      <c r="R4375"/>
      <c r="S4375"/>
      <c r="T4375"/>
      <c r="U4375"/>
      <c r="V4375"/>
      <c r="W4375"/>
      <c r="X4375"/>
    </row>
    <row r="4376" spans="1:24" ht="40.5" x14ac:dyDescent="0.25">
      <c r="A4376" s="213">
        <v>4252</v>
      </c>
      <c r="B4376" s="213" t="s">
        <v>1223</v>
      </c>
      <c r="C4376" s="336" t="s">
        <v>565</v>
      </c>
      <c r="D4376" s="336" t="s">
        <v>424</v>
      </c>
      <c r="E4376" s="336" t="s">
        <v>14</v>
      </c>
      <c r="F4376" s="336">
        <v>200000</v>
      </c>
      <c r="G4376" s="336">
        <v>200000</v>
      </c>
      <c r="H4376" s="336">
        <v>1</v>
      </c>
      <c r="I4376" s="23"/>
      <c r="P4376"/>
      <c r="Q4376"/>
      <c r="R4376"/>
      <c r="S4376"/>
      <c r="T4376"/>
      <c r="U4376"/>
      <c r="V4376"/>
      <c r="W4376"/>
      <c r="X4376"/>
    </row>
    <row r="4377" spans="1:24" ht="27" x14ac:dyDescent="0.25">
      <c r="A4377" s="213">
        <v>4252</v>
      </c>
      <c r="B4377" s="213" t="s">
        <v>1224</v>
      </c>
      <c r="C4377" s="336" t="s">
        <v>531</v>
      </c>
      <c r="D4377" s="336" t="s">
        <v>424</v>
      </c>
      <c r="E4377" s="336" t="s">
        <v>14</v>
      </c>
      <c r="F4377" s="336">
        <v>200000</v>
      </c>
      <c r="G4377" s="336">
        <v>200000</v>
      </c>
      <c r="H4377" s="336">
        <v>1</v>
      </c>
      <c r="I4377" s="23"/>
      <c r="P4377"/>
      <c r="Q4377"/>
      <c r="R4377"/>
      <c r="S4377"/>
      <c r="T4377"/>
      <c r="U4377"/>
      <c r="V4377"/>
      <c r="W4377"/>
      <c r="X4377"/>
    </row>
    <row r="4378" spans="1:24" ht="27" x14ac:dyDescent="0.25">
      <c r="A4378" s="213">
        <v>4252</v>
      </c>
      <c r="B4378" s="213" t="s">
        <v>1225</v>
      </c>
      <c r="C4378" s="336" t="s">
        <v>531</v>
      </c>
      <c r="D4378" s="336" t="s">
        <v>424</v>
      </c>
      <c r="E4378" s="336" t="s">
        <v>14</v>
      </c>
      <c r="F4378" s="336">
        <v>200000</v>
      </c>
      <c r="G4378" s="336">
        <v>200000</v>
      </c>
      <c r="H4378" s="336">
        <v>1</v>
      </c>
      <c r="I4378" s="23"/>
      <c r="P4378"/>
      <c r="Q4378"/>
      <c r="R4378"/>
      <c r="S4378"/>
      <c r="T4378"/>
      <c r="U4378"/>
      <c r="V4378"/>
      <c r="W4378"/>
      <c r="X4378"/>
    </row>
    <row r="4379" spans="1:24" ht="27" x14ac:dyDescent="0.25">
      <c r="A4379" s="213">
        <v>4214</v>
      </c>
      <c r="B4379" s="213" t="s">
        <v>1226</v>
      </c>
      <c r="C4379" s="336" t="s">
        <v>553</v>
      </c>
      <c r="D4379" s="336" t="s">
        <v>13</v>
      </c>
      <c r="E4379" s="336" t="s">
        <v>14</v>
      </c>
      <c r="F4379" s="336">
        <v>1000000</v>
      </c>
      <c r="G4379" s="336">
        <v>1000000</v>
      </c>
      <c r="H4379" s="336">
        <v>1</v>
      </c>
      <c r="I4379" s="23"/>
      <c r="P4379"/>
      <c r="Q4379"/>
      <c r="R4379"/>
      <c r="S4379"/>
      <c r="T4379"/>
      <c r="U4379"/>
      <c r="V4379"/>
      <c r="W4379"/>
      <c r="X4379"/>
    </row>
    <row r="4380" spans="1:24" ht="27" x14ac:dyDescent="0.25">
      <c r="A4380" s="213">
        <v>4214</v>
      </c>
      <c r="B4380" s="213" t="s">
        <v>1227</v>
      </c>
      <c r="C4380" s="336" t="s">
        <v>534</v>
      </c>
      <c r="D4380" s="336" t="s">
        <v>9</v>
      </c>
      <c r="E4380" s="336" t="s">
        <v>14</v>
      </c>
      <c r="F4380" s="336">
        <v>689040</v>
      </c>
      <c r="G4380" s="336">
        <v>689040</v>
      </c>
      <c r="H4380" s="336">
        <v>1</v>
      </c>
      <c r="I4380" s="23"/>
      <c r="P4380"/>
      <c r="Q4380"/>
      <c r="R4380"/>
      <c r="S4380"/>
      <c r="T4380"/>
      <c r="U4380"/>
      <c r="V4380"/>
      <c r="W4380"/>
      <c r="X4380"/>
    </row>
    <row r="4381" spans="1:24" x14ac:dyDescent="0.25">
      <c r="A4381" s="336"/>
      <c r="B4381" s="336"/>
      <c r="C4381" s="336"/>
      <c r="D4381" s="336"/>
      <c r="E4381" s="336"/>
      <c r="F4381" s="336"/>
      <c r="G4381" s="336"/>
      <c r="H4381" s="336"/>
      <c r="I4381" s="23"/>
      <c r="P4381"/>
      <c r="Q4381"/>
      <c r="R4381"/>
      <c r="S4381"/>
      <c r="T4381"/>
      <c r="U4381"/>
      <c r="V4381"/>
      <c r="W4381"/>
      <c r="X4381"/>
    </row>
    <row r="4382" spans="1:24" x14ac:dyDescent="0.25">
      <c r="A4382" s="336"/>
      <c r="B4382" s="336"/>
      <c r="C4382" s="336"/>
      <c r="D4382" s="336"/>
      <c r="E4382" s="336"/>
      <c r="F4382" s="336"/>
      <c r="G4382" s="336"/>
      <c r="H4382" s="336"/>
      <c r="I4382" s="23"/>
      <c r="P4382"/>
      <c r="Q4382"/>
      <c r="R4382"/>
      <c r="S4382"/>
      <c r="T4382"/>
      <c r="U4382"/>
      <c r="V4382"/>
      <c r="W4382"/>
      <c r="X4382"/>
    </row>
    <row r="4383" spans="1:24" x14ac:dyDescent="0.25">
      <c r="A4383" s="213"/>
      <c r="B4383" s="213"/>
      <c r="C4383" s="213"/>
      <c r="D4383" s="336"/>
      <c r="E4383" s="336"/>
      <c r="F4383" s="336"/>
      <c r="G4383" s="336"/>
      <c r="H4383" s="336"/>
      <c r="I4383" s="23"/>
      <c r="P4383"/>
      <c r="Q4383"/>
      <c r="R4383"/>
      <c r="S4383"/>
      <c r="T4383"/>
      <c r="U4383"/>
      <c r="V4383"/>
      <c r="W4383"/>
      <c r="X4383"/>
    </row>
    <row r="4384" spans="1:24" x14ac:dyDescent="0.25">
      <c r="A4384" s="213"/>
      <c r="B4384" s="213"/>
      <c r="C4384" s="213"/>
      <c r="D4384" s="213"/>
      <c r="E4384" s="213"/>
      <c r="F4384" s="213"/>
      <c r="G4384" s="213"/>
      <c r="H4384" s="213"/>
      <c r="I4384" s="23"/>
      <c r="P4384"/>
      <c r="Q4384"/>
      <c r="R4384"/>
      <c r="S4384"/>
      <c r="T4384"/>
      <c r="U4384"/>
      <c r="V4384"/>
      <c r="W4384"/>
      <c r="X4384"/>
    </row>
    <row r="4385" spans="1:24" x14ac:dyDescent="0.25">
      <c r="A4385" s="479" t="s">
        <v>8</v>
      </c>
      <c r="B4385" s="480"/>
      <c r="C4385" s="480"/>
      <c r="D4385" s="480"/>
      <c r="E4385" s="480"/>
      <c r="F4385" s="480"/>
      <c r="G4385" s="480"/>
      <c r="H4385" s="480"/>
      <c r="I4385" s="23"/>
      <c r="P4385"/>
      <c r="Q4385"/>
      <c r="R4385"/>
      <c r="S4385"/>
      <c r="T4385"/>
      <c r="U4385"/>
      <c r="V4385"/>
      <c r="W4385"/>
      <c r="X4385"/>
    </row>
    <row r="4386" spans="1:24" ht="27" x14ac:dyDescent="0.25">
      <c r="A4386" s="392">
        <v>4267</v>
      </c>
      <c r="B4386" s="392" t="s">
        <v>3863</v>
      </c>
      <c r="C4386" s="392" t="s">
        <v>44</v>
      </c>
      <c r="D4386" s="392" t="s">
        <v>9</v>
      </c>
      <c r="E4386" s="392" t="s">
        <v>10</v>
      </c>
      <c r="F4386" s="392">
        <v>10</v>
      </c>
      <c r="G4386" s="392">
        <f>+F4386*H4386</f>
        <v>50000</v>
      </c>
      <c r="H4386" s="392">
        <v>5000</v>
      </c>
      <c r="I4386" s="23"/>
      <c r="P4386"/>
      <c r="Q4386"/>
      <c r="R4386"/>
      <c r="S4386"/>
      <c r="T4386"/>
      <c r="U4386"/>
      <c r="V4386"/>
      <c r="W4386"/>
      <c r="X4386"/>
    </row>
    <row r="4387" spans="1:24" x14ac:dyDescent="0.25">
      <c r="A4387" s="392">
        <v>4267</v>
      </c>
      <c r="B4387" s="392" t="s">
        <v>3864</v>
      </c>
      <c r="C4387" s="392" t="s">
        <v>1547</v>
      </c>
      <c r="D4387" s="392" t="s">
        <v>9</v>
      </c>
      <c r="E4387" s="392" t="s">
        <v>10</v>
      </c>
      <c r="F4387" s="392">
        <v>2000</v>
      </c>
      <c r="G4387" s="392">
        <f t="shared" ref="G4387:G4405" si="72">+F4387*H4387</f>
        <v>10000</v>
      </c>
      <c r="H4387" s="392">
        <v>5</v>
      </c>
      <c r="I4387" s="23"/>
      <c r="P4387"/>
      <c r="Q4387"/>
      <c r="R4387"/>
      <c r="S4387"/>
      <c r="T4387"/>
      <c r="U4387"/>
      <c r="V4387"/>
      <c r="W4387"/>
      <c r="X4387"/>
    </row>
    <row r="4388" spans="1:24" x14ac:dyDescent="0.25">
      <c r="A4388" s="392">
        <v>4267</v>
      </c>
      <c r="B4388" s="392" t="s">
        <v>3865</v>
      </c>
      <c r="C4388" s="392" t="s">
        <v>1551</v>
      </c>
      <c r="D4388" s="392" t="s">
        <v>9</v>
      </c>
      <c r="E4388" s="392" t="s">
        <v>10</v>
      </c>
      <c r="F4388" s="392">
        <v>120</v>
      </c>
      <c r="G4388" s="392">
        <f t="shared" si="72"/>
        <v>84000</v>
      </c>
      <c r="H4388" s="392">
        <v>700</v>
      </c>
      <c r="I4388" s="23"/>
      <c r="P4388"/>
      <c r="Q4388"/>
      <c r="R4388"/>
      <c r="S4388"/>
      <c r="T4388"/>
      <c r="U4388"/>
      <c r="V4388"/>
      <c r="W4388"/>
      <c r="X4388"/>
    </row>
    <row r="4389" spans="1:24" x14ac:dyDescent="0.25">
      <c r="A4389" s="392">
        <v>4267</v>
      </c>
      <c r="B4389" s="392" t="s">
        <v>3866</v>
      </c>
      <c r="C4389" s="392" t="s">
        <v>1868</v>
      </c>
      <c r="D4389" s="392" t="s">
        <v>9</v>
      </c>
      <c r="E4389" s="392" t="s">
        <v>10</v>
      </c>
      <c r="F4389" s="392">
        <v>700</v>
      </c>
      <c r="G4389" s="392">
        <f t="shared" si="72"/>
        <v>70000</v>
      </c>
      <c r="H4389" s="392">
        <v>100</v>
      </c>
      <c r="I4389" s="23"/>
      <c r="P4389"/>
      <c r="Q4389"/>
      <c r="R4389"/>
      <c r="S4389"/>
      <c r="T4389"/>
      <c r="U4389"/>
      <c r="V4389"/>
      <c r="W4389"/>
      <c r="X4389"/>
    </row>
    <row r="4390" spans="1:24" x14ac:dyDescent="0.25">
      <c r="A4390" s="392">
        <v>4267</v>
      </c>
      <c r="B4390" s="392" t="s">
        <v>3867</v>
      </c>
      <c r="C4390" s="392" t="s">
        <v>867</v>
      </c>
      <c r="D4390" s="392" t="s">
        <v>9</v>
      </c>
      <c r="E4390" s="392" t="s">
        <v>10</v>
      </c>
      <c r="F4390" s="392">
        <v>800</v>
      </c>
      <c r="G4390" s="392">
        <f t="shared" si="72"/>
        <v>12000</v>
      </c>
      <c r="H4390" s="392">
        <v>15</v>
      </c>
      <c r="I4390" s="23"/>
      <c r="P4390"/>
      <c r="Q4390"/>
      <c r="R4390"/>
      <c r="S4390"/>
      <c r="T4390"/>
      <c r="U4390"/>
      <c r="V4390"/>
      <c r="W4390"/>
      <c r="X4390"/>
    </row>
    <row r="4391" spans="1:24" ht="27" x14ac:dyDescent="0.25">
      <c r="A4391" s="392">
        <v>4267</v>
      </c>
      <c r="B4391" s="392" t="s">
        <v>3868</v>
      </c>
      <c r="C4391" s="392" t="s">
        <v>1674</v>
      </c>
      <c r="D4391" s="392" t="s">
        <v>9</v>
      </c>
      <c r="E4391" s="392" t="s">
        <v>10</v>
      </c>
      <c r="F4391" s="392">
        <v>2000</v>
      </c>
      <c r="G4391" s="392">
        <f t="shared" si="72"/>
        <v>10000</v>
      </c>
      <c r="H4391" s="392">
        <v>5</v>
      </c>
      <c r="I4391" s="23"/>
      <c r="P4391"/>
      <c r="Q4391"/>
      <c r="R4391"/>
      <c r="S4391"/>
      <c r="T4391"/>
      <c r="U4391"/>
      <c r="V4391"/>
      <c r="W4391"/>
      <c r="X4391"/>
    </row>
    <row r="4392" spans="1:24" x14ac:dyDescent="0.25">
      <c r="A4392" s="392">
        <v>4267</v>
      </c>
      <c r="B4392" s="392" t="s">
        <v>3869</v>
      </c>
      <c r="C4392" s="392" t="s">
        <v>3870</v>
      </c>
      <c r="D4392" s="392" t="s">
        <v>9</v>
      </c>
      <c r="E4392" s="392" t="s">
        <v>10</v>
      </c>
      <c r="F4392" s="392">
        <v>400</v>
      </c>
      <c r="G4392" s="392">
        <f t="shared" si="72"/>
        <v>7200</v>
      </c>
      <c r="H4392" s="392">
        <v>18</v>
      </c>
      <c r="I4392" s="23"/>
      <c r="P4392"/>
      <c r="Q4392"/>
      <c r="R4392"/>
      <c r="S4392"/>
      <c r="T4392"/>
      <c r="U4392"/>
      <c r="V4392"/>
      <c r="W4392"/>
      <c r="X4392"/>
    </row>
    <row r="4393" spans="1:24" x14ac:dyDescent="0.25">
      <c r="A4393" s="392">
        <v>4267</v>
      </c>
      <c r="B4393" s="392" t="s">
        <v>3871</v>
      </c>
      <c r="C4393" s="392" t="s">
        <v>3872</v>
      </c>
      <c r="D4393" s="392" t="s">
        <v>9</v>
      </c>
      <c r="E4393" s="392" t="s">
        <v>10</v>
      </c>
      <c r="F4393" s="392">
        <v>3500</v>
      </c>
      <c r="G4393" s="392">
        <f t="shared" si="72"/>
        <v>7000</v>
      </c>
      <c r="H4393" s="392">
        <v>2</v>
      </c>
      <c r="I4393" s="23"/>
      <c r="P4393"/>
      <c r="Q4393"/>
      <c r="R4393"/>
      <c r="S4393"/>
      <c r="T4393"/>
      <c r="U4393"/>
      <c r="V4393"/>
      <c r="W4393"/>
      <c r="X4393"/>
    </row>
    <row r="4394" spans="1:24" x14ac:dyDescent="0.25">
      <c r="A4394" s="392">
        <v>4267</v>
      </c>
      <c r="B4394" s="392" t="s">
        <v>3873</v>
      </c>
      <c r="C4394" s="392" t="s">
        <v>1553</v>
      </c>
      <c r="D4394" s="392" t="s">
        <v>9</v>
      </c>
      <c r="E4394" s="392" t="s">
        <v>10</v>
      </c>
      <c r="F4394" s="392">
        <v>1800</v>
      </c>
      <c r="G4394" s="392">
        <f t="shared" si="72"/>
        <v>9000</v>
      </c>
      <c r="H4394" s="392">
        <v>5</v>
      </c>
      <c r="I4394" s="23"/>
      <c r="P4394"/>
      <c r="Q4394"/>
      <c r="R4394"/>
      <c r="S4394"/>
      <c r="T4394"/>
      <c r="U4394"/>
      <c r="V4394"/>
      <c r="W4394"/>
      <c r="X4394"/>
    </row>
    <row r="4395" spans="1:24" x14ac:dyDescent="0.25">
      <c r="A4395" s="392">
        <v>4267</v>
      </c>
      <c r="B4395" s="392" t="s">
        <v>3874</v>
      </c>
      <c r="C4395" s="392" t="s">
        <v>870</v>
      </c>
      <c r="D4395" s="392" t="s">
        <v>9</v>
      </c>
      <c r="E4395" s="392" t="s">
        <v>10</v>
      </c>
      <c r="F4395" s="392">
        <v>300</v>
      </c>
      <c r="G4395" s="392">
        <f t="shared" si="72"/>
        <v>6000</v>
      </c>
      <c r="H4395" s="392">
        <v>20</v>
      </c>
      <c r="I4395" s="23"/>
      <c r="P4395"/>
      <c r="Q4395"/>
      <c r="R4395"/>
      <c r="S4395"/>
      <c r="T4395"/>
      <c r="U4395"/>
      <c r="V4395"/>
      <c r="W4395"/>
      <c r="X4395"/>
    </row>
    <row r="4396" spans="1:24" x14ac:dyDescent="0.25">
      <c r="A4396" s="392">
        <v>4267</v>
      </c>
      <c r="B4396" s="392" t="s">
        <v>3875</v>
      </c>
      <c r="C4396" s="392" t="s">
        <v>1559</v>
      </c>
      <c r="D4396" s="392" t="s">
        <v>9</v>
      </c>
      <c r="E4396" s="392" t="s">
        <v>10</v>
      </c>
      <c r="F4396" s="392">
        <v>150</v>
      </c>
      <c r="G4396" s="392">
        <f t="shared" si="72"/>
        <v>105000</v>
      </c>
      <c r="H4396" s="392">
        <v>700</v>
      </c>
      <c r="I4396" s="23"/>
      <c r="P4396"/>
      <c r="Q4396"/>
      <c r="R4396"/>
      <c r="S4396"/>
      <c r="T4396"/>
      <c r="U4396"/>
      <c r="V4396"/>
      <c r="W4396"/>
      <c r="X4396"/>
    </row>
    <row r="4397" spans="1:24" ht="27" x14ac:dyDescent="0.25">
      <c r="A4397" s="392">
        <v>4267</v>
      </c>
      <c r="B4397" s="392" t="s">
        <v>3876</v>
      </c>
      <c r="C4397" s="392" t="s">
        <v>1755</v>
      </c>
      <c r="D4397" s="392" t="s">
        <v>9</v>
      </c>
      <c r="E4397" s="392" t="s">
        <v>10</v>
      </c>
      <c r="F4397" s="392">
        <v>8000</v>
      </c>
      <c r="G4397" s="392">
        <f t="shared" si="72"/>
        <v>24000</v>
      </c>
      <c r="H4397" s="392">
        <v>3</v>
      </c>
      <c r="I4397" s="23"/>
      <c r="P4397"/>
      <c r="Q4397"/>
      <c r="R4397"/>
      <c r="S4397"/>
      <c r="T4397"/>
      <c r="U4397"/>
      <c r="V4397"/>
      <c r="W4397"/>
      <c r="X4397"/>
    </row>
    <row r="4398" spans="1:24" x14ac:dyDescent="0.25">
      <c r="A4398" s="392">
        <v>4267</v>
      </c>
      <c r="B4398" s="392" t="s">
        <v>3877</v>
      </c>
      <c r="C4398" s="392" t="s">
        <v>1560</v>
      </c>
      <c r="D4398" s="392" t="s">
        <v>9</v>
      </c>
      <c r="E4398" s="392" t="s">
        <v>10</v>
      </c>
      <c r="F4398" s="392">
        <v>600</v>
      </c>
      <c r="G4398" s="392">
        <f t="shared" si="72"/>
        <v>12000</v>
      </c>
      <c r="H4398" s="392">
        <v>20</v>
      </c>
      <c r="I4398" s="23"/>
      <c r="P4398"/>
      <c r="Q4398"/>
      <c r="R4398"/>
      <c r="S4398"/>
      <c r="T4398"/>
      <c r="U4398"/>
      <c r="V4398"/>
      <c r="W4398"/>
      <c r="X4398"/>
    </row>
    <row r="4399" spans="1:24" x14ac:dyDescent="0.25">
      <c r="A4399" s="392">
        <v>4267</v>
      </c>
      <c r="B4399" s="392" t="s">
        <v>3878</v>
      </c>
      <c r="C4399" s="392" t="s">
        <v>1562</v>
      </c>
      <c r="D4399" s="392" t="s">
        <v>9</v>
      </c>
      <c r="E4399" s="392" t="s">
        <v>10</v>
      </c>
      <c r="F4399" s="392">
        <v>800</v>
      </c>
      <c r="G4399" s="392">
        <f t="shared" si="72"/>
        <v>8800</v>
      </c>
      <c r="H4399" s="392">
        <v>11</v>
      </c>
      <c r="I4399" s="23"/>
      <c r="P4399"/>
      <c r="Q4399"/>
      <c r="R4399"/>
      <c r="S4399"/>
      <c r="T4399"/>
      <c r="U4399"/>
      <c r="V4399"/>
      <c r="W4399"/>
      <c r="X4399"/>
    </row>
    <row r="4400" spans="1:24" x14ac:dyDescent="0.25">
      <c r="A4400" s="392">
        <v>4267</v>
      </c>
      <c r="B4400" s="392" t="s">
        <v>3879</v>
      </c>
      <c r="C4400" s="392" t="s">
        <v>1564</v>
      </c>
      <c r="D4400" s="392" t="s">
        <v>9</v>
      </c>
      <c r="E4400" s="392" t="s">
        <v>11</v>
      </c>
      <c r="F4400" s="392">
        <v>200</v>
      </c>
      <c r="G4400" s="392">
        <f t="shared" si="72"/>
        <v>7000</v>
      </c>
      <c r="H4400" s="392">
        <v>35</v>
      </c>
      <c r="I4400" s="23"/>
      <c r="P4400"/>
      <c r="Q4400"/>
      <c r="R4400"/>
      <c r="S4400"/>
      <c r="T4400"/>
      <c r="U4400"/>
      <c r="V4400"/>
      <c r="W4400"/>
      <c r="X4400"/>
    </row>
    <row r="4401" spans="1:24" x14ac:dyDescent="0.25">
      <c r="A4401" s="392">
        <v>4267</v>
      </c>
      <c r="B4401" s="392" t="s">
        <v>3880</v>
      </c>
      <c r="C4401" s="392" t="s">
        <v>1567</v>
      </c>
      <c r="D4401" s="392" t="s">
        <v>9</v>
      </c>
      <c r="E4401" s="392" t="s">
        <v>11</v>
      </c>
      <c r="F4401" s="392">
        <v>400</v>
      </c>
      <c r="G4401" s="392">
        <f t="shared" si="72"/>
        <v>16000</v>
      </c>
      <c r="H4401" s="392">
        <v>40</v>
      </c>
      <c r="I4401" s="23"/>
      <c r="P4401"/>
      <c r="Q4401"/>
      <c r="R4401"/>
      <c r="S4401"/>
      <c r="T4401"/>
      <c r="U4401"/>
      <c r="V4401"/>
      <c r="W4401"/>
      <c r="X4401"/>
    </row>
    <row r="4402" spans="1:24" x14ac:dyDescent="0.25">
      <c r="A4402" s="392">
        <v>4267</v>
      </c>
      <c r="B4402" s="392" t="s">
        <v>3881</v>
      </c>
      <c r="C4402" s="392" t="s">
        <v>1567</v>
      </c>
      <c r="D4402" s="392" t="s">
        <v>9</v>
      </c>
      <c r="E4402" s="392" t="s">
        <v>11</v>
      </c>
      <c r="F4402" s="392">
        <v>400</v>
      </c>
      <c r="G4402" s="392">
        <f t="shared" si="72"/>
        <v>16000</v>
      </c>
      <c r="H4402" s="392">
        <v>40</v>
      </c>
      <c r="I4402" s="23"/>
      <c r="P4402"/>
      <c r="Q4402"/>
      <c r="R4402"/>
      <c r="S4402"/>
      <c r="T4402"/>
      <c r="U4402"/>
      <c r="V4402"/>
      <c r="W4402"/>
      <c r="X4402"/>
    </row>
    <row r="4403" spans="1:24" ht="27" x14ac:dyDescent="0.25">
      <c r="A4403" s="392">
        <v>4267</v>
      </c>
      <c r="B4403" s="392" t="s">
        <v>3882</v>
      </c>
      <c r="C4403" s="392" t="s">
        <v>1568</v>
      </c>
      <c r="D4403" s="392" t="s">
        <v>9</v>
      </c>
      <c r="E4403" s="392" t="s">
        <v>11</v>
      </c>
      <c r="F4403" s="392">
        <v>600</v>
      </c>
      <c r="G4403" s="392">
        <f t="shared" si="72"/>
        <v>24000</v>
      </c>
      <c r="H4403" s="392">
        <v>40</v>
      </c>
      <c r="I4403" s="23"/>
      <c r="P4403"/>
      <c r="Q4403"/>
      <c r="R4403"/>
      <c r="S4403"/>
      <c r="T4403"/>
      <c r="U4403"/>
      <c r="V4403"/>
      <c r="W4403"/>
      <c r="X4403"/>
    </row>
    <row r="4404" spans="1:24" x14ac:dyDescent="0.25">
      <c r="A4404" s="392">
        <v>4267</v>
      </c>
      <c r="B4404" s="392" t="s">
        <v>3883</v>
      </c>
      <c r="C4404" s="392" t="s">
        <v>1570</v>
      </c>
      <c r="D4404" s="392" t="s">
        <v>9</v>
      </c>
      <c r="E4404" s="392" t="s">
        <v>10</v>
      </c>
      <c r="F4404" s="392">
        <v>800</v>
      </c>
      <c r="G4404" s="392">
        <f t="shared" si="72"/>
        <v>16000</v>
      </c>
      <c r="H4404" s="392">
        <v>20</v>
      </c>
      <c r="I4404" s="23"/>
      <c r="P4404"/>
      <c r="Q4404"/>
      <c r="R4404"/>
      <c r="S4404"/>
      <c r="T4404"/>
      <c r="U4404"/>
      <c r="V4404"/>
      <c r="W4404"/>
      <c r="X4404"/>
    </row>
    <row r="4405" spans="1:24" x14ac:dyDescent="0.25">
      <c r="A4405" s="392">
        <v>4267</v>
      </c>
      <c r="B4405" s="392" t="s">
        <v>3884</v>
      </c>
      <c r="C4405" s="392" t="s">
        <v>883</v>
      </c>
      <c r="D4405" s="392" t="s">
        <v>9</v>
      </c>
      <c r="E4405" s="392" t="s">
        <v>10</v>
      </c>
      <c r="F4405" s="392">
        <v>1200</v>
      </c>
      <c r="G4405" s="392">
        <f t="shared" si="72"/>
        <v>6000</v>
      </c>
      <c r="H4405" s="392">
        <v>5</v>
      </c>
      <c r="I4405" s="23"/>
      <c r="P4405"/>
      <c r="Q4405"/>
      <c r="R4405"/>
      <c r="S4405"/>
      <c r="T4405"/>
      <c r="U4405"/>
      <c r="V4405"/>
      <c r="W4405"/>
      <c r="X4405"/>
    </row>
    <row r="4406" spans="1:24" x14ac:dyDescent="0.25">
      <c r="A4406" s="392">
        <v>4264</v>
      </c>
      <c r="B4406" s="392" t="s">
        <v>447</v>
      </c>
      <c r="C4406" s="392" t="s">
        <v>264</v>
      </c>
      <c r="D4406" s="392" t="s">
        <v>9</v>
      </c>
      <c r="E4406" s="392" t="s">
        <v>11</v>
      </c>
      <c r="F4406" s="392">
        <v>490</v>
      </c>
      <c r="G4406" s="392">
        <f>F4406*H4406</f>
        <v>2181480</v>
      </c>
      <c r="H4406" s="392">
        <v>4452</v>
      </c>
      <c r="I4406" s="23"/>
      <c r="P4406"/>
      <c r="Q4406"/>
      <c r="R4406"/>
      <c r="S4406"/>
      <c r="T4406"/>
      <c r="U4406"/>
      <c r="V4406"/>
      <c r="W4406"/>
      <c r="X4406"/>
    </row>
    <row r="4407" spans="1:24" x14ac:dyDescent="0.25">
      <c r="A4407" s="392" t="s">
        <v>2424</v>
      </c>
      <c r="B4407" s="392" t="s">
        <v>2543</v>
      </c>
      <c r="C4407" s="392" t="s">
        <v>592</v>
      </c>
      <c r="D4407" s="392" t="s">
        <v>9</v>
      </c>
      <c r="E4407" s="392" t="s">
        <v>10</v>
      </c>
      <c r="F4407" s="392">
        <v>200</v>
      </c>
      <c r="G4407" s="392">
        <f t="shared" ref="G4407:G4438" si="73">F4407*H4407</f>
        <v>16000</v>
      </c>
      <c r="H4407" s="392">
        <v>80</v>
      </c>
      <c r="I4407" s="23"/>
      <c r="P4407"/>
      <c r="Q4407"/>
      <c r="R4407"/>
      <c r="S4407"/>
      <c r="T4407"/>
      <c r="U4407"/>
      <c r="V4407"/>
      <c r="W4407"/>
      <c r="X4407"/>
    </row>
    <row r="4408" spans="1:24" x14ac:dyDescent="0.25">
      <c r="A4408" s="392" t="s">
        <v>2424</v>
      </c>
      <c r="B4408" s="392" t="s">
        <v>2544</v>
      </c>
      <c r="C4408" s="392" t="s">
        <v>628</v>
      </c>
      <c r="D4408" s="392" t="s">
        <v>9</v>
      </c>
      <c r="E4408" s="392" t="s">
        <v>10</v>
      </c>
      <c r="F4408" s="392">
        <v>3000</v>
      </c>
      <c r="G4408" s="392">
        <f t="shared" si="73"/>
        <v>30000</v>
      </c>
      <c r="H4408" s="392">
        <v>10</v>
      </c>
      <c r="I4408" s="23"/>
      <c r="P4408"/>
      <c r="Q4408"/>
      <c r="R4408"/>
      <c r="S4408"/>
      <c r="T4408"/>
      <c r="U4408"/>
      <c r="V4408"/>
      <c r="W4408"/>
      <c r="X4408"/>
    </row>
    <row r="4409" spans="1:24" x14ac:dyDescent="0.25">
      <c r="A4409" s="392" t="s">
        <v>2424</v>
      </c>
      <c r="B4409" s="392" t="s">
        <v>2545</v>
      </c>
      <c r="C4409" s="392" t="s">
        <v>598</v>
      </c>
      <c r="D4409" s="392" t="s">
        <v>9</v>
      </c>
      <c r="E4409" s="392" t="s">
        <v>10</v>
      </c>
      <c r="F4409" s="392">
        <v>120</v>
      </c>
      <c r="G4409" s="392">
        <f t="shared" si="73"/>
        <v>4800</v>
      </c>
      <c r="H4409" s="392">
        <v>40</v>
      </c>
      <c r="I4409" s="23"/>
      <c r="P4409"/>
      <c r="Q4409"/>
      <c r="R4409"/>
      <c r="S4409"/>
      <c r="T4409"/>
      <c r="U4409"/>
      <c r="V4409"/>
      <c r="W4409"/>
      <c r="X4409"/>
    </row>
    <row r="4410" spans="1:24" x14ac:dyDescent="0.25">
      <c r="A4410" s="392" t="s">
        <v>2424</v>
      </c>
      <c r="B4410" s="392" t="s">
        <v>2546</v>
      </c>
      <c r="C4410" s="392" t="s">
        <v>650</v>
      </c>
      <c r="D4410" s="392" t="s">
        <v>9</v>
      </c>
      <c r="E4410" s="392" t="s">
        <v>10</v>
      </c>
      <c r="F4410" s="392">
        <v>80</v>
      </c>
      <c r="G4410" s="392">
        <f t="shared" si="73"/>
        <v>2400</v>
      </c>
      <c r="H4410" s="392">
        <v>30</v>
      </c>
      <c r="I4410" s="23"/>
      <c r="P4410"/>
      <c r="Q4410"/>
      <c r="R4410"/>
      <c r="S4410"/>
      <c r="T4410"/>
      <c r="U4410"/>
      <c r="V4410"/>
      <c r="W4410"/>
      <c r="X4410"/>
    </row>
    <row r="4411" spans="1:24" x14ac:dyDescent="0.25">
      <c r="A4411" s="392" t="s">
        <v>2424</v>
      </c>
      <c r="B4411" s="392" t="s">
        <v>2547</v>
      </c>
      <c r="C4411" s="392" t="s">
        <v>676</v>
      </c>
      <c r="D4411" s="392" t="s">
        <v>9</v>
      </c>
      <c r="E4411" s="392" t="s">
        <v>10</v>
      </c>
      <c r="F4411" s="392">
        <v>80</v>
      </c>
      <c r="G4411" s="392">
        <f t="shared" si="73"/>
        <v>8000</v>
      </c>
      <c r="H4411" s="392">
        <v>100</v>
      </c>
      <c r="I4411" s="23"/>
      <c r="P4411"/>
      <c r="Q4411"/>
      <c r="R4411"/>
      <c r="S4411"/>
      <c r="T4411"/>
      <c r="U4411"/>
      <c r="V4411"/>
      <c r="W4411"/>
      <c r="X4411"/>
    </row>
    <row r="4412" spans="1:24" x14ac:dyDescent="0.25">
      <c r="A4412" s="330" t="s">
        <v>2424</v>
      </c>
      <c r="B4412" s="330" t="s">
        <v>2548</v>
      </c>
      <c r="C4412" s="330" t="s">
        <v>643</v>
      </c>
      <c r="D4412" s="330" t="s">
        <v>9</v>
      </c>
      <c r="E4412" s="330" t="s">
        <v>10</v>
      </c>
      <c r="F4412" s="330">
        <v>100</v>
      </c>
      <c r="G4412" s="330">
        <f t="shared" si="73"/>
        <v>10000</v>
      </c>
      <c r="H4412" s="330">
        <v>100</v>
      </c>
      <c r="I4412" s="23"/>
      <c r="P4412"/>
      <c r="Q4412"/>
      <c r="R4412"/>
      <c r="S4412"/>
      <c r="T4412"/>
      <c r="U4412"/>
      <c r="V4412"/>
      <c r="W4412"/>
      <c r="X4412"/>
    </row>
    <row r="4413" spans="1:24" x14ac:dyDescent="0.25">
      <c r="A4413" s="330" t="s">
        <v>2424</v>
      </c>
      <c r="B4413" s="330" t="s">
        <v>2549</v>
      </c>
      <c r="C4413" s="330" t="s">
        <v>679</v>
      </c>
      <c r="D4413" s="330" t="s">
        <v>9</v>
      </c>
      <c r="E4413" s="330" t="s">
        <v>10</v>
      </c>
      <c r="F4413" s="330">
        <v>40</v>
      </c>
      <c r="G4413" s="330">
        <f t="shared" si="73"/>
        <v>1600</v>
      </c>
      <c r="H4413" s="330">
        <v>40</v>
      </c>
      <c r="I4413" s="23"/>
      <c r="P4413"/>
      <c r="Q4413"/>
      <c r="R4413"/>
      <c r="S4413"/>
      <c r="T4413"/>
      <c r="U4413"/>
      <c r="V4413"/>
      <c r="W4413"/>
      <c r="X4413"/>
    </row>
    <row r="4414" spans="1:24" x14ac:dyDescent="0.25">
      <c r="A4414" s="330" t="s">
        <v>2424</v>
      </c>
      <c r="B4414" s="330" t="s">
        <v>2550</v>
      </c>
      <c r="C4414" s="330" t="s">
        <v>681</v>
      </c>
      <c r="D4414" s="330" t="s">
        <v>9</v>
      </c>
      <c r="E4414" s="330" t="s">
        <v>10</v>
      </c>
      <c r="F4414" s="330">
        <v>60</v>
      </c>
      <c r="G4414" s="330">
        <f t="shared" si="73"/>
        <v>900</v>
      </c>
      <c r="H4414" s="330">
        <v>15</v>
      </c>
      <c r="I4414" s="23"/>
      <c r="P4414"/>
      <c r="Q4414"/>
      <c r="R4414"/>
      <c r="S4414"/>
      <c r="T4414"/>
      <c r="U4414"/>
      <c r="V4414"/>
      <c r="W4414"/>
      <c r="X4414"/>
    </row>
    <row r="4415" spans="1:24" x14ac:dyDescent="0.25">
      <c r="A4415" s="330" t="s">
        <v>2424</v>
      </c>
      <c r="B4415" s="330" t="s">
        <v>2551</v>
      </c>
      <c r="C4415" s="330" t="s">
        <v>1452</v>
      </c>
      <c r="D4415" s="330" t="s">
        <v>9</v>
      </c>
      <c r="E4415" s="330" t="s">
        <v>10</v>
      </c>
      <c r="F4415" s="330">
        <v>200</v>
      </c>
      <c r="G4415" s="330">
        <f t="shared" si="73"/>
        <v>8000</v>
      </c>
      <c r="H4415" s="330">
        <v>40</v>
      </c>
      <c r="I4415" s="23"/>
      <c r="P4415"/>
      <c r="Q4415"/>
      <c r="R4415"/>
      <c r="S4415"/>
      <c r="T4415"/>
      <c r="U4415"/>
      <c r="V4415"/>
      <c r="W4415"/>
      <c r="X4415"/>
    </row>
    <row r="4416" spans="1:24" ht="40.5" x14ac:dyDescent="0.25">
      <c r="A4416" s="330" t="s">
        <v>2424</v>
      </c>
      <c r="B4416" s="330" t="s">
        <v>2552</v>
      </c>
      <c r="C4416" s="330" t="s">
        <v>812</v>
      </c>
      <c r="D4416" s="330" t="s">
        <v>9</v>
      </c>
      <c r="E4416" s="330" t="s">
        <v>10</v>
      </c>
      <c r="F4416" s="330">
        <v>600</v>
      </c>
      <c r="G4416" s="330">
        <f t="shared" si="73"/>
        <v>6000</v>
      </c>
      <c r="H4416" s="330">
        <v>10</v>
      </c>
      <c r="I4416" s="23"/>
      <c r="P4416"/>
      <c r="Q4416"/>
      <c r="R4416"/>
      <c r="S4416"/>
      <c r="T4416"/>
      <c r="U4416"/>
      <c r="V4416"/>
      <c r="W4416"/>
      <c r="X4416"/>
    </row>
    <row r="4417" spans="1:24" ht="40.5" x14ac:dyDescent="0.25">
      <c r="A4417" s="330" t="s">
        <v>2424</v>
      </c>
      <c r="B4417" s="330" t="s">
        <v>2553</v>
      </c>
      <c r="C4417" s="330" t="s">
        <v>814</v>
      </c>
      <c r="D4417" s="330" t="s">
        <v>9</v>
      </c>
      <c r="E4417" s="330" t="s">
        <v>10</v>
      </c>
      <c r="F4417" s="330">
        <v>150</v>
      </c>
      <c r="G4417" s="330">
        <f t="shared" si="73"/>
        <v>3000</v>
      </c>
      <c r="H4417" s="330">
        <v>20</v>
      </c>
      <c r="I4417" s="23"/>
      <c r="P4417"/>
      <c r="Q4417"/>
      <c r="R4417"/>
      <c r="S4417"/>
      <c r="T4417"/>
      <c r="U4417"/>
      <c r="V4417"/>
      <c r="W4417"/>
      <c r="X4417"/>
    </row>
    <row r="4418" spans="1:24" x14ac:dyDescent="0.25">
      <c r="A4418" s="330" t="s">
        <v>2424</v>
      </c>
      <c r="B4418" s="330" t="s">
        <v>2554</v>
      </c>
      <c r="C4418" s="330" t="s">
        <v>688</v>
      </c>
      <c r="D4418" s="330" t="s">
        <v>9</v>
      </c>
      <c r="E4418" s="330" t="s">
        <v>10</v>
      </c>
      <c r="F4418" s="330">
        <v>120</v>
      </c>
      <c r="G4418" s="330">
        <f t="shared" si="73"/>
        <v>3600</v>
      </c>
      <c r="H4418" s="330">
        <v>30</v>
      </c>
      <c r="I4418" s="23"/>
      <c r="P4418"/>
      <c r="Q4418"/>
      <c r="R4418"/>
      <c r="S4418"/>
      <c r="T4418"/>
      <c r="U4418"/>
      <c r="V4418"/>
      <c r="W4418"/>
      <c r="X4418"/>
    </row>
    <row r="4419" spans="1:24" ht="27" x14ac:dyDescent="0.25">
      <c r="A4419" s="330" t="s">
        <v>2424</v>
      </c>
      <c r="B4419" s="330" t="s">
        <v>2555</v>
      </c>
      <c r="C4419" s="330" t="s">
        <v>658</v>
      </c>
      <c r="D4419" s="330" t="s">
        <v>9</v>
      </c>
      <c r="E4419" s="330" t="s">
        <v>10</v>
      </c>
      <c r="F4419" s="330">
        <v>3500</v>
      </c>
      <c r="G4419" s="330">
        <f t="shared" si="73"/>
        <v>28000</v>
      </c>
      <c r="H4419" s="330">
        <v>8</v>
      </c>
      <c r="I4419" s="23"/>
      <c r="P4419"/>
      <c r="Q4419"/>
      <c r="R4419"/>
      <c r="S4419"/>
      <c r="T4419"/>
      <c r="U4419"/>
      <c r="V4419"/>
      <c r="W4419"/>
      <c r="X4419"/>
    </row>
    <row r="4420" spans="1:24" ht="27" x14ac:dyDescent="0.25">
      <c r="A4420" s="330" t="s">
        <v>2424</v>
      </c>
      <c r="B4420" s="330" t="s">
        <v>2556</v>
      </c>
      <c r="C4420" s="330" t="s">
        <v>630</v>
      </c>
      <c r="D4420" s="330" t="s">
        <v>9</v>
      </c>
      <c r="E4420" s="330" t="s">
        <v>585</v>
      </c>
      <c r="F4420" s="330">
        <v>100</v>
      </c>
      <c r="G4420" s="330">
        <f t="shared" si="73"/>
        <v>5000</v>
      </c>
      <c r="H4420" s="330">
        <v>50</v>
      </c>
      <c r="I4420" s="23"/>
      <c r="P4420"/>
      <c r="Q4420"/>
      <c r="R4420"/>
      <c r="S4420"/>
      <c r="T4420"/>
      <c r="U4420"/>
      <c r="V4420"/>
      <c r="W4420"/>
      <c r="X4420"/>
    </row>
    <row r="4421" spans="1:24" ht="27" x14ac:dyDescent="0.25">
      <c r="A4421" s="330" t="s">
        <v>2424</v>
      </c>
      <c r="B4421" s="330" t="s">
        <v>2557</v>
      </c>
      <c r="C4421" s="330" t="s">
        <v>590</v>
      </c>
      <c r="D4421" s="330" t="s">
        <v>9</v>
      </c>
      <c r="E4421" s="330" t="s">
        <v>585</v>
      </c>
      <c r="F4421" s="330">
        <v>200</v>
      </c>
      <c r="G4421" s="330">
        <f t="shared" si="73"/>
        <v>10000</v>
      </c>
      <c r="H4421" s="330">
        <v>50</v>
      </c>
      <c r="I4421" s="23"/>
      <c r="P4421"/>
      <c r="Q4421"/>
      <c r="R4421"/>
      <c r="S4421"/>
      <c r="T4421"/>
      <c r="U4421"/>
      <c r="V4421"/>
      <c r="W4421"/>
      <c r="X4421"/>
    </row>
    <row r="4422" spans="1:24" x14ac:dyDescent="0.25">
      <c r="A4422" s="330" t="s">
        <v>2424</v>
      </c>
      <c r="B4422" s="330" t="s">
        <v>2558</v>
      </c>
      <c r="C4422" s="330" t="s">
        <v>2559</v>
      </c>
      <c r="D4422" s="330" t="s">
        <v>9</v>
      </c>
      <c r="E4422" s="330" t="s">
        <v>585</v>
      </c>
      <c r="F4422" s="330">
        <v>120</v>
      </c>
      <c r="G4422" s="330">
        <f t="shared" si="73"/>
        <v>1200</v>
      </c>
      <c r="H4422" s="330">
        <v>10</v>
      </c>
      <c r="I4422" s="23"/>
      <c r="P4422"/>
      <c r="Q4422"/>
      <c r="R4422"/>
      <c r="S4422"/>
      <c r="T4422"/>
      <c r="U4422"/>
      <c r="V4422"/>
      <c r="W4422"/>
      <c r="X4422"/>
    </row>
    <row r="4423" spans="1:24" x14ac:dyDescent="0.25">
      <c r="A4423" s="330" t="s">
        <v>2424</v>
      </c>
      <c r="B4423" s="330" t="s">
        <v>2560</v>
      </c>
      <c r="C4423" s="330" t="s">
        <v>616</v>
      </c>
      <c r="D4423" s="330" t="s">
        <v>9</v>
      </c>
      <c r="E4423" s="330" t="s">
        <v>10</v>
      </c>
      <c r="F4423" s="330">
        <v>600</v>
      </c>
      <c r="G4423" s="330">
        <f t="shared" si="73"/>
        <v>6000</v>
      </c>
      <c r="H4423" s="330">
        <v>10</v>
      </c>
      <c r="I4423" s="23"/>
      <c r="P4423"/>
      <c r="Q4423"/>
      <c r="R4423"/>
      <c r="S4423"/>
      <c r="T4423"/>
      <c r="U4423"/>
      <c r="V4423"/>
      <c r="W4423"/>
      <c r="X4423"/>
    </row>
    <row r="4424" spans="1:24" ht="27" x14ac:dyDescent="0.25">
      <c r="A4424" s="330" t="s">
        <v>2424</v>
      </c>
      <c r="B4424" s="330" t="s">
        <v>2561</v>
      </c>
      <c r="C4424" s="330" t="s">
        <v>632</v>
      </c>
      <c r="D4424" s="330" t="s">
        <v>9</v>
      </c>
      <c r="E4424" s="330" t="s">
        <v>10</v>
      </c>
      <c r="F4424" s="330">
        <v>9</v>
      </c>
      <c r="G4424" s="330">
        <f t="shared" si="73"/>
        <v>18000</v>
      </c>
      <c r="H4424" s="330">
        <v>2000</v>
      </c>
      <c r="I4424" s="23"/>
      <c r="P4424"/>
      <c r="Q4424"/>
      <c r="R4424"/>
      <c r="S4424"/>
      <c r="T4424"/>
      <c r="U4424"/>
      <c r="V4424"/>
      <c r="W4424"/>
      <c r="X4424"/>
    </row>
    <row r="4425" spans="1:24" ht="27" x14ac:dyDescent="0.25">
      <c r="A4425" s="330" t="s">
        <v>2424</v>
      </c>
      <c r="B4425" s="330" t="s">
        <v>2562</v>
      </c>
      <c r="C4425" s="330" t="s">
        <v>594</v>
      </c>
      <c r="D4425" s="330" t="s">
        <v>9</v>
      </c>
      <c r="E4425" s="330" t="s">
        <v>10</v>
      </c>
      <c r="F4425" s="330">
        <v>70</v>
      </c>
      <c r="G4425" s="330">
        <f t="shared" si="73"/>
        <v>1400</v>
      </c>
      <c r="H4425" s="330">
        <v>20</v>
      </c>
      <c r="I4425" s="23"/>
      <c r="P4425"/>
      <c r="Q4425"/>
      <c r="R4425"/>
      <c r="S4425"/>
      <c r="T4425"/>
      <c r="U4425"/>
      <c r="V4425"/>
      <c r="W4425"/>
      <c r="X4425"/>
    </row>
    <row r="4426" spans="1:24" x14ac:dyDescent="0.25">
      <c r="A4426" s="330" t="s">
        <v>2424</v>
      </c>
      <c r="B4426" s="330" t="s">
        <v>2563</v>
      </c>
      <c r="C4426" s="330" t="s">
        <v>608</v>
      </c>
      <c r="D4426" s="330" t="s">
        <v>9</v>
      </c>
      <c r="E4426" s="330" t="s">
        <v>10</v>
      </c>
      <c r="F4426" s="330">
        <v>700</v>
      </c>
      <c r="G4426" s="330">
        <f t="shared" si="73"/>
        <v>49000</v>
      </c>
      <c r="H4426" s="330">
        <v>70</v>
      </c>
      <c r="I4426" s="23"/>
      <c r="P4426"/>
      <c r="Q4426"/>
      <c r="R4426"/>
      <c r="S4426"/>
      <c r="T4426"/>
      <c r="U4426"/>
      <c r="V4426"/>
      <c r="W4426"/>
      <c r="X4426"/>
    </row>
    <row r="4427" spans="1:24" x14ac:dyDescent="0.25">
      <c r="A4427" s="330" t="s">
        <v>2424</v>
      </c>
      <c r="B4427" s="330" t="s">
        <v>2564</v>
      </c>
      <c r="C4427" s="330" t="s">
        <v>604</v>
      </c>
      <c r="D4427" s="330" t="s">
        <v>9</v>
      </c>
      <c r="E4427" s="330" t="s">
        <v>10</v>
      </c>
      <c r="F4427" s="330">
        <v>1500</v>
      </c>
      <c r="G4427" s="330">
        <f t="shared" si="73"/>
        <v>15000</v>
      </c>
      <c r="H4427" s="330">
        <v>10</v>
      </c>
      <c r="I4427" s="23"/>
      <c r="P4427"/>
      <c r="Q4427"/>
      <c r="R4427"/>
      <c r="S4427"/>
      <c r="T4427"/>
      <c r="U4427"/>
      <c r="V4427"/>
      <c r="W4427"/>
      <c r="X4427"/>
    </row>
    <row r="4428" spans="1:24" x14ac:dyDescent="0.25">
      <c r="A4428" s="330" t="s">
        <v>2424</v>
      </c>
      <c r="B4428" s="330" t="s">
        <v>2565</v>
      </c>
      <c r="C4428" s="330" t="s">
        <v>618</v>
      </c>
      <c r="D4428" s="330" t="s">
        <v>9</v>
      </c>
      <c r="E4428" s="330" t="s">
        <v>10</v>
      </c>
      <c r="F4428" s="330">
        <v>1300</v>
      </c>
      <c r="G4428" s="330">
        <f t="shared" si="73"/>
        <v>3900</v>
      </c>
      <c r="H4428" s="330">
        <v>3</v>
      </c>
      <c r="I4428" s="23"/>
      <c r="P4428"/>
      <c r="Q4428"/>
      <c r="R4428"/>
      <c r="S4428"/>
      <c r="T4428"/>
      <c r="U4428"/>
      <c r="V4428"/>
      <c r="W4428"/>
      <c r="X4428"/>
    </row>
    <row r="4429" spans="1:24" x14ac:dyDescent="0.25">
      <c r="A4429" s="330" t="s">
        <v>2424</v>
      </c>
      <c r="B4429" s="330" t="s">
        <v>2566</v>
      </c>
      <c r="C4429" s="330" t="s">
        <v>656</v>
      </c>
      <c r="D4429" s="330" t="s">
        <v>9</v>
      </c>
      <c r="E4429" s="330" t="s">
        <v>586</v>
      </c>
      <c r="F4429" s="330">
        <v>1000</v>
      </c>
      <c r="G4429" s="330">
        <f t="shared" si="73"/>
        <v>580000</v>
      </c>
      <c r="H4429" s="330">
        <v>580</v>
      </c>
      <c r="I4429" s="23"/>
      <c r="P4429"/>
      <c r="Q4429"/>
      <c r="R4429"/>
      <c r="S4429"/>
      <c r="T4429"/>
      <c r="U4429"/>
      <c r="V4429"/>
      <c r="W4429"/>
      <c r="X4429"/>
    </row>
    <row r="4430" spans="1:24" ht="27" x14ac:dyDescent="0.25">
      <c r="A4430" s="330" t="s">
        <v>2424</v>
      </c>
      <c r="B4430" s="330" t="s">
        <v>2567</v>
      </c>
      <c r="C4430" s="330" t="s">
        <v>637</v>
      </c>
      <c r="D4430" s="330" t="s">
        <v>9</v>
      </c>
      <c r="E4430" s="330" t="s">
        <v>10</v>
      </c>
      <c r="F4430" s="330">
        <v>150</v>
      </c>
      <c r="G4430" s="330">
        <f t="shared" si="73"/>
        <v>15000</v>
      </c>
      <c r="H4430" s="330">
        <v>100</v>
      </c>
      <c r="I4430" s="23"/>
      <c r="P4430"/>
      <c r="Q4430"/>
      <c r="R4430"/>
      <c r="S4430"/>
      <c r="T4430"/>
      <c r="U4430"/>
      <c r="V4430"/>
      <c r="W4430"/>
      <c r="X4430"/>
    </row>
    <row r="4431" spans="1:24" x14ac:dyDescent="0.25">
      <c r="A4431" s="330" t="s">
        <v>2424</v>
      </c>
      <c r="B4431" s="330" t="s">
        <v>2568</v>
      </c>
      <c r="C4431" s="330" t="s">
        <v>646</v>
      </c>
      <c r="D4431" s="330" t="s">
        <v>9</v>
      </c>
      <c r="E4431" s="330" t="s">
        <v>10</v>
      </c>
      <c r="F4431" s="330">
        <v>800</v>
      </c>
      <c r="G4431" s="330">
        <f t="shared" si="73"/>
        <v>15200</v>
      </c>
      <c r="H4431" s="330">
        <v>19</v>
      </c>
      <c r="I4431" s="23"/>
      <c r="P4431"/>
      <c r="Q4431"/>
      <c r="R4431"/>
      <c r="S4431"/>
      <c r="T4431"/>
      <c r="U4431"/>
      <c r="V4431"/>
      <c r="W4431"/>
      <c r="X4431"/>
    </row>
    <row r="4432" spans="1:24" x14ac:dyDescent="0.25">
      <c r="A4432" s="330" t="s">
        <v>2424</v>
      </c>
      <c r="B4432" s="330" t="s">
        <v>2569</v>
      </c>
      <c r="C4432" s="330" t="s">
        <v>684</v>
      </c>
      <c r="D4432" s="330" t="s">
        <v>9</v>
      </c>
      <c r="E4432" s="330" t="s">
        <v>10</v>
      </c>
      <c r="F4432" s="330">
        <v>150</v>
      </c>
      <c r="G4432" s="330">
        <f t="shared" si="73"/>
        <v>1500</v>
      </c>
      <c r="H4432" s="330">
        <v>10</v>
      </c>
      <c r="I4432" s="23"/>
      <c r="P4432"/>
      <c r="Q4432"/>
      <c r="R4432"/>
      <c r="S4432"/>
      <c r="T4432"/>
      <c r="U4432"/>
      <c r="V4432"/>
      <c r="W4432"/>
      <c r="X4432"/>
    </row>
    <row r="4433" spans="1:24" x14ac:dyDescent="0.25">
      <c r="A4433" s="330" t="s">
        <v>2424</v>
      </c>
      <c r="B4433" s="330" t="s">
        <v>2570</v>
      </c>
      <c r="C4433" s="330" t="s">
        <v>626</v>
      </c>
      <c r="D4433" s="330" t="s">
        <v>9</v>
      </c>
      <c r="E4433" s="330" t="s">
        <v>10</v>
      </c>
      <c r="F4433" s="330">
        <v>500</v>
      </c>
      <c r="G4433" s="330">
        <f t="shared" si="73"/>
        <v>3500</v>
      </c>
      <c r="H4433" s="330">
        <v>7</v>
      </c>
      <c r="I4433" s="23"/>
      <c r="P4433"/>
      <c r="Q4433"/>
      <c r="R4433"/>
      <c r="S4433"/>
      <c r="T4433"/>
      <c r="U4433"/>
      <c r="V4433"/>
      <c r="W4433"/>
      <c r="X4433"/>
    </row>
    <row r="4434" spans="1:24" x14ac:dyDescent="0.25">
      <c r="A4434" s="330" t="s">
        <v>2424</v>
      </c>
      <c r="B4434" s="330" t="s">
        <v>2571</v>
      </c>
      <c r="C4434" s="330" t="s">
        <v>641</v>
      </c>
      <c r="D4434" s="330" t="s">
        <v>9</v>
      </c>
      <c r="E4434" s="330" t="s">
        <v>10</v>
      </c>
      <c r="F4434" s="330">
        <v>2000</v>
      </c>
      <c r="G4434" s="330">
        <f t="shared" si="73"/>
        <v>16000</v>
      </c>
      <c r="H4434" s="330">
        <v>8</v>
      </c>
      <c r="I4434" s="23"/>
      <c r="P4434"/>
      <c r="Q4434"/>
      <c r="R4434"/>
      <c r="S4434"/>
      <c r="T4434"/>
      <c r="U4434"/>
      <c r="V4434"/>
      <c r="W4434"/>
      <c r="X4434"/>
    </row>
    <row r="4435" spans="1:24" ht="40.5" x14ac:dyDescent="0.25">
      <c r="A4435" s="330" t="s">
        <v>2424</v>
      </c>
      <c r="B4435" s="330" t="s">
        <v>2572</v>
      </c>
      <c r="C4435" s="330" t="s">
        <v>1524</v>
      </c>
      <c r="D4435" s="330" t="s">
        <v>9</v>
      </c>
      <c r="E4435" s="330" t="s">
        <v>10</v>
      </c>
      <c r="F4435" s="330">
        <v>1200</v>
      </c>
      <c r="G4435" s="330">
        <f t="shared" si="73"/>
        <v>12000</v>
      </c>
      <c r="H4435" s="330">
        <v>10</v>
      </c>
      <c r="I4435" s="23"/>
      <c r="P4435"/>
      <c r="Q4435"/>
      <c r="R4435"/>
      <c r="S4435"/>
      <c r="T4435"/>
      <c r="U4435"/>
      <c r="V4435"/>
      <c r="W4435"/>
      <c r="X4435"/>
    </row>
    <row r="4436" spans="1:24" x14ac:dyDescent="0.25">
      <c r="A4436" s="330" t="s">
        <v>2424</v>
      </c>
      <c r="B4436" s="330" t="s">
        <v>2573</v>
      </c>
      <c r="C4436" s="330" t="s">
        <v>588</v>
      </c>
      <c r="D4436" s="330" t="s">
        <v>9</v>
      </c>
      <c r="E4436" s="330" t="s">
        <v>585</v>
      </c>
      <c r="F4436" s="330">
        <v>100</v>
      </c>
      <c r="G4436" s="330">
        <f t="shared" si="73"/>
        <v>2000</v>
      </c>
      <c r="H4436" s="330">
        <v>20</v>
      </c>
      <c r="I4436" s="23"/>
      <c r="P4436"/>
      <c r="Q4436"/>
      <c r="R4436"/>
      <c r="S4436"/>
      <c r="T4436"/>
      <c r="U4436"/>
      <c r="V4436"/>
      <c r="W4436"/>
      <c r="X4436"/>
    </row>
    <row r="4437" spans="1:24" x14ac:dyDescent="0.25">
      <c r="A4437" s="330" t="s">
        <v>2424</v>
      </c>
      <c r="B4437" s="330" t="s">
        <v>2574</v>
      </c>
      <c r="C4437" s="330" t="s">
        <v>588</v>
      </c>
      <c r="D4437" s="330" t="s">
        <v>9</v>
      </c>
      <c r="E4437" s="330" t="s">
        <v>585</v>
      </c>
      <c r="F4437" s="330">
        <v>150</v>
      </c>
      <c r="G4437" s="330">
        <f t="shared" si="73"/>
        <v>1500</v>
      </c>
      <c r="H4437" s="330">
        <v>10</v>
      </c>
      <c r="I4437" s="23"/>
      <c r="P4437"/>
      <c r="Q4437"/>
      <c r="R4437"/>
      <c r="S4437"/>
      <c r="T4437"/>
      <c r="U4437"/>
      <c r="V4437"/>
      <c r="W4437"/>
      <c r="X4437"/>
    </row>
    <row r="4438" spans="1:24" x14ac:dyDescent="0.25">
      <c r="A4438" s="330" t="s">
        <v>2424</v>
      </c>
      <c r="B4438" s="330" t="s">
        <v>2575</v>
      </c>
      <c r="C4438" s="330" t="s">
        <v>610</v>
      </c>
      <c r="D4438" s="330" t="s">
        <v>9</v>
      </c>
      <c r="E4438" s="330" t="s">
        <v>10</v>
      </c>
      <c r="F4438" s="330">
        <v>150</v>
      </c>
      <c r="G4438" s="330">
        <f t="shared" si="73"/>
        <v>1500</v>
      </c>
      <c r="H4438" s="330">
        <v>10</v>
      </c>
      <c r="I4438" s="23"/>
      <c r="P4438"/>
      <c r="Q4438"/>
      <c r="R4438"/>
      <c r="S4438"/>
      <c r="T4438"/>
      <c r="U4438"/>
      <c r="V4438"/>
      <c r="W4438"/>
      <c r="X4438"/>
    </row>
    <row r="4439" spans="1:24" x14ac:dyDescent="0.25">
      <c r="A4439" s="490" t="s">
        <v>4545</v>
      </c>
      <c r="B4439" s="491"/>
      <c r="C4439" s="491"/>
      <c r="D4439" s="491"/>
      <c r="E4439" s="491"/>
      <c r="F4439" s="491"/>
      <c r="G4439" s="491"/>
      <c r="H4439" s="491"/>
      <c r="I4439" s="23"/>
      <c r="P4439"/>
      <c r="Q4439"/>
      <c r="R4439"/>
      <c r="S4439"/>
      <c r="T4439"/>
      <c r="U4439"/>
      <c r="V4439"/>
      <c r="W4439"/>
      <c r="X4439"/>
    </row>
    <row r="4440" spans="1:24" x14ac:dyDescent="0.25">
      <c r="A4440" s="479" t="s">
        <v>12</v>
      </c>
      <c r="B4440" s="480"/>
      <c r="C4440" s="480"/>
      <c r="D4440" s="480"/>
      <c r="E4440" s="480"/>
      <c r="F4440" s="480"/>
      <c r="G4440" s="480"/>
      <c r="H4440" s="480"/>
      <c r="I4440" s="23"/>
      <c r="P4440"/>
      <c r="Q4440"/>
      <c r="R4440"/>
      <c r="S4440"/>
      <c r="T4440"/>
      <c r="U4440"/>
      <c r="V4440"/>
      <c r="W4440"/>
      <c r="X4440"/>
    </row>
    <row r="4441" spans="1:24" ht="27" x14ac:dyDescent="0.25">
      <c r="A4441" s="437">
        <v>5112</v>
      </c>
      <c r="B4441" s="437" t="s">
        <v>4546</v>
      </c>
      <c r="C4441" s="437" t="s">
        <v>1136</v>
      </c>
      <c r="D4441" s="437" t="s">
        <v>13</v>
      </c>
      <c r="E4441" s="437" t="s">
        <v>14</v>
      </c>
      <c r="F4441" s="437">
        <v>55392</v>
      </c>
      <c r="G4441" s="437">
        <v>55392</v>
      </c>
      <c r="H4441" s="437">
        <v>1</v>
      </c>
      <c r="I4441" s="23"/>
      <c r="P4441"/>
      <c r="Q4441"/>
      <c r="R4441"/>
      <c r="S4441"/>
      <c r="T4441"/>
      <c r="U4441"/>
      <c r="V4441"/>
      <c r="W4441"/>
      <c r="X4441"/>
    </row>
    <row r="4442" spans="1:24" ht="27" x14ac:dyDescent="0.25">
      <c r="A4442" s="437">
        <v>5112</v>
      </c>
      <c r="B4442" s="437" t="s">
        <v>4547</v>
      </c>
      <c r="C4442" s="437" t="s">
        <v>1136</v>
      </c>
      <c r="D4442" s="437" t="s">
        <v>13</v>
      </c>
      <c r="E4442" s="437" t="s">
        <v>14</v>
      </c>
      <c r="F4442" s="437">
        <v>70308</v>
      </c>
      <c r="G4442" s="437">
        <v>70308</v>
      </c>
      <c r="H4442" s="437">
        <v>1</v>
      </c>
      <c r="I4442" s="23"/>
      <c r="P4442"/>
      <c r="Q4442"/>
      <c r="R4442"/>
      <c r="S4442"/>
      <c r="T4442"/>
      <c r="U4442"/>
      <c r="V4442"/>
      <c r="W4442"/>
      <c r="X4442"/>
    </row>
    <row r="4443" spans="1:24" ht="27" x14ac:dyDescent="0.25">
      <c r="A4443" s="437">
        <v>5112</v>
      </c>
      <c r="B4443" s="437" t="s">
        <v>4548</v>
      </c>
      <c r="C4443" s="437" t="s">
        <v>1136</v>
      </c>
      <c r="D4443" s="437" t="s">
        <v>13</v>
      </c>
      <c r="E4443" s="437" t="s">
        <v>14</v>
      </c>
      <c r="F4443" s="437">
        <v>62412</v>
      </c>
      <c r="G4443" s="437">
        <v>62412</v>
      </c>
      <c r="H4443" s="437">
        <v>1</v>
      </c>
      <c r="I4443" s="23"/>
      <c r="P4443"/>
      <c r="Q4443"/>
      <c r="R4443"/>
      <c r="S4443"/>
      <c r="T4443"/>
      <c r="U4443"/>
      <c r="V4443"/>
      <c r="W4443"/>
      <c r="X4443"/>
    </row>
    <row r="4444" spans="1:24" ht="27" x14ac:dyDescent="0.25">
      <c r="A4444" s="437">
        <v>5112</v>
      </c>
      <c r="B4444" s="437" t="s">
        <v>4549</v>
      </c>
      <c r="C4444" s="437" t="s">
        <v>1136</v>
      </c>
      <c r="D4444" s="437" t="s">
        <v>13</v>
      </c>
      <c r="E4444" s="437" t="s">
        <v>14</v>
      </c>
      <c r="F4444" s="437">
        <v>61536</v>
      </c>
      <c r="G4444" s="437">
        <v>61536</v>
      </c>
      <c r="H4444" s="437">
        <v>1</v>
      </c>
      <c r="I4444" s="23"/>
      <c r="P4444"/>
      <c r="Q4444"/>
      <c r="R4444"/>
      <c r="S4444"/>
      <c r="T4444"/>
      <c r="U4444"/>
      <c r="V4444"/>
      <c r="W4444"/>
      <c r="X4444"/>
    </row>
    <row r="4445" spans="1:24" ht="27" x14ac:dyDescent="0.25">
      <c r="A4445" s="437">
        <v>5112</v>
      </c>
      <c r="B4445" s="437" t="s">
        <v>4550</v>
      </c>
      <c r="C4445" s="437" t="s">
        <v>1136</v>
      </c>
      <c r="D4445" s="437" t="s">
        <v>13</v>
      </c>
      <c r="E4445" s="437" t="s">
        <v>14</v>
      </c>
      <c r="F4445" s="437">
        <v>96072</v>
      </c>
      <c r="G4445" s="437">
        <v>96072</v>
      </c>
      <c r="H4445" s="437">
        <v>1</v>
      </c>
      <c r="I4445" s="23"/>
      <c r="P4445"/>
      <c r="Q4445"/>
      <c r="R4445"/>
      <c r="S4445"/>
      <c r="T4445"/>
      <c r="U4445"/>
      <c r="V4445"/>
      <c r="W4445"/>
      <c r="X4445"/>
    </row>
    <row r="4446" spans="1:24" x14ac:dyDescent="0.25">
      <c r="A4446" s="490" t="s">
        <v>1841</v>
      </c>
      <c r="B4446" s="491"/>
      <c r="C4446" s="491"/>
      <c r="D4446" s="491"/>
      <c r="E4446" s="491"/>
      <c r="F4446" s="491"/>
      <c r="G4446" s="491"/>
      <c r="H4446" s="491"/>
      <c r="I4446" s="23"/>
      <c r="P4446"/>
      <c r="Q4446"/>
      <c r="R4446"/>
      <c r="S4446"/>
      <c r="T4446"/>
      <c r="U4446"/>
      <c r="V4446"/>
      <c r="W4446"/>
      <c r="X4446"/>
    </row>
    <row r="4447" spans="1:24" x14ac:dyDescent="0.25">
      <c r="A4447" s="479" t="s">
        <v>12</v>
      </c>
      <c r="B4447" s="480"/>
      <c r="C4447" s="480"/>
      <c r="D4447" s="480"/>
      <c r="E4447" s="480"/>
      <c r="F4447" s="480"/>
      <c r="G4447" s="480"/>
      <c r="H4447" s="480"/>
      <c r="I4447" s="23"/>
      <c r="P4447"/>
      <c r="Q4447"/>
      <c r="R4447"/>
      <c r="S4447"/>
      <c r="T4447"/>
      <c r="U4447"/>
      <c r="V4447"/>
      <c r="W4447"/>
      <c r="X4447"/>
    </row>
    <row r="4448" spans="1:24" ht="27" x14ac:dyDescent="0.25">
      <c r="A4448" s="262">
        <v>5112</v>
      </c>
      <c r="B4448" s="424" t="s">
        <v>1851</v>
      </c>
      <c r="C4448" s="424" t="s">
        <v>497</v>
      </c>
      <c r="D4448" s="424" t="s">
        <v>1255</v>
      </c>
      <c r="E4448" s="424" t="s">
        <v>14</v>
      </c>
      <c r="F4448" s="424">
        <v>53000</v>
      </c>
      <c r="G4448" s="424">
        <v>53000</v>
      </c>
      <c r="H4448" s="424">
        <v>1</v>
      </c>
      <c r="I4448" s="23"/>
      <c r="P4448"/>
      <c r="Q4448"/>
      <c r="R4448"/>
      <c r="S4448"/>
      <c r="T4448"/>
      <c r="U4448"/>
      <c r="V4448"/>
      <c r="W4448"/>
      <c r="X4448"/>
    </row>
    <row r="4449" spans="1:27" ht="27" x14ac:dyDescent="0.25">
      <c r="A4449" s="424">
        <v>5112</v>
      </c>
      <c r="B4449" s="424" t="s">
        <v>1848</v>
      </c>
      <c r="C4449" s="424" t="s">
        <v>497</v>
      </c>
      <c r="D4449" s="424" t="s">
        <v>1255</v>
      </c>
      <c r="E4449" s="424" t="s">
        <v>14</v>
      </c>
      <c r="F4449" s="424">
        <v>53000</v>
      </c>
      <c r="G4449" s="424">
        <v>53000</v>
      </c>
      <c r="H4449" s="424">
        <v>1</v>
      </c>
      <c r="I4449" s="23"/>
      <c r="P4449"/>
      <c r="Q4449"/>
      <c r="R4449"/>
      <c r="S4449"/>
      <c r="T4449"/>
      <c r="U4449"/>
      <c r="V4449"/>
      <c r="W4449"/>
      <c r="X4449"/>
    </row>
    <row r="4450" spans="1:27" ht="27" x14ac:dyDescent="0.25">
      <c r="A4450" s="424">
        <v>5112</v>
      </c>
      <c r="B4450" s="424" t="s">
        <v>1850</v>
      </c>
      <c r="C4450" s="424" t="s">
        <v>497</v>
      </c>
      <c r="D4450" s="424" t="s">
        <v>1255</v>
      </c>
      <c r="E4450" s="424" t="s">
        <v>14</v>
      </c>
      <c r="F4450" s="424">
        <v>53000</v>
      </c>
      <c r="G4450" s="424">
        <v>53000</v>
      </c>
      <c r="H4450" s="424">
        <v>1</v>
      </c>
      <c r="I4450" s="23"/>
      <c r="P4450"/>
      <c r="Q4450"/>
      <c r="R4450"/>
      <c r="S4450"/>
      <c r="T4450"/>
      <c r="U4450"/>
      <c r="V4450"/>
      <c r="W4450"/>
      <c r="X4450"/>
    </row>
    <row r="4451" spans="1:27" ht="27" x14ac:dyDescent="0.25">
      <c r="A4451" s="424">
        <v>5112</v>
      </c>
      <c r="B4451" s="424" t="s">
        <v>1852</v>
      </c>
      <c r="C4451" s="424" t="s">
        <v>497</v>
      </c>
      <c r="D4451" s="424" t="s">
        <v>1255</v>
      </c>
      <c r="E4451" s="424" t="s">
        <v>14</v>
      </c>
      <c r="F4451" s="424">
        <v>53000</v>
      </c>
      <c r="G4451" s="424">
        <v>53000</v>
      </c>
      <c r="H4451" s="424">
        <v>1</v>
      </c>
      <c r="I4451" s="23"/>
      <c r="P4451"/>
      <c r="Q4451"/>
      <c r="R4451"/>
      <c r="S4451"/>
      <c r="T4451"/>
      <c r="U4451"/>
      <c r="V4451"/>
      <c r="W4451"/>
      <c r="X4451"/>
    </row>
    <row r="4452" spans="1:27" ht="27" x14ac:dyDescent="0.25">
      <c r="A4452" s="424">
        <v>5112</v>
      </c>
      <c r="B4452" s="424" t="s">
        <v>1849</v>
      </c>
      <c r="C4452" s="424" t="s">
        <v>497</v>
      </c>
      <c r="D4452" s="424" t="s">
        <v>1255</v>
      </c>
      <c r="E4452" s="424" t="s">
        <v>14</v>
      </c>
      <c r="F4452" s="424">
        <v>53000</v>
      </c>
      <c r="G4452" s="424">
        <v>53000</v>
      </c>
      <c r="H4452" s="424">
        <v>1</v>
      </c>
      <c r="I4452" s="23"/>
      <c r="P4452"/>
      <c r="Q4452"/>
      <c r="R4452"/>
      <c r="S4452"/>
      <c r="T4452"/>
      <c r="U4452"/>
      <c r="V4452"/>
      <c r="W4452"/>
      <c r="X4452"/>
    </row>
    <row r="4453" spans="1:27" x14ac:dyDescent="0.25">
      <c r="A4453" s="498" t="s">
        <v>16</v>
      </c>
      <c r="B4453" s="499"/>
      <c r="C4453" s="499"/>
      <c r="D4453" s="499"/>
      <c r="E4453" s="499"/>
      <c r="F4453" s="499"/>
      <c r="G4453" s="499"/>
      <c r="H4453" s="500"/>
      <c r="I4453" s="23"/>
      <c r="P4453"/>
      <c r="Q4453"/>
      <c r="R4453"/>
      <c r="S4453"/>
      <c r="T4453"/>
      <c r="U4453"/>
      <c r="V4453"/>
      <c r="W4453"/>
      <c r="X4453"/>
    </row>
    <row r="4454" spans="1:27" ht="27" x14ac:dyDescent="0.25">
      <c r="A4454" s="263">
        <v>5112</v>
      </c>
      <c r="B4454" s="426" t="s">
        <v>1842</v>
      </c>
      <c r="C4454" s="426" t="s">
        <v>1843</v>
      </c>
      <c r="D4454" s="426" t="s">
        <v>424</v>
      </c>
      <c r="E4454" s="426" t="s">
        <v>14</v>
      </c>
      <c r="F4454" s="426">
        <v>6000000</v>
      </c>
      <c r="G4454" s="426">
        <v>6000000</v>
      </c>
      <c r="H4454" s="426">
        <v>1</v>
      </c>
      <c r="I4454" s="23"/>
      <c r="P4454"/>
      <c r="Q4454"/>
      <c r="R4454"/>
      <c r="S4454"/>
      <c r="T4454"/>
      <c r="U4454"/>
      <c r="V4454"/>
      <c r="W4454"/>
      <c r="X4454"/>
    </row>
    <row r="4455" spans="1:27" ht="27" x14ac:dyDescent="0.25">
      <c r="A4455" s="426">
        <v>5112</v>
      </c>
      <c r="B4455" s="426" t="s">
        <v>1844</v>
      </c>
      <c r="C4455" s="426" t="s">
        <v>1843</v>
      </c>
      <c r="D4455" s="426" t="s">
        <v>424</v>
      </c>
      <c r="E4455" s="426" t="s">
        <v>14</v>
      </c>
      <c r="F4455" s="426">
        <v>6771000</v>
      </c>
      <c r="G4455" s="426">
        <v>6771000</v>
      </c>
      <c r="H4455" s="426">
        <v>1</v>
      </c>
      <c r="I4455" s="23"/>
      <c r="P4455"/>
      <c r="Q4455"/>
      <c r="R4455"/>
      <c r="S4455"/>
      <c r="T4455"/>
      <c r="U4455"/>
      <c r="V4455"/>
      <c r="W4455"/>
      <c r="X4455"/>
    </row>
    <row r="4456" spans="1:27" ht="27" x14ac:dyDescent="0.25">
      <c r="A4456" s="426">
        <v>5112</v>
      </c>
      <c r="B4456" s="426" t="s">
        <v>1845</v>
      </c>
      <c r="C4456" s="426" t="s">
        <v>1843</v>
      </c>
      <c r="D4456" s="426" t="s">
        <v>424</v>
      </c>
      <c r="E4456" s="426" t="s">
        <v>14</v>
      </c>
      <c r="F4456" s="426">
        <v>7626000</v>
      </c>
      <c r="G4456" s="426">
        <v>7626000</v>
      </c>
      <c r="H4456" s="426">
        <v>1</v>
      </c>
      <c r="I4456" s="23"/>
      <c r="P4456"/>
      <c r="Q4456"/>
      <c r="R4456"/>
      <c r="S4456"/>
      <c r="T4456"/>
      <c r="U4456"/>
      <c r="V4456"/>
      <c r="W4456"/>
      <c r="X4456"/>
    </row>
    <row r="4457" spans="1:27" ht="27" x14ac:dyDescent="0.25">
      <c r="A4457" s="426">
        <v>5112</v>
      </c>
      <c r="B4457" s="426" t="s">
        <v>1846</v>
      </c>
      <c r="C4457" s="426" t="s">
        <v>1843</v>
      </c>
      <c r="D4457" s="426" t="s">
        <v>424</v>
      </c>
      <c r="E4457" s="426" t="s">
        <v>14</v>
      </c>
      <c r="F4457" s="426">
        <v>6675000</v>
      </c>
      <c r="G4457" s="426">
        <v>6675000</v>
      </c>
      <c r="H4457" s="426">
        <v>1</v>
      </c>
      <c r="I4457" s="23"/>
      <c r="P4457"/>
      <c r="Q4457"/>
      <c r="R4457"/>
      <c r="S4457"/>
      <c r="T4457"/>
      <c r="U4457"/>
      <c r="V4457"/>
      <c r="W4457"/>
      <c r="X4457"/>
    </row>
    <row r="4458" spans="1:27" ht="27" x14ac:dyDescent="0.25">
      <c r="A4458" s="426">
        <v>5112</v>
      </c>
      <c r="B4458" s="426" t="s">
        <v>1847</v>
      </c>
      <c r="C4458" s="426" t="s">
        <v>1843</v>
      </c>
      <c r="D4458" s="426" t="s">
        <v>424</v>
      </c>
      <c r="E4458" s="426" t="s">
        <v>14</v>
      </c>
      <c r="F4458" s="426">
        <v>10422000</v>
      </c>
      <c r="G4458" s="426">
        <v>10422000</v>
      </c>
      <c r="H4458" s="426">
        <v>1</v>
      </c>
      <c r="I4458" s="23"/>
      <c r="P4458"/>
      <c r="Q4458"/>
      <c r="R4458"/>
      <c r="S4458"/>
      <c r="T4458"/>
      <c r="U4458"/>
      <c r="V4458"/>
      <c r="W4458"/>
      <c r="X4458"/>
    </row>
    <row r="4459" spans="1:27" x14ac:dyDescent="0.25">
      <c r="A4459" s="490" t="s">
        <v>4476</v>
      </c>
      <c r="B4459" s="491"/>
      <c r="C4459" s="491"/>
      <c r="D4459" s="491"/>
      <c r="E4459" s="491"/>
      <c r="F4459" s="491"/>
      <c r="G4459" s="491"/>
      <c r="H4459" s="491"/>
      <c r="I4459" s="23"/>
    </row>
    <row r="4460" spans="1:27" x14ac:dyDescent="0.25">
      <c r="A4460" s="479" t="s">
        <v>12</v>
      </c>
      <c r="B4460" s="480"/>
      <c r="C4460" s="480"/>
      <c r="D4460" s="480"/>
      <c r="E4460" s="480"/>
      <c r="F4460" s="480"/>
      <c r="G4460" s="480"/>
      <c r="H4460" s="480"/>
      <c r="I4460" s="23"/>
    </row>
    <row r="4461" spans="1:27" ht="27" x14ac:dyDescent="0.25">
      <c r="A4461" s="114">
        <v>4251</v>
      </c>
      <c r="B4461" s="434" t="s">
        <v>4478</v>
      </c>
      <c r="C4461" s="434" t="s">
        <v>497</v>
      </c>
      <c r="D4461" s="434" t="s">
        <v>1255</v>
      </c>
      <c r="E4461" s="434" t="s">
        <v>14</v>
      </c>
      <c r="F4461" s="451">
        <v>148460</v>
      </c>
      <c r="G4461" s="451">
        <v>148460</v>
      </c>
      <c r="H4461" s="434">
        <v>1</v>
      </c>
      <c r="I4461" s="23"/>
    </row>
    <row r="4462" spans="1:27" x14ac:dyDescent="0.25">
      <c r="A4462" s="498" t="s">
        <v>16</v>
      </c>
      <c r="B4462" s="499"/>
      <c r="C4462" s="499"/>
      <c r="D4462" s="499"/>
      <c r="E4462" s="499"/>
      <c r="F4462" s="499"/>
      <c r="G4462" s="499"/>
      <c r="H4462" s="500"/>
      <c r="I4462" s="23"/>
    </row>
    <row r="4463" spans="1:27" ht="27" x14ac:dyDescent="0.25">
      <c r="A4463" s="434">
        <v>4251</v>
      </c>
      <c r="B4463" s="434" t="s">
        <v>4477</v>
      </c>
      <c r="C4463" s="434" t="s">
        <v>513</v>
      </c>
      <c r="D4463" s="434" t="s">
        <v>424</v>
      </c>
      <c r="E4463" s="434" t="s">
        <v>14</v>
      </c>
      <c r="F4463" s="451">
        <v>7422898.7999999998</v>
      </c>
      <c r="G4463" s="451">
        <v>7422898.7999999998</v>
      </c>
      <c r="H4463" s="434">
        <v>1</v>
      </c>
      <c r="I4463" s="23"/>
    </row>
    <row r="4464" spans="1:27" x14ac:dyDescent="0.25">
      <c r="A4464" s="490" t="s">
        <v>112</v>
      </c>
      <c r="B4464" s="491"/>
      <c r="C4464" s="491"/>
      <c r="D4464" s="491"/>
      <c r="E4464" s="491"/>
      <c r="F4464" s="491"/>
      <c r="G4464" s="491"/>
      <c r="H4464" s="491"/>
      <c r="I4464" s="23"/>
      <c r="Z4464" s="5"/>
      <c r="AA4464" s="5"/>
    </row>
    <row r="4465" spans="1:27" ht="15" customHeight="1" x14ac:dyDescent="0.25">
      <c r="A4465" s="498" t="s">
        <v>16</v>
      </c>
      <c r="B4465" s="499"/>
      <c r="C4465" s="499"/>
      <c r="D4465" s="499"/>
      <c r="E4465" s="499"/>
      <c r="F4465" s="499"/>
      <c r="G4465" s="499"/>
      <c r="H4465" s="500"/>
      <c r="I4465" s="23"/>
      <c r="Z4465" s="5"/>
      <c r="AA4465" s="5"/>
    </row>
    <row r="4466" spans="1:27" ht="27" x14ac:dyDescent="0.25">
      <c r="A4466" s="268">
        <v>5134</v>
      </c>
      <c r="B4466" s="268" t="s">
        <v>1899</v>
      </c>
      <c r="C4466" s="268" t="s">
        <v>17</v>
      </c>
      <c r="D4466" s="268" t="s">
        <v>15</v>
      </c>
      <c r="E4466" s="268" t="s">
        <v>14</v>
      </c>
      <c r="F4466" s="268">
        <v>0</v>
      </c>
      <c r="G4466" s="268">
        <v>0</v>
      </c>
      <c r="H4466" s="268">
        <v>1</v>
      </c>
      <c r="I4466" s="23"/>
      <c r="Z4466" s="5"/>
      <c r="AA4466" s="5"/>
    </row>
    <row r="4467" spans="1:27" ht="27" x14ac:dyDescent="0.25">
      <c r="A4467" s="268">
        <v>5134</v>
      </c>
      <c r="B4467" s="268" t="s">
        <v>1900</v>
      </c>
      <c r="C4467" s="268" t="s">
        <v>17</v>
      </c>
      <c r="D4467" s="268" t="s">
        <v>15</v>
      </c>
      <c r="E4467" s="268" t="s">
        <v>14</v>
      </c>
      <c r="F4467" s="268">
        <v>0</v>
      </c>
      <c r="G4467" s="268">
        <v>0</v>
      </c>
      <c r="H4467" s="268">
        <v>1</v>
      </c>
      <c r="I4467" s="23"/>
      <c r="Z4467" s="5"/>
      <c r="AA4467" s="5"/>
    </row>
    <row r="4468" spans="1:27" x14ac:dyDescent="0.25">
      <c r="A4468" s="479" t="s">
        <v>12</v>
      </c>
      <c r="B4468" s="480"/>
      <c r="C4468" s="480"/>
      <c r="D4468" s="480"/>
      <c r="E4468" s="480"/>
      <c r="F4468" s="480"/>
      <c r="G4468" s="480"/>
      <c r="H4468" s="480"/>
      <c r="I4468" s="23"/>
      <c r="Y4468" s="5"/>
      <c r="Z4468" s="5"/>
    </row>
    <row r="4469" spans="1:27" ht="27" x14ac:dyDescent="0.25">
      <c r="A4469" s="307">
        <v>5134</v>
      </c>
      <c r="B4469" s="307" t="s">
        <v>2200</v>
      </c>
      <c r="C4469" s="307" t="s">
        <v>435</v>
      </c>
      <c r="D4469" s="307" t="s">
        <v>424</v>
      </c>
      <c r="E4469" s="307" t="s">
        <v>14</v>
      </c>
      <c r="F4469" s="307">
        <v>400000</v>
      </c>
      <c r="G4469" s="307">
        <v>400000</v>
      </c>
      <c r="H4469" s="307">
        <v>1</v>
      </c>
      <c r="I4469" s="23"/>
      <c r="Y4469" s="5"/>
      <c r="Z4469" s="5"/>
    </row>
    <row r="4470" spans="1:27" x14ac:dyDescent="0.25">
      <c r="A4470" s="490" t="s">
        <v>116</v>
      </c>
      <c r="B4470" s="491"/>
      <c r="C4470" s="491"/>
      <c r="D4470" s="491"/>
      <c r="E4470" s="491"/>
      <c r="F4470" s="491"/>
      <c r="G4470" s="491"/>
      <c r="H4470" s="491"/>
      <c r="I4470" s="23"/>
      <c r="Y4470" s="5"/>
      <c r="Z4470" s="5"/>
    </row>
    <row r="4471" spans="1:27" ht="15" customHeight="1" x14ac:dyDescent="0.25">
      <c r="A4471" s="479" t="s">
        <v>12</v>
      </c>
      <c r="B4471" s="480"/>
      <c r="C4471" s="480"/>
      <c r="D4471" s="480"/>
      <c r="E4471" s="480"/>
      <c r="F4471" s="480"/>
      <c r="G4471" s="480"/>
      <c r="H4471" s="480"/>
      <c r="I4471" s="23"/>
      <c r="Y4471" s="5"/>
      <c r="Z4471" s="5"/>
    </row>
    <row r="4472" spans="1:27" x14ac:dyDescent="0.25">
      <c r="A4472" s="4"/>
      <c r="B4472" s="4"/>
      <c r="C4472" s="4"/>
      <c r="D4472" s="4"/>
      <c r="E4472" s="4"/>
      <c r="F4472" s="4"/>
      <c r="G4472" s="4"/>
      <c r="H4472" s="4"/>
    </row>
    <row r="4473" spans="1:27" x14ac:dyDescent="0.25">
      <c r="A4473" s="490" t="s">
        <v>338</v>
      </c>
      <c r="B4473" s="491"/>
      <c r="C4473" s="491"/>
      <c r="D4473" s="491"/>
      <c r="E4473" s="491"/>
      <c r="F4473" s="491"/>
      <c r="G4473" s="491"/>
      <c r="H4473" s="491"/>
      <c r="I4473" s="23"/>
      <c r="Y4473" s="5"/>
      <c r="Z4473" s="5"/>
    </row>
    <row r="4474" spans="1:27" ht="15" customHeight="1" x14ac:dyDescent="0.25">
      <c r="A4474" s="479" t="s">
        <v>8</v>
      </c>
      <c r="B4474" s="480"/>
      <c r="C4474" s="480"/>
      <c r="D4474" s="480"/>
      <c r="E4474" s="480"/>
      <c r="F4474" s="480"/>
      <c r="G4474" s="480"/>
      <c r="H4474" s="480"/>
      <c r="I4474" s="23"/>
      <c r="Y4474" s="5"/>
      <c r="Z4474" s="5"/>
    </row>
    <row r="4475" spans="1:27" ht="27" x14ac:dyDescent="0.25">
      <c r="A4475" s="265">
        <v>5129</v>
      </c>
      <c r="B4475" s="307" t="s">
        <v>2205</v>
      </c>
      <c r="C4475" s="265" t="s">
        <v>1674</v>
      </c>
      <c r="D4475" s="307" t="s">
        <v>9</v>
      </c>
      <c r="E4475" s="307" t="s">
        <v>10</v>
      </c>
      <c r="F4475" s="307">
        <v>40000</v>
      </c>
      <c r="G4475" s="265">
        <f>F4475*H4475</f>
        <v>1000000</v>
      </c>
      <c r="H4475" s="307">
        <v>25</v>
      </c>
      <c r="Y4475" s="5"/>
      <c r="Z4475" s="5"/>
    </row>
    <row r="4476" spans="1:27" ht="27" x14ac:dyDescent="0.25">
      <c r="A4476" s="265">
        <v>5129</v>
      </c>
      <c r="B4476" s="307" t="s">
        <v>2206</v>
      </c>
      <c r="C4476" s="265" t="s">
        <v>602</v>
      </c>
      <c r="D4476" s="307" t="s">
        <v>9</v>
      </c>
      <c r="E4476" s="307" t="s">
        <v>10</v>
      </c>
      <c r="F4476" s="307">
        <v>150000</v>
      </c>
      <c r="G4476" s="307">
        <f>F4476*H4476</f>
        <v>600000</v>
      </c>
      <c r="H4476" s="307">
        <v>4</v>
      </c>
      <c r="Y4476" s="5"/>
      <c r="Z4476" s="5"/>
    </row>
    <row r="4477" spans="1:27" x14ac:dyDescent="0.25">
      <c r="A4477" s="490" t="s">
        <v>227</v>
      </c>
      <c r="B4477" s="491"/>
      <c r="C4477" s="491"/>
      <c r="D4477" s="491"/>
      <c r="E4477" s="491"/>
      <c r="F4477" s="491"/>
      <c r="G4477" s="491"/>
      <c r="H4477" s="491"/>
      <c r="I4477" s="23"/>
    </row>
    <row r="4478" spans="1:27" ht="15" customHeight="1" x14ac:dyDescent="0.25">
      <c r="A4478" s="479" t="s">
        <v>12</v>
      </c>
      <c r="B4478" s="480"/>
      <c r="C4478" s="480"/>
      <c r="D4478" s="480"/>
      <c r="E4478" s="480"/>
      <c r="F4478" s="480"/>
      <c r="G4478" s="480"/>
      <c r="H4478" s="480"/>
      <c r="I4478" s="23"/>
    </row>
    <row r="4479" spans="1:27" x14ac:dyDescent="0.25">
      <c r="A4479" s="46"/>
      <c r="B4479" s="46"/>
      <c r="C4479" s="46"/>
      <c r="D4479" s="46"/>
      <c r="E4479" s="46"/>
      <c r="F4479" s="46"/>
      <c r="G4479" s="46"/>
      <c r="H4479" s="46"/>
      <c r="I4479" s="23"/>
    </row>
    <row r="4480" spans="1:27" x14ac:dyDescent="0.25">
      <c r="A4480" s="490" t="s">
        <v>117</v>
      </c>
      <c r="B4480" s="491"/>
      <c r="C4480" s="491"/>
      <c r="D4480" s="491"/>
      <c r="E4480" s="491"/>
      <c r="F4480" s="491"/>
      <c r="G4480" s="491"/>
      <c r="H4480" s="491"/>
      <c r="I4480" s="23"/>
    </row>
    <row r="4481" spans="1:24" x14ac:dyDescent="0.25">
      <c r="A4481" s="479" t="s">
        <v>16</v>
      </c>
      <c r="B4481" s="480"/>
      <c r="C4481" s="480"/>
      <c r="D4481" s="480"/>
      <c r="E4481" s="480"/>
      <c r="F4481" s="480"/>
      <c r="G4481" s="480"/>
      <c r="H4481" s="480"/>
      <c r="I4481" s="23"/>
    </row>
    <row r="4482" spans="1:24" ht="27" x14ac:dyDescent="0.25">
      <c r="A4482" s="4">
        <v>4861</v>
      </c>
      <c r="B4482" s="4" t="s">
        <v>1231</v>
      </c>
      <c r="C4482" s="4" t="s">
        <v>20</v>
      </c>
      <c r="D4482" s="4" t="s">
        <v>424</v>
      </c>
      <c r="E4482" s="4" t="s">
        <v>14</v>
      </c>
      <c r="F4482" s="4">
        <v>7000000</v>
      </c>
      <c r="G4482" s="4">
        <v>7000000</v>
      </c>
      <c r="H4482" s="4">
        <v>1</v>
      </c>
      <c r="I4482" s="23"/>
    </row>
    <row r="4483" spans="1:24" x14ac:dyDescent="0.25">
      <c r="A4483" s="479" t="s">
        <v>12</v>
      </c>
      <c r="B4483" s="480"/>
      <c r="C4483" s="480"/>
      <c r="D4483" s="480"/>
      <c r="E4483" s="480"/>
      <c r="F4483" s="480"/>
      <c r="G4483" s="480"/>
      <c r="H4483" s="480"/>
      <c r="I4483" s="23"/>
    </row>
    <row r="4484" spans="1:24" ht="40.5" x14ac:dyDescent="0.25">
      <c r="A4484" s="4">
        <v>4861</v>
      </c>
      <c r="B4484" s="4" t="s">
        <v>1230</v>
      </c>
      <c r="C4484" s="4" t="s">
        <v>538</v>
      </c>
      <c r="D4484" s="4" t="s">
        <v>424</v>
      </c>
      <c r="E4484" s="4" t="s">
        <v>14</v>
      </c>
      <c r="F4484" s="4">
        <v>6000000</v>
      </c>
      <c r="G4484" s="4">
        <v>6000000</v>
      </c>
      <c r="H4484" s="4">
        <v>1</v>
      </c>
      <c r="I4484" s="23"/>
    </row>
    <row r="4485" spans="1:24" ht="15" customHeight="1" x14ac:dyDescent="0.25">
      <c r="A4485" s="490" t="s">
        <v>169</v>
      </c>
      <c r="B4485" s="491"/>
      <c r="C4485" s="491"/>
      <c r="D4485" s="491"/>
      <c r="E4485" s="491"/>
      <c r="F4485" s="491"/>
      <c r="G4485" s="491"/>
      <c r="H4485" s="491"/>
      <c r="I4485" s="23"/>
    </row>
    <row r="4486" spans="1:24" x14ac:dyDescent="0.25">
      <c r="A4486" s="479" t="s">
        <v>12</v>
      </c>
      <c r="B4486" s="480"/>
      <c r="C4486" s="480"/>
      <c r="D4486" s="480"/>
      <c r="E4486" s="480"/>
      <c r="F4486" s="480"/>
      <c r="G4486" s="480"/>
      <c r="H4486" s="480"/>
      <c r="I4486" s="23"/>
      <c r="P4486"/>
      <c r="Q4486"/>
      <c r="R4486"/>
      <c r="S4486"/>
      <c r="T4486"/>
      <c r="U4486"/>
      <c r="V4486"/>
      <c r="W4486"/>
      <c r="X4486"/>
    </row>
    <row r="4487" spans="1:24" x14ac:dyDescent="0.25">
      <c r="A4487" s="4"/>
      <c r="B4487" s="4"/>
      <c r="C4487" s="4"/>
      <c r="D4487" s="13"/>
      <c r="E4487" s="6"/>
      <c r="F4487" s="13"/>
      <c r="G4487" s="13"/>
      <c r="H4487" s="20"/>
      <c r="I4487" s="23"/>
      <c r="P4487"/>
      <c r="Q4487"/>
      <c r="R4487"/>
      <c r="S4487"/>
      <c r="T4487"/>
      <c r="U4487"/>
      <c r="V4487"/>
      <c r="W4487"/>
      <c r="X4487"/>
    </row>
    <row r="4488" spans="1:24" x14ac:dyDescent="0.25">
      <c r="A4488" s="490" t="s">
        <v>118</v>
      </c>
      <c r="B4488" s="491"/>
      <c r="C4488" s="491"/>
      <c r="D4488" s="491"/>
      <c r="E4488" s="491"/>
      <c r="F4488" s="491"/>
      <c r="G4488" s="491"/>
      <c r="H4488" s="491"/>
      <c r="I4488" s="23"/>
      <c r="P4488"/>
      <c r="Q4488"/>
      <c r="R4488"/>
      <c r="S4488"/>
      <c r="T4488"/>
      <c r="U4488"/>
      <c r="V4488"/>
      <c r="W4488"/>
      <c r="X4488"/>
    </row>
    <row r="4489" spans="1:24" x14ac:dyDescent="0.25">
      <c r="A4489" s="479" t="s">
        <v>16</v>
      </c>
      <c r="B4489" s="480"/>
      <c r="C4489" s="480"/>
      <c r="D4489" s="480"/>
      <c r="E4489" s="480"/>
      <c r="F4489" s="480"/>
      <c r="G4489" s="480"/>
      <c r="H4489" s="480"/>
      <c r="I4489" s="23"/>
      <c r="P4489"/>
      <c r="Q4489"/>
      <c r="R4489"/>
      <c r="S4489"/>
      <c r="T4489"/>
      <c r="U4489"/>
      <c r="V4489"/>
      <c r="W4489"/>
      <c r="X4489"/>
    </row>
    <row r="4490" spans="1:24" ht="27" x14ac:dyDescent="0.25">
      <c r="A4490" s="307" t="s">
        <v>2023</v>
      </c>
      <c r="B4490" s="307" t="s">
        <v>2201</v>
      </c>
      <c r="C4490" s="307" t="s">
        <v>507</v>
      </c>
      <c r="D4490" s="307" t="s">
        <v>424</v>
      </c>
      <c r="E4490" s="307" t="s">
        <v>14</v>
      </c>
      <c r="F4490" s="307">
        <v>1959360</v>
      </c>
      <c r="G4490" s="307">
        <v>1959360</v>
      </c>
      <c r="H4490" s="307">
        <v>1</v>
      </c>
      <c r="I4490" s="23"/>
      <c r="P4490"/>
      <c r="Q4490"/>
      <c r="R4490"/>
      <c r="S4490"/>
      <c r="T4490"/>
      <c r="U4490"/>
      <c r="V4490"/>
      <c r="W4490"/>
      <c r="X4490"/>
    </row>
    <row r="4491" spans="1:24" ht="40.5" x14ac:dyDescent="0.25">
      <c r="A4491" s="307" t="s">
        <v>2023</v>
      </c>
      <c r="B4491" s="307" t="s">
        <v>2202</v>
      </c>
      <c r="C4491" s="307" t="s">
        <v>24</v>
      </c>
      <c r="D4491" s="307" t="s">
        <v>424</v>
      </c>
      <c r="E4491" s="307" t="s">
        <v>14</v>
      </c>
      <c r="F4491" s="307">
        <v>24495600</v>
      </c>
      <c r="G4491" s="307">
        <v>24495600</v>
      </c>
      <c r="H4491" s="307">
        <v>1</v>
      </c>
      <c r="I4491" s="23"/>
      <c r="P4491"/>
      <c r="Q4491"/>
      <c r="R4491"/>
      <c r="S4491"/>
      <c r="T4491"/>
      <c r="U4491"/>
      <c r="V4491"/>
      <c r="W4491"/>
      <c r="X4491"/>
    </row>
    <row r="4492" spans="1:24" x14ac:dyDescent="0.25">
      <c r="A4492" s="479" t="s">
        <v>12</v>
      </c>
      <c r="B4492" s="480"/>
      <c r="C4492" s="480"/>
      <c r="D4492" s="480"/>
      <c r="E4492" s="480"/>
      <c r="F4492" s="480"/>
      <c r="G4492" s="480"/>
      <c r="H4492" s="480"/>
      <c r="I4492" s="23"/>
      <c r="P4492"/>
      <c r="Q4492"/>
      <c r="R4492"/>
      <c r="S4492"/>
      <c r="T4492"/>
      <c r="U4492"/>
      <c r="V4492"/>
      <c r="W4492"/>
      <c r="X4492"/>
    </row>
    <row r="4493" spans="1:24" ht="27" x14ac:dyDescent="0.25">
      <c r="A4493" s="262">
        <v>4251</v>
      </c>
      <c r="B4493" s="307" t="s">
        <v>2203</v>
      </c>
      <c r="C4493" s="262" t="s">
        <v>497</v>
      </c>
      <c r="D4493" s="307" t="s">
        <v>1255</v>
      </c>
      <c r="E4493" s="307" t="s">
        <v>14</v>
      </c>
      <c r="F4493" s="307">
        <v>39100</v>
      </c>
      <c r="G4493" s="307">
        <v>39100</v>
      </c>
      <c r="H4493" s="307">
        <v>1</v>
      </c>
      <c r="I4493" s="23"/>
      <c r="P4493"/>
      <c r="Q4493"/>
      <c r="R4493"/>
      <c r="S4493"/>
      <c r="T4493"/>
      <c r="U4493"/>
      <c r="V4493"/>
      <c r="W4493"/>
      <c r="X4493"/>
    </row>
    <row r="4494" spans="1:24" ht="27" x14ac:dyDescent="0.25">
      <c r="A4494" s="262">
        <v>4251</v>
      </c>
      <c r="B4494" s="307" t="s">
        <v>2204</v>
      </c>
      <c r="C4494" s="307" t="s">
        <v>497</v>
      </c>
      <c r="D4494" s="307" t="s">
        <v>1255</v>
      </c>
      <c r="E4494" s="307" t="s">
        <v>14</v>
      </c>
      <c r="F4494" s="307">
        <v>490000</v>
      </c>
      <c r="G4494" s="307">
        <v>490000</v>
      </c>
      <c r="H4494" s="307">
        <v>1</v>
      </c>
      <c r="I4494" s="23"/>
      <c r="P4494"/>
      <c r="Q4494"/>
      <c r="R4494"/>
      <c r="S4494"/>
      <c r="T4494"/>
      <c r="U4494"/>
      <c r="V4494"/>
      <c r="W4494"/>
      <c r="X4494"/>
    </row>
    <row r="4495" spans="1:24" x14ac:dyDescent="0.25">
      <c r="A4495" s="490" t="s">
        <v>119</v>
      </c>
      <c r="B4495" s="491"/>
      <c r="C4495" s="491"/>
      <c r="D4495" s="491"/>
      <c r="E4495" s="491"/>
      <c r="F4495" s="491"/>
      <c r="G4495" s="491"/>
      <c r="H4495" s="491"/>
      <c r="I4495" s="23"/>
      <c r="P4495"/>
      <c r="Q4495"/>
      <c r="R4495"/>
      <c r="S4495"/>
      <c r="T4495"/>
      <c r="U4495"/>
      <c r="V4495"/>
      <c r="W4495"/>
      <c r="X4495"/>
    </row>
    <row r="4496" spans="1:24" x14ac:dyDescent="0.25">
      <c r="A4496" s="479" t="s">
        <v>16</v>
      </c>
      <c r="B4496" s="480"/>
      <c r="C4496" s="480"/>
      <c r="D4496" s="480"/>
      <c r="E4496" s="480"/>
      <c r="F4496" s="480"/>
      <c r="G4496" s="480"/>
      <c r="H4496" s="480"/>
      <c r="I4496" s="23"/>
      <c r="P4496"/>
      <c r="Q4496"/>
      <c r="R4496"/>
      <c r="S4496"/>
      <c r="T4496"/>
      <c r="U4496"/>
      <c r="V4496"/>
      <c r="W4496"/>
      <c r="X4496"/>
    </row>
    <row r="4497" spans="1:24" ht="54" x14ac:dyDescent="0.25">
      <c r="A4497" s="262">
        <v>5129</v>
      </c>
      <c r="B4497" s="329" t="s">
        <v>2541</v>
      </c>
      <c r="C4497" s="329" t="s">
        <v>1853</v>
      </c>
      <c r="D4497" s="329" t="s">
        <v>424</v>
      </c>
      <c r="E4497" s="329" t="s">
        <v>14</v>
      </c>
      <c r="F4497" s="329">
        <v>4900000</v>
      </c>
      <c r="G4497" s="329">
        <v>4900000</v>
      </c>
      <c r="H4497" s="329">
        <v>1</v>
      </c>
      <c r="I4497" s="23"/>
      <c r="P4497"/>
      <c r="Q4497"/>
      <c r="R4497"/>
      <c r="S4497"/>
      <c r="T4497"/>
      <c r="U4497"/>
      <c r="V4497"/>
      <c r="W4497"/>
      <c r="X4497"/>
    </row>
    <row r="4498" spans="1:24" x14ac:dyDescent="0.25">
      <c r="A4498" s="479" t="s">
        <v>12</v>
      </c>
      <c r="B4498" s="480"/>
      <c r="C4498" s="480"/>
      <c r="D4498" s="480"/>
      <c r="E4498" s="480"/>
      <c r="F4498" s="480"/>
      <c r="G4498" s="480"/>
      <c r="H4498" s="480"/>
      <c r="I4498" s="23"/>
      <c r="P4498"/>
      <c r="Q4498"/>
      <c r="R4498"/>
      <c r="S4498"/>
      <c r="T4498"/>
      <c r="U4498"/>
      <c r="V4498"/>
      <c r="W4498"/>
      <c r="X4498"/>
    </row>
    <row r="4499" spans="1:24" ht="27" x14ac:dyDescent="0.25">
      <c r="A4499" s="262">
        <v>5129</v>
      </c>
      <c r="B4499" s="329" t="s">
        <v>2542</v>
      </c>
      <c r="C4499" s="329" t="s">
        <v>497</v>
      </c>
      <c r="D4499" s="329" t="s">
        <v>1255</v>
      </c>
      <c r="E4499" s="329" t="s">
        <v>14</v>
      </c>
      <c r="F4499" s="329">
        <v>98000</v>
      </c>
      <c r="G4499" s="329">
        <v>98000</v>
      </c>
      <c r="H4499" s="329">
        <v>1</v>
      </c>
      <c r="I4499" s="23"/>
      <c r="P4499"/>
      <c r="Q4499"/>
      <c r="R4499"/>
      <c r="S4499"/>
      <c r="T4499"/>
      <c r="U4499"/>
      <c r="V4499"/>
      <c r="W4499"/>
      <c r="X4499"/>
    </row>
    <row r="4500" spans="1:24" ht="27" x14ac:dyDescent="0.25">
      <c r="A4500" s="330">
        <v>5129</v>
      </c>
      <c r="B4500" s="330" t="s">
        <v>2576</v>
      </c>
      <c r="C4500" s="330" t="s">
        <v>1136</v>
      </c>
      <c r="D4500" s="330" t="s">
        <v>13</v>
      </c>
      <c r="E4500" s="330" t="s">
        <v>14</v>
      </c>
      <c r="F4500" s="330">
        <v>23170</v>
      </c>
      <c r="G4500" s="330">
        <v>23170</v>
      </c>
      <c r="H4500" s="330">
        <v>1</v>
      </c>
      <c r="I4500" s="23"/>
      <c r="P4500"/>
      <c r="Q4500"/>
      <c r="R4500"/>
      <c r="S4500"/>
      <c r="T4500"/>
      <c r="U4500"/>
      <c r="V4500"/>
      <c r="W4500"/>
      <c r="X4500"/>
    </row>
    <row r="4501" spans="1:24" x14ac:dyDescent="0.25">
      <c r="A4501" s="479" t="s">
        <v>8</v>
      </c>
      <c r="B4501" s="480"/>
      <c r="C4501" s="480"/>
      <c r="D4501" s="480"/>
      <c r="E4501" s="480"/>
      <c r="F4501" s="480"/>
      <c r="G4501" s="480"/>
      <c r="H4501" s="480"/>
      <c r="I4501" s="23"/>
      <c r="P4501"/>
      <c r="Q4501"/>
      <c r="R4501"/>
      <c r="S4501"/>
      <c r="T4501"/>
      <c r="U4501"/>
      <c r="V4501"/>
      <c r="W4501"/>
      <c r="X4501"/>
    </row>
    <row r="4502" spans="1:24" x14ac:dyDescent="0.25">
      <c r="A4502" s="265">
        <v>4251</v>
      </c>
      <c r="B4502" s="307" t="s">
        <v>2220</v>
      </c>
      <c r="C4502" s="307" t="s">
        <v>1888</v>
      </c>
      <c r="D4502" s="307" t="s">
        <v>9</v>
      </c>
      <c r="E4502" s="265" t="s">
        <v>10</v>
      </c>
      <c r="F4502" s="307">
        <v>35000</v>
      </c>
      <c r="G4502" s="307">
        <f>F4502*H4502</f>
        <v>210000</v>
      </c>
      <c r="H4502" s="307">
        <v>6</v>
      </c>
      <c r="I4502" s="23"/>
      <c r="P4502"/>
      <c r="Q4502"/>
      <c r="R4502"/>
      <c r="S4502"/>
      <c r="T4502"/>
      <c r="U4502"/>
      <c r="V4502"/>
      <c r="W4502"/>
      <c r="X4502"/>
    </row>
    <row r="4503" spans="1:24" x14ac:dyDescent="0.25">
      <c r="A4503" s="265">
        <v>4251</v>
      </c>
      <c r="B4503" s="307" t="s">
        <v>2221</v>
      </c>
      <c r="C4503" s="307" t="s">
        <v>1889</v>
      </c>
      <c r="D4503" s="307" t="s">
        <v>9</v>
      </c>
      <c r="E4503" s="307" t="s">
        <v>10</v>
      </c>
      <c r="F4503" s="307">
        <v>1500000</v>
      </c>
      <c r="G4503" s="307">
        <f t="shared" ref="G4503:G4509" si="74">F4503*H4503</f>
        <v>3000000</v>
      </c>
      <c r="H4503" s="307">
        <v>2</v>
      </c>
      <c r="I4503" s="23"/>
      <c r="P4503"/>
      <c r="Q4503"/>
      <c r="R4503"/>
      <c r="S4503"/>
      <c r="T4503"/>
      <c r="U4503"/>
      <c r="V4503"/>
      <c r="W4503"/>
      <c r="X4503"/>
    </row>
    <row r="4504" spans="1:24" x14ac:dyDescent="0.25">
      <c r="A4504" s="265">
        <v>4251</v>
      </c>
      <c r="B4504" s="307" t="s">
        <v>2222</v>
      </c>
      <c r="C4504" s="307" t="s">
        <v>1889</v>
      </c>
      <c r="D4504" s="307" t="s">
        <v>9</v>
      </c>
      <c r="E4504" s="307" t="s">
        <v>10</v>
      </c>
      <c r="F4504" s="307">
        <v>140000</v>
      </c>
      <c r="G4504" s="307">
        <f t="shared" si="74"/>
        <v>280000</v>
      </c>
      <c r="H4504" s="307">
        <v>2</v>
      </c>
      <c r="I4504" s="23"/>
      <c r="P4504"/>
      <c r="Q4504"/>
      <c r="R4504"/>
      <c r="S4504"/>
      <c r="T4504"/>
      <c r="U4504"/>
      <c r="V4504"/>
      <c r="W4504"/>
      <c r="X4504"/>
    </row>
    <row r="4505" spans="1:24" x14ac:dyDescent="0.25">
      <c r="A4505" s="265">
        <v>4251</v>
      </c>
      <c r="B4505" s="307" t="s">
        <v>2223</v>
      </c>
      <c r="C4505" s="307" t="s">
        <v>1889</v>
      </c>
      <c r="D4505" s="307" t="s">
        <v>9</v>
      </c>
      <c r="E4505" s="307" t="s">
        <v>10</v>
      </c>
      <c r="F4505" s="307">
        <v>135000</v>
      </c>
      <c r="G4505" s="307">
        <f t="shared" si="74"/>
        <v>135000</v>
      </c>
      <c r="H4505" s="307">
        <v>1</v>
      </c>
      <c r="I4505" s="23"/>
      <c r="P4505"/>
      <c r="Q4505"/>
      <c r="R4505"/>
      <c r="S4505"/>
      <c r="T4505"/>
      <c r="U4505"/>
      <c r="V4505"/>
      <c r="W4505"/>
      <c r="X4505"/>
    </row>
    <row r="4506" spans="1:24" x14ac:dyDescent="0.25">
      <c r="A4506" s="265">
        <v>4251</v>
      </c>
      <c r="B4506" s="307" t="s">
        <v>2224</v>
      </c>
      <c r="C4506" s="307" t="s">
        <v>1889</v>
      </c>
      <c r="D4506" s="307" t="s">
        <v>9</v>
      </c>
      <c r="E4506" s="307" t="s">
        <v>10</v>
      </c>
      <c r="F4506" s="307">
        <v>135000</v>
      </c>
      <c r="G4506" s="307">
        <f t="shared" si="74"/>
        <v>135000</v>
      </c>
      <c r="H4506" s="307">
        <v>1</v>
      </c>
      <c r="I4506" s="23"/>
      <c r="P4506"/>
      <c r="Q4506"/>
      <c r="R4506"/>
      <c r="S4506"/>
      <c r="T4506"/>
      <c r="U4506"/>
      <c r="V4506"/>
      <c r="W4506"/>
      <c r="X4506"/>
    </row>
    <row r="4507" spans="1:24" x14ac:dyDescent="0.25">
      <c r="A4507" s="265">
        <v>4251</v>
      </c>
      <c r="B4507" s="307" t="s">
        <v>2225</v>
      </c>
      <c r="C4507" s="307" t="s">
        <v>1889</v>
      </c>
      <c r="D4507" s="307" t="s">
        <v>9</v>
      </c>
      <c r="E4507" s="307" t="s">
        <v>10</v>
      </c>
      <c r="F4507" s="307">
        <v>235000</v>
      </c>
      <c r="G4507" s="307">
        <f t="shared" si="74"/>
        <v>470000</v>
      </c>
      <c r="H4507" s="307">
        <v>2</v>
      </c>
      <c r="I4507" s="23"/>
      <c r="P4507"/>
      <c r="Q4507"/>
      <c r="R4507"/>
      <c r="S4507"/>
      <c r="T4507"/>
      <c r="U4507"/>
      <c r="V4507"/>
      <c r="W4507"/>
      <c r="X4507"/>
    </row>
    <row r="4508" spans="1:24" x14ac:dyDescent="0.25">
      <c r="A4508" s="265">
        <v>4251</v>
      </c>
      <c r="B4508" s="307" t="s">
        <v>2226</v>
      </c>
      <c r="C4508" s="307" t="s">
        <v>1889</v>
      </c>
      <c r="D4508" s="307" t="s">
        <v>9</v>
      </c>
      <c r="E4508" s="307" t="s">
        <v>10</v>
      </c>
      <c r="F4508" s="307">
        <v>55000</v>
      </c>
      <c r="G4508" s="307">
        <f t="shared" si="74"/>
        <v>55000</v>
      </c>
      <c r="H4508" s="307">
        <v>1</v>
      </c>
      <c r="I4508" s="23"/>
      <c r="P4508"/>
      <c r="Q4508"/>
      <c r="R4508"/>
      <c r="S4508"/>
      <c r="T4508"/>
      <c r="U4508"/>
      <c r="V4508"/>
      <c r="W4508"/>
      <c r="X4508"/>
    </row>
    <row r="4509" spans="1:24" x14ac:dyDescent="0.25">
      <c r="A4509" s="265">
        <v>4251</v>
      </c>
      <c r="B4509" s="307" t="s">
        <v>2227</v>
      </c>
      <c r="C4509" s="307" t="s">
        <v>1889</v>
      </c>
      <c r="D4509" s="307" t="s">
        <v>9</v>
      </c>
      <c r="E4509" s="307" t="s">
        <v>10</v>
      </c>
      <c r="F4509" s="307">
        <v>70000</v>
      </c>
      <c r="G4509" s="307">
        <f t="shared" si="74"/>
        <v>70000</v>
      </c>
      <c r="H4509" s="307">
        <v>1</v>
      </c>
      <c r="I4509" s="23"/>
      <c r="P4509"/>
      <c r="Q4509"/>
      <c r="R4509"/>
      <c r="S4509"/>
      <c r="T4509"/>
      <c r="U4509"/>
      <c r="V4509"/>
      <c r="W4509"/>
      <c r="X4509"/>
    </row>
    <row r="4510" spans="1:24" x14ac:dyDescent="0.25">
      <c r="A4510" s="490" t="s">
        <v>267</v>
      </c>
      <c r="B4510" s="491"/>
      <c r="C4510" s="491"/>
      <c r="D4510" s="491"/>
      <c r="E4510" s="491"/>
      <c r="F4510" s="491"/>
      <c r="G4510" s="491"/>
      <c r="H4510" s="491"/>
      <c r="I4510" s="23"/>
      <c r="P4510"/>
      <c r="Q4510"/>
      <c r="R4510"/>
      <c r="S4510"/>
      <c r="T4510"/>
      <c r="U4510"/>
      <c r="V4510"/>
      <c r="W4510"/>
      <c r="X4510"/>
    </row>
    <row r="4511" spans="1:24" x14ac:dyDescent="0.25">
      <c r="A4511" s="479" t="s">
        <v>16</v>
      </c>
      <c r="B4511" s="480"/>
      <c r="C4511" s="480"/>
      <c r="D4511" s="480"/>
      <c r="E4511" s="480"/>
      <c r="F4511" s="480"/>
      <c r="G4511" s="480"/>
      <c r="H4511" s="480"/>
      <c r="I4511" s="23"/>
      <c r="P4511"/>
      <c r="Q4511"/>
      <c r="R4511"/>
      <c r="S4511"/>
      <c r="T4511"/>
      <c r="U4511"/>
      <c r="V4511"/>
      <c r="W4511"/>
      <c r="X4511"/>
    </row>
    <row r="4512" spans="1:24" x14ac:dyDescent="0.25">
      <c r="A4512" s="13"/>
      <c r="B4512" s="13"/>
      <c r="C4512" s="13"/>
      <c r="D4512" s="13"/>
      <c r="E4512" s="13"/>
      <c r="F4512" s="13"/>
      <c r="G4512" s="13"/>
      <c r="H4512" s="13"/>
      <c r="I4512" s="23"/>
      <c r="P4512"/>
      <c r="Q4512"/>
      <c r="R4512"/>
      <c r="S4512"/>
      <c r="T4512"/>
      <c r="U4512"/>
      <c r="V4512"/>
      <c r="W4512"/>
      <c r="X4512"/>
    </row>
    <row r="4513" spans="1:24" x14ac:dyDescent="0.25">
      <c r="A4513" s="490" t="s">
        <v>221</v>
      </c>
      <c r="B4513" s="491"/>
      <c r="C4513" s="491"/>
      <c r="D4513" s="491"/>
      <c r="E4513" s="491"/>
      <c r="F4513" s="491"/>
      <c r="G4513" s="491"/>
      <c r="H4513" s="491"/>
      <c r="I4513" s="23"/>
      <c r="P4513"/>
      <c r="Q4513"/>
      <c r="R4513"/>
      <c r="S4513"/>
      <c r="T4513"/>
      <c r="U4513"/>
      <c r="V4513"/>
      <c r="W4513"/>
      <c r="X4513"/>
    </row>
    <row r="4514" spans="1:24" ht="15" customHeight="1" x14ac:dyDescent="0.25">
      <c r="A4514" s="479" t="s">
        <v>16</v>
      </c>
      <c r="B4514" s="480"/>
      <c r="C4514" s="480"/>
      <c r="D4514" s="480"/>
      <c r="E4514" s="480"/>
      <c r="F4514" s="480"/>
      <c r="G4514" s="480"/>
      <c r="H4514" s="480"/>
      <c r="I4514" s="23"/>
      <c r="P4514"/>
      <c r="Q4514"/>
      <c r="R4514"/>
      <c r="S4514"/>
      <c r="T4514"/>
      <c r="U4514"/>
      <c r="V4514"/>
      <c r="W4514"/>
      <c r="X4514"/>
    </row>
    <row r="4515" spans="1:24" x14ac:dyDescent="0.25">
      <c r="A4515" s="4"/>
      <c r="B4515" s="4"/>
      <c r="C4515" s="4"/>
      <c r="D4515" s="13"/>
      <c r="E4515" s="6"/>
      <c r="F4515" s="13"/>
      <c r="G4515" s="13"/>
      <c r="H4515" s="20"/>
      <c r="I4515" s="23"/>
      <c r="P4515"/>
      <c r="Q4515"/>
      <c r="R4515"/>
      <c r="S4515"/>
      <c r="T4515"/>
      <c r="U4515"/>
      <c r="V4515"/>
      <c r="W4515"/>
      <c r="X4515"/>
    </row>
    <row r="4516" spans="1:24" x14ac:dyDescent="0.25">
      <c r="A4516" s="479" t="s">
        <v>12</v>
      </c>
      <c r="B4516" s="480"/>
      <c r="C4516" s="480"/>
      <c r="D4516" s="480"/>
      <c r="E4516" s="480"/>
      <c r="F4516" s="480"/>
      <c r="G4516" s="480"/>
      <c r="H4516" s="480"/>
      <c r="I4516" s="23"/>
      <c r="P4516"/>
      <c r="Q4516"/>
      <c r="R4516"/>
      <c r="S4516"/>
      <c r="T4516"/>
      <c r="U4516"/>
      <c r="V4516"/>
      <c r="W4516"/>
      <c r="X4516"/>
    </row>
    <row r="4517" spans="1:24" x14ac:dyDescent="0.25">
      <c r="A4517" s="114"/>
      <c r="B4517" s="114"/>
      <c r="C4517" s="114"/>
      <c r="D4517" s="114"/>
      <c r="E4517" s="114"/>
      <c r="F4517" s="114"/>
      <c r="G4517" s="114"/>
      <c r="H4517" s="114"/>
      <c r="I4517" s="23"/>
      <c r="P4517"/>
      <c r="Q4517"/>
      <c r="R4517"/>
      <c r="S4517"/>
      <c r="T4517"/>
      <c r="U4517"/>
      <c r="V4517"/>
      <c r="W4517"/>
      <c r="X4517"/>
    </row>
    <row r="4518" spans="1:24" x14ac:dyDescent="0.25">
      <c r="A4518" s="490" t="s">
        <v>158</v>
      </c>
      <c r="B4518" s="491"/>
      <c r="C4518" s="491"/>
      <c r="D4518" s="491"/>
      <c r="E4518" s="491"/>
      <c r="F4518" s="491"/>
      <c r="G4518" s="491"/>
      <c r="H4518" s="491"/>
      <c r="I4518" s="23"/>
      <c r="P4518"/>
      <c r="Q4518"/>
      <c r="R4518"/>
      <c r="S4518"/>
      <c r="T4518"/>
      <c r="U4518"/>
      <c r="V4518"/>
      <c r="W4518"/>
      <c r="X4518"/>
    </row>
    <row r="4519" spans="1:24" ht="15" customHeight="1" x14ac:dyDescent="0.25">
      <c r="A4519" s="479" t="s">
        <v>12</v>
      </c>
      <c r="B4519" s="480"/>
      <c r="C4519" s="480"/>
      <c r="D4519" s="480"/>
      <c r="E4519" s="480"/>
      <c r="F4519" s="480"/>
      <c r="G4519" s="480"/>
      <c r="H4519" s="480"/>
      <c r="I4519" s="23"/>
      <c r="P4519"/>
      <c r="Q4519"/>
      <c r="R4519"/>
      <c r="S4519"/>
      <c r="T4519"/>
      <c r="U4519"/>
      <c r="V4519"/>
      <c r="W4519"/>
      <c r="X4519"/>
    </row>
    <row r="4520" spans="1:24" ht="40.5" x14ac:dyDescent="0.25">
      <c r="A4520" s="366">
        <v>4239</v>
      </c>
      <c r="B4520" s="366" t="s">
        <v>3302</v>
      </c>
      <c r="C4520" s="366" t="s">
        <v>540</v>
      </c>
      <c r="D4520" s="366" t="s">
        <v>286</v>
      </c>
      <c r="E4520" s="366" t="s">
        <v>14</v>
      </c>
      <c r="F4520" s="366">
        <v>750000</v>
      </c>
      <c r="G4520" s="366">
        <v>750000</v>
      </c>
      <c r="H4520" s="366">
        <v>1</v>
      </c>
      <c r="I4520" s="23"/>
      <c r="P4520"/>
      <c r="Q4520"/>
      <c r="R4520"/>
      <c r="S4520"/>
      <c r="T4520"/>
      <c r="U4520"/>
      <c r="V4520"/>
      <c r="W4520"/>
      <c r="X4520"/>
    </row>
    <row r="4521" spans="1:24" ht="40.5" x14ac:dyDescent="0.25">
      <c r="A4521" s="366">
        <v>4239</v>
      </c>
      <c r="B4521" s="366" t="s">
        <v>3303</v>
      </c>
      <c r="C4521" s="366" t="s">
        <v>540</v>
      </c>
      <c r="D4521" s="366" t="s">
        <v>286</v>
      </c>
      <c r="E4521" s="366" t="s">
        <v>14</v>
      </c>
      <c r="F4521" s="366">
        <v>250000</v>
      </c>
      <c r="G4521" s="366">
        <v>250000</v>
      </c>
      <c r="H4521" s="366">
        <v>1</v>
      </c>
      <c r="I4521" s="23"/>
      <c r="P4521"/>
      <c r="Q4521"/>
      <c r="R4521"/>
      <c r="S4521"/>
      <c r="T4521"/>
      <c r="U4521"/>
      <c r="V4521"/>
      <c r="W4521"/>
      <c r="X4521"/>
    </row>
    <row r="4522" spans="1:24" ht="40.5" x14ac:dyDescent="0.25">
      <c r="A4522" s="366">
        <v>4239</v>
      </c>
      <c r="B4522" s="366" t="s">
        <v>3304</v>
      </c>
      <c r="C4522" s="366" t="s">
        <v>540</v>
      </c>
      <c r="D4522" s="366" t="s">
        <v>286</v>
      </c>
      <c r="E4522" s="366" t="s">
        <v>14</v>
      </c>
      <c r="F4522" s="366">
        <v>500000</v>
      </c>
      <c r="G4522" s="366">
        <v>500000</v>
      </c>
      <c r="H4522" s="366">
        <v>1</v>
      </c>
      <c r="I4522" s="23"/>
      <c r="P4522"/>
      <c r="Q4522"/>
      <c r="R4522"/>
      <c r="S4522"/>
      <c r="T4522"/>
      <c r="U4522"/>
      <c r="V4522"/>
      <c r="W4522"/>
      <c r="X4522"/>
    </row>
    <row r="4523" spans="1:24" ht="40.5" x14ac:dyDescent="0.25">
      <c r="A4523" s="366">
        <v>4239</v>
      </c>
      <c r="B4523" s="366" t="s">
        <v>3305</v>
      </c>
      <c r="C4523" s="366" t="s">
        <v>540</v>
      </c>
      <c r="D4523" s="366" t="s">
        <v>286</v>
      </c>
      <c r="E4523" s="366" t="s">
        <v>14</v>
      </c>
      <c r="F4523" s="366">
        <v>250000</v>
      </c>
      <c r="G4523" s="366">
        <v>250000</v>
      </c>
      <c r="H4523" s="366">
        <v>1</v>
      </c>
      <c r="I4523" s="23"/>
      <c r="P4523"/>
      <c r="Q4523"/>
      <c r="R4523"/>
      <c r="S4523"/>
      <c r="T4523"/>
      <c r="U4523"/>
      <c r="V4523"/>
      <c r="W4523"/>
      <c r="X4523"/>
    </row>
    <row r="4524" spans="1:24" ht="40.5" x14ac:dyDescent="0.25">
      <c r="A4524" s="366">
        <v>4239</v>
      </c>
      <c r="B4524" s="366" t="s">
        <v>3306</v>
      </c>
      <c r="C4524" s="366" t="s">
        <v>540</v>
      </c>
      <c r="D4524" s="366" t="s">
        <v>286</v>
      </c>
      <c r="E4524" s="366" t="s">
        <v>14</v>
      </c>
      <c r="F4524" s="366">
        <v>300000</v>
      </c>
      <c r="G4524" s="366">
        <v>300000</v>
      </c>
      <c r="H4524" s="366">
        <v>1</v>
      </c>
      <c r="I4524" s="23"/>
      <c r="P4524"/>
      <c r="Q4524"/>
      <c r="R4524"/>
      <c r="S4524"/>
      <c r="T4524"/>
      <c r="U4524"/>
      <c r="V4524"/>
      <c r="W4524"/>
      <c r="X4524"/>
    </row>
    <row r="4525" spans="1:24" ht="40.5" x14ac:dyDescent="0.25">
      <c r="A4525" s="366">
        <v>4239</v>
      </c>
      <c r="B4525" s="366" t="s">
        <v>3307</v>
      </c>
      <c r="C4525" s="366" t="s">
        <v>540</v>
      </c>
      <c r="D4525" s="366" t="s">
        <v>286</v>
      </c>
      <c r="E4525" s="366" t="s">
        <v>14</v>
      </c>
      <c r="F4525" s="366">
        <v>650000</v>
      </c>
      <c r="G4525" s="366">
        <v>650000</v>
      </c>
      <c r="H4525" s="366">
        <v>1</v>
      </c>
      <c r="I4525" s="23"/>
      <c r="P4525"/>
      <c r="Q4525"/>
      <c r="R4525"/>
      <c r="S4525"/>
      <c r="T4525"/>
      <c r="U4525"/>
      <c r="V4525"/>
      <c r="W4525"/>
      <c r="X4525"/>
    </row>
    <row r="4526" spans="1:24" ht="40.5" x14ac:dyDescent="0.25">
      <c r="A4526" s="366">
        <v>4239</v>
      </c>
      <c r="B4526" s="366" t="s">
        <v>3308</v>
      </c>
      <c r="C4526" s="366" t="s">
        <v>540</v>
      </c>
      <c r="D4526" s="366" t="s">
        <v>286</v>
      </c>
      <c r="E4526" s="366" t="s">
        <v>14</v>
      </c>
      <c r="F4526" s="366">
        <v>800000</v>
      </c>
      <c r="G4526" s="366">
        <v>800000</v>
      </c>
      <c r="H4526" s="366">
        <v>1</v>
      </c>
      <c r="I4526" s="23"/>
      <c r="P4526"/>
      <c r="Q4526"/>
      <c r="R4526"/>
      <c r="S4526"/>
      <c r="T4526"/>
      <c r="U4526"/>
      <c r="V4526"/>
      <c r="W4526"/>
      <c r="X4526"/>
    </row>
    <row r="4527" spans="1:24" ht="40.5" x14ac:dyDescent="0.25">
      <c r="A4527" s="366">
        <v>4239</v>
      </c>
      <c r="B4527" s="366" t="s">
        <v>3309</v>
      </c>
      <c r="C4527" s="366" t="s">
        <v>540</v>
      </c>
      <c r="D4527" s="366" t="s">
        <v>286</v>
      </c>
      <c r="E4527" s="366" t="s">
        <v>14</v>
      </c>
      <c r="F4527" s="366">
        <v>1000000</v>
      </c>
      <c r="G4527" s="366">
        <v>1000000</v>
      </c>
      <c r="H4527" s="366">
        <v>1</v>
      </c>
      <c r="I4527" s="23"/>
      <c r="P4527"/>
      <c r="Q4527"/>
      <c r="R4527"/>
      <c r="S4527"/>
      <c r="T4527"/>
      <c r="U4527"/>
      <c r="V4527"/>
      <c r="W4527"/>
      <c r="X4527"/>
    </row>
    <row r="4528" spans="1:24" ht="40.5" x14ac:dyDescent="0.25">
      <c r="A4528" s="366">
        <v>4239</v>
      </c>
      <c r="B4528" s="366" t="s">
        <v>3310</v>
      </c>
      <c r="C4528" s="366" t="s">
        <v>540</v>
      </c>
      <c r="D4528" s="366" t="s">
        <v>286</v>
      </c>
      <c r="E4528" s="366" t="s">
        <v>14</v>
      </c>
      <c r="F4528" s="366">
        <v>650000</v>
      </c>
      <c r="G4528" s="366">
        <v>650000</v>
      </c>
      <c r="H4528" s="366">
        <v>1</v>
      </c>
      <c r="I4528" s="23"/>
      <c r="P4528"/>
      <c r="Q4528"/>
      <c r="R4528"/>
      <c r="S4528"/>
      <c r="T4528"/>
      <c r="U4528"/>
      <c r="V4528"/>
      <c r="W4528"/>
      <c r="X4528"/>
    </row>
    <row r="4529" spans="1:24" ht="40.5" x14ac:dyDescent="0.25">
      <c r="A4529" s="366">
        <v>4239</v>
      </c>
      <c r="B4529" s="366" t="s">
        <v>3311</v>
      </c>
      <c r="C4529" s="366" t="s">
        <v>540</v>
      </c>
      <c r="D4529" s="366" t="s">
        <v>286</v>
      </c>
      <c r="E4529" s="366" t="s">
        <v>14</v>
      </c>
      <c r="F4529" s="366">
        <v>150000</v>
      </c>
      <c r="G4529" s="366">
        <v>150000</v>
      </c>
      <c r="H4529" s="366">
        <v>1</v>
      </c>
      <c r="I4529" s="23"/>
      <c r="P4529"/>
      <c r="Q4529"/>
      <c r="R4529"/>
      <c r="S4529"/>
      <c r="T4529"/>
      <c r="U4529"/>
      <c r="V4529"/>
      <c r="W4529"/>
      <c r="X4529"/>
    </row>
    <row r="4530" spans="1:24" ht="40.5" x14ac:dyDescent="0.25">
      <c r="A4530" s="213">
        <v>4239</v>
      </c>
      <c r="B4530" s="213" t="s">
        <v>1232</v>
      </c>
      <c r="C4530" s="336" t="s">
        <v>540</v>
      </c>
      <c r="D4530" s="336" t="s">
        <v>9</v>
      </c>
      <c r="E4530" s="336" t="s">
        <v>14</v>
      </c>
      <c r="F4530" s="336">
        <v>532000</v>
      </c>
      <c r="G4530" s="336">
        <v>532000</v>
      </c>
      <c r="H4530" s="336">
        <v>1</v>
      </c>
      <c r="I4530" s="23"/>
      <c r="P4530"/>
      <c r="Q4530"/>
      <c r="R4530"/>
      <c r="S4530"/>
      <c r="T4530"/>
      <c r="U4530"/>
      <c r="V4530"/>
      <c r="W4530"/>
      <c r="X4530"/>
    </row>
    <row r="4531" spans="1:24" s="3" customFormat="1" ht="40.5" x14ac:dyDescent="0.25">
      <c r="A4531" s="213">
        <v>4239</v>
      </c>
      <c r="B4531" s="336" t="s">
        <v>1233</v>
      </c>
      <c r="C4531" s="336" t="s">
        <v>540</v>
      </c>
      <c r="D4531" s="336" t="s">
        <v>9</v>
      </c>
      <c r="E4531" s="336" t="s">
        <v>14</v>
      </c>
      <c r="F4531" s="336">
        <v>539000</v>
      </c>
      <c r="G4531" s="336">
        <v>539000</v>
      </c>
      <c r="H4531" s="336">
        <v>1</v>
      </c>
      <c r="I4531" s="221"/>
    </row>
    <row r="4532" spans="1:24" s="3" customFormat="1" ht="40.5" x14ac:dyDescent="0.25">
      <c r="A4532" s="213">
        <v>4239</v>
      </c>
      <c r="B4532" s="336" t="s">
        <v>1234</v>
      </c>
      <c r="C4532" s="336" t="s">
        <v>540</v>
      </c>
      <c r="D4532" s="336" t="s">
        <v>9</v>
      </c>
      <c r="E4532" s="336" t="s">
        <v>14</v>
      </c>
      <c r="F4532" s="336">
        <v>231000</v>
      </c>
      <c r="G4532" s="336">
        <v>231000</v>
      </c>
      <c r="H4532" s="336">
        <v>1</v>
      </c>
      <c r="I4532" s="221"/>
    </row>
    <row r="4533" spans="1:24" s="3" customFormat="1" ht="40.5" x14ac:dyDescent="0.25">
      <c r="A4533" s="213">
        <v>4239</v>
      </c>
      <c r="B4533" s="213" t="s">
        <v>1235</v>
      </c>
      <c r="C4533" s="213" t="s">
        <v>540</v>
      </c>
      <c r="D4533" s="213" t="s">
        <v>9</v>
      </c>
      <c r="E4533" s="336" t="s">
        <v>14</v>
      </c>
      <c r="F4533" s="336">
        <v>500000</v>
      </c>
      <c r="G4533" s="336">
        <v>500000</v>
      </c>
      <c r="H4533" s="336">
        <v>1</v>
      </c>
      <c r="I4533" s="221"/>
    </row>
    <row r="4534" spans="1:24" s="3" customFormat="1" x14ac:dyDescent="0.25">
      <c r="A4534" s="479" t="s">
        <v>8</v>
      </c>
      <c r="B4534" s="480"/>
      <c r="C4534" s="480"/>
      <c r="D4534" s="480"/>
      <c r="E4534" s="480"/>
      <c r="F4534" s="480"/>
      <c r="G4534" s="480"/>
      <c r="H4534" s="480"/>
      <c r="I4534" s="221"/>
    </row>
    <row r="4535" spans="1:24" s="3" customFormat="1" x14ac:dyDescent="0.25">
      <c r="A4535" s="413">
        <v>4269</v>
      </c>
      <c r="B4535" s="413" t="s">
        <v>4242</v>
      </c>
      <c r="C4535" s="413" t="s">
        <v>3116</v>
      </c>
      <c r="D4535" s="413" t="s">
        <v>286</v>
      </c>
      <c r="E4535" s="413" t="s">
        <v>10</v>
      </c>
      <c r="F4535" s="413">
        <v>6250</v>
      </c>
      <c r="G4535" s="413">
        <f>+F4535*H4535</f>
        <v>1000000</v>
      </c>
      <c r="H4535" s="413">
        <v>160</v>
      </c>
      <c r="I4535" s="221"/>
    </row>
    <row r="4536" spans="1:24" s="3" customFormat="1" ht="40.5" x14ac:dyDescent="0.25">
      <c r="A4536" s="413">
        <v>4269</v>
      </c>
      <c r="B4536" s="413" t="s">
        <v>4243</v>
      </c>
      <c r="C4536" s="413" t="s">
        <v>540</v>
      </c>
      <c r="D4536" s="413" t="s">
        <v>286</v>
      </c>
      <c r="E4536" s="413" t="s">
        <v>10</v>
      </c>
      <c r="F4536" s="413">
        <v>2500000</v>
      </c>
      <c r="G4536" s="413">
        <f>+F4536*H4536</f>
        <v>2500000</v>
      </c>
      <c r="H4536" s="413" t="s">
        <v>741</v>
      </c>
      <c r="I4536" s="221"/>
    </row>
    <row r="4537" spans="1:24" x14ac:dyDescent="0.25">
      <c r="A4537" s="490" t="s">
        <v>162</v>
      </c>
      <c r="B4537" s="491"/>
      <c r="C4537" s="491"/>
      <c r="D4537" s="491"/>
      <c r="E4537" s="491"/>
      <c r="F4537" s="491"/>
      <c r="G4537" s="491"/>
      <c r="H4537" s="491"/>
      <c r="I4537" s="23"/>
      <c r="P4537"/>
      <c r="Q4537"/>
      <c r="R4537"/>
      <c r="S4537"/>
      <c r="T4537"/>
      <c r="U4537"/>
      <c r="V4537"/>
      <c r="W4537"/>
      <c r="X4537"/>
    </row>
    <row r="4538" spans="1:24" x14ac:dyDescent="0.25">
      <c r="A4538" s="479" t="s">
        <v>8</v>
      </c>
      <c r="B4538" s="480"/>
      <c r="C4538" s="480"/>
      <c r="D4538" s="480"/>
      <c r="E4538" s="480"/>
      <c r="F4538" s="480"/>
      <c r="G4538" s="480"/>
      <c r="H4538" s="480"/>
      <c r="I4538" s="23"/>
      <c r="P4538"/>
      <c r="Q4538"/>
      <c r="R4538"/>
      <c r="S4538"/>
      <c r="T4538"/>
      <c r="U4538"/>
      <c r="V4538"/>
      <c r="W4538"/>
      <c r="X4538"/>
    </row>
    <row r="4539" spans="1:24" x14ac:dyDescent="0.25">
      <c r="A4539" s="265">
        <v>4269</v>
      </c>
      <c r="B4539" s="307" t="s">
        <v>2207</v>
      </c>
      <c r="C4539" s="307" t="s">
        <v>1890</v>
      </c>
      <c r="D4539" s="265" t="s">
        <v>9</v>
      </c>
      <c r="E4539" s="307" t="s">
        <v>10</v>
      </c>
      <c r="F4539" s="307">
        <v>1300</v>
      </c>
      <c r="G4539" s="307">
        <f>F4539*H4539</f>
        <v>104000</v>
      </c>
      <c r="H4539" s="307">
        <v>80</v>
      </c>
      <c r="I4539" s="23"/>
      <c r="P4539"/>
      <c r="Q4539"/>
      <c r="R4539"/>
      <c r="S4539"/>
      <c r="T4539"/>
      <c r="U4539"/>
      <c r="V4539"/>
      <c r="W4539"/>
      <c r="X4539"/>
    </row>
    <row r="4540" spans="1:24" x14ac:dyDescent="0.25">
      <c r="A4540" s="265">
        <v>4269</v>
      </c>
      <c r="B4540" s="307" t="s">
        <v>2208</v>
      </c>
      <c r="C4540" s="307" t="s">
        <v>1890</v>
      </c>
      <c r="D4540" s="265" t="s">
        <v>9</v>
      </c>
      <c r="E4540" s="307" t="s">
        <v>10</v>
      </c>
      <c r="F4540" s="307">
        <v>700</v>
      </c>
      <c r="G4540" s="307">
        <f t="shared" ref="G4540:G4549" si="75">F4540*H4540</f>
        <v>28000</v>
      </c>
      <c r="H4540" s="307">
        <v>40</v>
      </c>
      <c r="I4540" s="23"/>
      <c r="P4540"/>
      <c r="Q4540"/>
      <c r="R4540"/>
      <c r="S4540"/>
      <c r="T4540"/>
      <c r="U4540"/>
      <c r="V4540"/>
      <c r="W4540"/>
      <c r="X4540"/>
    </row>
    <row r="4541" spans="1:24" x14ac:dyDescent="0.25">
      <c r="A4541" s="265">
        <v>4269</v>
      </c>
      <c r="B4541" s="307" t="s">
        <v>2209</v>
      </c>
      <c r="C4541" s="307" t="s">
        <v>1891</v>
      </c>
      <c r="D4541" s="265" t="s">
        <v>9</v>
      </c>
      <c r="E4541" s="307" t="s">
        <v>586</v>
      </c>
      <c r="F4541" s="307">
        <v>3700</v>
      </c>
      <c r="G4541" s="307">
        <f t="shared" si="75"/>
        <v>103600</v>
      </c>
      <c r="H4541" s="307">
        <v>28</v>
      </c>
      <c r="I4541" s="23"/>
      <c r="P4541"/>
      <c r="Q4541"/>
      <c r="R4541"/>
      <c r="S4541"/>
      <c r="T4541"/>
      <c r="U4541"/>
      <c r="V4541"/>
      <c r="W4541"/>
      <c r="X4541"/>
    </row>
    <row r="4542" spans="1:24" x14ac:dyDescent="0.25">
      <c r="A4542" s="265">
        <v>4269</v>
      </c>
      <c r="B4542" s="307" t="s">
        <v>2210</v>
      </c>
      <c r="C4542" s="307" t="s">
        <v>1615</v>
      </c>
      <c r="D4542" s="265" t="s">
        <v>9</v>
      </c>
      <c r="E4542" s="307" t="s">
        <v>897</v>
      </c>
      <c r="F4542" s="307">
        <v>3800</v>
      </c>
      <c r="G4542" s="307">
        <f t="shared" si="75"/>
        <v>10260000</v>
      </c>
      <c r="H4542" s="307">
        <v>2700</v>
      </c>
      <c r="I4542" s="23"/>
      <c r="P4542"/>
      <c r="Q4542"/>
      <c r="R4542"/>
      <c r="S4542"/>
      <c r="T4542"/>
      <c r="U4542"/>
      <c r="V4542"/>
      <c r="W4542"/>
      <c r="X4542"/>
    </row>
    <row r="4543" spans="1:24" x14ac:dyDescent="0.25">
      <c r="A4543" s="265">
        <v>4269</v>
      </c>
      <c r="B4543" s="307" t="s">
        <v>2211</v>
      </c>
      <c r="C4543" s="307" t="s">
        <v>1615</v>
      </c>
      <c r="D4543" s="265" t="s">
        <v>9</v>
      </c>
      <c r="E4543" s="307" t="s">
        <v>897</v>
      </c>
      <c r="F4543" s="307">
        <v>3500</v>
      </c>
      <c r="G4543" s="307">
        <f t="shared" si="75"/>
        <v>3500000</v>
      </c>
      <c r="H4543" s="307">
        <v>1000</v>
      </c>
      <c r="I4543" s="23"/>
      <c r="P4543"/>
      <c r="Q4543"/>
      <c r="R4543"/>
      <c r="S4543"/>
      <c r="T4543"/>
      <c r="U4543"/>
      <c r="V4543"/>
      <c r="W4543"/>
      <c r="X4543"/>
    </row>
    <row r="4544" spans="1:24" x14ac:dyDescent="0.25">
      <c r="A4544" s="265">
        <v>4269</v>
      </c>
      <c r="B4544" s="307" t="s">
        <v>2212</v>
      </c>
      <c r="C4544" s="307" t="s">
        <v>1892</v>
      </c>
      <c r="D4544" s="265" t="s">
        <v>9</v>
      </c>
      <c r="E4544" s="307" t="s">
        <v>1720</v>
      </c>
      <c r="F4544" s="307">
        <v>170000</v>
      </c>
      <c r="G4544" s="307">
        <f t="shared" si="75"/>
        <v>1105000</v>
      </c>
      <c r="H4544" s="307">
        <v>6.5</v>
      </c>
      <c r="I4544" s="23"/>
      <c r="P4544"/>
      <c r="Q4544"/>
      <c r="R4544"/>
      <c r="S4544"/>
      <c r="T4544"/>
      <c r="U4544"/>
      <c r="V4544"/>
      <c r="W4544"/>
      <c r="X4544"/>
    </row>
    <row r="4545" spans="1:24" x14ac:dyDescent="0.25">
      <c r="A4545" s="265">
        <v>4269</v>
      </c>
      <c r="B4545" s="307" t="s">
        <v>2213</v>
      </c>
      <c r="C4545" s="307" t="s">
        <v>1892</v>
      </c>
      <c r="D4545" s="265" t="s">
        <v>9</v>
      </c>
      <c r="E4545" s="307" t="s">
        <v>1720</v>
      </c>
      <c r="F4545" s="307">
        <v>170000</v>
      </c>
      <c r="G4545" s="307">
        <f t="shared" si="75"/>
        <v>595000</v>
      </c>
      <c r="H4545" s="307">
        <v>3.5</v>
      </c>
      <c r="I4545" s="23"/>
      <c r="P4545"/>
      <c r="Q4545"/>
      <c r="R4545"/>
      <c r="S4545"/>
      <c r="T4545"/>
      <c r="U4545"/>
      <c r="V4545"/>
      <c r="W4545"/>
      <c r="X4545"/>
    </row>
    <row r="4546" spans="1:24" x14ac:dyDescent="0.25">
      <c r="A4546" s="265">
        <v>4269</v>
      </c>
      <c r="B4546" s="307" t="s">
        <v>2214</v>
      </c>
      <c r="C4546" s="307" t="s">
        <v>1893</v>
      </c>
      <c r="D4546" s="265" t="s">
        <v>9</v>
      </c>
      <c r="E4546" s="307" t="s">
        <v>586</v>
      </c>
      <c r="F4546" s="307">
        <v>850</v>
      </c>
      <c r="G4546" s="307">
        <f t="shared" si="75"/>
        <v>153000</v>
      </c>
      <c r="H4546" s="307">
        <v>180</v>
      </c>
      <c r="I4546" s="23"/>
      <c r="P4546"/>
      <c r="Q4546"/>
      <c r="R4546"/>
      <c r="S4546"/>
      <c r="T4546"/>
      <c r="U4546"/>
      <c r="V4546"/>
      <c r="W4546"/>
      <c r="X4546"/>
    </row>
    <row r="4547" spans="1:24" x14ac:dyDescent="0.25">
      <c r="A4547" s="265">
        <v>4269</v>
      </c>
      <c r="B4547" s="307" t="s">
        <v>2215</v>
      </c>
      <c r="C4547" s="307" t="s">
        <v>1894</v>
      </c>
      <c r="D4547" s="265" t="s">
        <v>9</v>
      </c>
      <c r="E4547" s="307" t="s">
        <v>586</v>
      </c>
      <c r="F4547" s="307">
        <v>850</v>
      </c>
      <c r="G4547" s="307">
        <f t="shared" si="75"/>
        <v>21250</v>
      </c>
      <c r="H4547" s="307">
        <v>25</v>
      </c>
      <c r="I4547" s="23"/>
      <c r="P4547"/>
      <c r="Q4547"/>
      <c r="R4547"/>
      <c r="S4547"/>
      <c r="T4547"/>
      <c r="U4547"/>
      <c r="V4547"/>
      <c r="W4547"/>
      <c r="X4547"/>
    </row>
    <row r="4548" spans="1:24" x14ac:dyDescent="0.25">
      <c r="A4548" s="265">
        <v>4269</v>
      </c>
      <c r="B4548" s="307" t="s">
        <v>2216</v>
      </c>
      <c r="C4548" s="307" t="s">
        <v>1732</v>
      </c>
      <c r="D4548" s="265" t="s">
        <v>9</v>
      </c>
      <c r="E4548" s="307" t="s">
        <v>10</v>
      </c>
      <c r="F4548" s="307">
        <v>25</v>
      </c>
      <c r="G4548" s="307">
        <f t="shared" si="75"/>
        <v>500000</v>
      </c>
      <c r="H4548" s="307">
        <v>20000</v>
      </c>
      <c r="I4548" s="23"/>
      <c r="P4548"/>
      <c r="Q4548"/>
      <c r="R4548"/>
      <c r="S4548"/>
      <c r="T4548"/>
      <c r="U4548"/>
      <c r="V4548"/>
      <c r="W4548"/>
      <c r="X4548"/>
    </row>
    <row r="4549" spans="1:24" x14ac:dyDescent="0.25">
      <c r="A4549" s="265">
        <v>4269</v>
      </c>
      <c r="B4549" s="307" t="s">
        <v>2217</v>
      </c>
      <c r="C4549" s="307" t="s">
        <v>1732</v>
      </c>
      <c r="D4549" s="265" t="s">
        <v>9</v>
      </c>
      <c r="E4549" s="307" t="s">
        <v>10</v>
      </c>
      <c r="F4549" s="307">
        <v>20</v>
      </c>
      <c r="G4549" s="307">
        <f t="shared" si="75"/>
        <v>200000</v>
      </c>
      <c r="H4549" s="307">
        <v>10000</v>
      </c>
      <c r="I4549" s="23"/>
      <c r="P4549"/>
      <c r="Q4549"/>
      <c r="R4549"/>
      <c r="S4549"/>
      <c r="T4549"/>
      <c r="U4549"/>
      <c r="V4549"/>
      <c r="W4549"/>
      <c r="X4549"/>
    </row>
    <row r="4550" spans="1:24" x14ac:dyDescent="0.25">
      <c r="A4550" s="490" t="s">
        <v>243</v>
      </c>
      <c r="B4550" s="491"/>
      <c r="C4550" s="491"/>
      <c r="D4550" s="491"/>
      <c r="E4550" s="491"/>
      <c r="F4550" s="491"/>
      <c r="G4550" s="491"/>
      <c r="H4550" s="491"/>
      <c r="I4550" s="23"/>
      <c r="P4550"/>
      <c r="Q4550"/>
      <c r="R4550"/>
      <c r="S4550"/>
      <c r="T4550"/>
      <c r="U4550"/>
      <c r="V4550"/>
      <c r="W4550"/>
      <c r="X4550"/>
    </row>
    <row r="4551" spans="1:24" x14ac:dyDescent="0.25">
      <c r="A4551" s="479" t="s">
        <v>8</v>
      </c>
      <c r="B4551" s="480"/>
      <c r="C4551" s="480"/>
      <c r="D4551" s="480"/>
      <c r="E4551" s="480"/>
      <c r="F4551" s="480"/>
      <c r="G4551" s="480"/>
      <c r="H4551" s="480"/>
      <c r="I4551" s="23"/>
      <c r="P4551"/>
      <c r="Q4551"/>
      <c r="R4551"/>
      <c r="S4551"/>
      <c r="T4551"/>
      <c r="U4551"/>
      <c r="V4551"/>
      <c r="W4551"/>
      <c r="X4551"/>
    </row>
    <row r="4552" spans="1:24" x14ac:dyDescent="0.25">
      <c r="A4552" s="395">
        <v>4269</v>
      </c>
      <c r="B4552" s="395" t="s">
        <v>3949</v>
      </c>
      <c r="C4552" s="395" t="s">
        <v>1000</v>
      </c>
      <c r="D4552" s="395" t="s">
        <v>424</v>
      </c>
      <c r="E4552" s="395" t="s">
        <v>10</v>
      </c>
      <c r="F4552" s="395">
        <v>10500</v>
      </c>
      <c r="G4552" s="395">
        <f>+F4552*H4552</f>
        <v>1575000</v>
      </c>
      <c r="H4552" s="395">
        <v>150</v>
      </c>
      <c r="I4552" s="23"/>
      <c r="P4552"/>
      <c r="Q4552"/>
      <c r="R4552"/>
      <c r="S4552"/>
      <c r="T4552"/>
      <c r="U4552"/>
      <c r="V4552"/>
      <c r="W4552"/>
      <c r="X4552"/>
    </row>
    <row r="4553" spans="1:24" x14ac:dyDescent="0.25">
      <c r="A4553" s="395">
        <v>4269</v>
      </c>
      <c r="B4553" s="395" t="s">
        <v>3950</v>
      </c>
      <c r="C4553" s="395" t="s">
        <v>3116</v>
      </c>
      <c r="D4553" s="395" t="s">
        <v>286</v>
      </c>
      <c r="E4553" s="395" t="s">
        <v>10</v>
      </c>
      <c r="F4553" s="395">
        <v>15000</v>
      </c>
      <c r="G4553" s="395">
        <f t="shared" ref="G4553:G4554" si="76">+F4553*H4553</f>
        <v>1500000</v>
      </c>
      <c r="H4553" s="395">
        <v>100</v>
      </c>
      <c r="I4553" s="23"/>
      <c r="P4553"/>
      <c r="Q4553"/>
      <c r="R4553"/>
      <c r="S4553"/>
      <c r="T4553"/>
      <c r="U4553"/>
      <c r="V4553"/>
      <c r="W4553"/>
      <c r="X4553"/>
    </row>
    <row r="4554" spans="1:24" x14ac:dyDescent="0.25">
      <c r="A4554" s="395">
        <v>4269</v>
      </c>
      <c r="B4554" s="395" t="s">
        <v>3951</v>
      </c>
      <c r="C4554" s="395" t="s">
        <v>1002</v>
      </c>
      <c r="D4554" s="395" t="s">
        <v>424</v>
      </c>
      <c r="E4554" s="395" t="s">
        <v>14</v>
      </c>
      <c r="F4554" s="395">
        <v>675000</v>
      </c>
      <c r="G4554" s="395">
        <f t="shared" si="76"/>
        <v>675000</v>
      </c>
      <c r="H4554" s="395" t="s">
        <v>741</v>
      </c>
      <c r="I4554" s="23"/>
      <c r="P4554"/>
      <c r="Q4554"/>
      <c r="R4554"/>
      <c r="S4554"/>
      <c r="T4554"/>
      <c r="U4554"/>
      <c r="V4554"/>
      <c r="W4554"/>
      <c r="X4554"/>
    </row>
    <row r="4555" spans="1:24" x14ac:dyDescent="0.25">
      <c r="A4555" s="490" t="s">
        <v>159</v>
      </c>
      <c r="B4555" s="491"/>
      <c r="C4555" s="491"/>
      <c r="D4555" s="491"/>
      <c r="E4555" s="491"/>
      <c r="F4555" s="491"/>
      <c r="G4555" s="491"/>
      <c r="H4555" s="491"/>
      <c r="I4555" s="23"/>
      <c r="P4555"/>
      <c r="Q4555"/>
      <c r="R4555"/>
      <c r="S4555"/>
      <c r="T4555"/>
      <c r="U4555"/>
      <c r="V4555"/>
      <c r="W4555"/>
      <c r="X4555"/>
    </row>
    <row r="4556" spans="1:24" x14ac:dyDescent="0.25">
      <c r="A4556" s="479" t="s">
        <v>12</v>
      </c>
      <c r="B4556" s="480"/>
      <c r="C4556" s="480"/>
      <c r="D4556" s="480"/>
      <c r="E4556" s="480"/>
      <c r="F4556" s="480"/>
      <c r="G4556" s="480"/>
      <c r="H4556" s="480"/>
      <c r="I4556" s="23"/>
      <c r="P4556"/>
      <c r="Q4556"/>
      <c r="R4556"/>
      <c r="S4556"/>
      <c r="T4556"/>
      <c r="U4556"/>
      <c r="V4556"/>
      <c r="W4556"/>
      <c r="X4556"/>
    </row>
    <row r="4557" spans="1:24" ht="40.5" x14ac:dyDescent="0.25">
      <c r="A4557" s="366">
        <v>4239</v>
      </c>
      <c r="B4557" s="366" t="s">
        <v>3312</v>
      </c>
      <c r="C4557" s="366" t="s">
        <v>477</v>
      </c>
      <c r="D4557" s="366" t="s">
        <v>9</v>
      </c>
      <c r="E4557" s="366" t="s">
        <v>14</v>
      </c>
      <c r="F4557" s="366">
        <v>400000</v>
      </c>
      <c r="G4557" s="366">
        <v>400000</v>
      </c>
      <c r="H4557" s="366">
        <v>1</v>
      </c>
      <c r="I4557" s="23"/>
      <c r="P4557"/>
      <c r="Q4557"/>
      <c r="R4557"/>
      <c r="S4557"/>
      <c r="T4557"/>
      <c r="U4557"/>
      <c r="V4557"/>
      <c r="W4557"/>
      <c r="X4557"/>
    </row>
    <row r="4558" spans="1:24" ht="40.5" x14ac:dyDescent="0.25">
      <c r="A4558" s="366">
        <v>4239</v>
      </c>
      <c r="B4558" s="366" t="s">
        <v>3313</v>
      </c>
      <c r="C4558" s="366" t="s">
        <v>477</v>
      </c>
      <c r="D4558" s="366" t="s">
        <v>9</v>
      </c>
      <c r="E4558" s="366" t="s">
        <v>14</v>
      </c>
      <c r="F4558" s="366">
        <v>600000</v>
      </c>
      <c r="G4558" s="366">
        <v>600000</v>
      </c>
      <c r="H4558" s="366">
        <v>1</v>
      </c>
      <c r="I4558" s="23"/>
      <c r="P4558"/>
      <c r="Q4558"/>
      <c r="R4558"/>
      <c r="S4558"/>
      <c r="T4558"/>
      <c r="U4558"/>
      <c r="V4558"/>
      <c r="W4558"/>
      <c r="X4558"/>
    </row>
    <row r="4559" spans="1:24" ht="40.5" x14ac:dyDescent="0.25">
      <c r="A4559" s="366">
        <v>4239</v>
      </c>
      <c r="B4559" s="366" t="s">
        <v>3314</v>
      </c>
      <c r="C4559" s="366" t="s">
        <v>477</v>
      </c>
      <c r="D4559" s="366" t="s">
        <v>9</v>
      </c>
      <c r="E4559" s="366" t="s">
        <v>14</v>
      </c>
      <c r="F4559" s="366">
        <v>250000</v>
      </c>
      <c r="G4559" s="366">
        <v>250000</v>
      </c>
      <c r="H4559" s="366">
        <v>1</v>
      </c>
      <c r="I4559" s="23"/>
      <c r="P4559"/>
      <c r="Q4559"/>
      <c r="R4559"/>
      <c r="S4559"/>
      <c r="T4559"/>
      <c r="U4559"/>
      <c r="V4559"/>
      <c r="W4559"/>
      <c r="X4559"/>
    </row>
    <row r="4560" spans="1:24" ht="40.5" x14ac:dyDescent="0.25">
      <c r="A4560" s="366">
        <v>4239</v>
      </c>
      <c r="B4560" s="366" t="s">
        <v>3315</v>
      </c>
      <c r="C4560" s="366" t="s">
        <v>477</v>
      </c>
      <c r="D4560" s="366" t="s">
        <v>9</v>
      </c>
      <c r="E4560" s="366" t="s">
        <v>14</v>
      </c>
      <c r="F4560" s="366">
        <v>150000</v>
      </c>
      <c r="G4560" s="366">
        <v>150000</v>
      </c>
      <c r="H4560" s="366">
        <v>1</v>
      </c>
      <c r="I4560" s="23"/>
      <c r="P4560"/>
      <c r="Q4560"/>
      <c r="R4560"/>
      <c r="S4560"/>
      <c r="T4560"/>
      <c r="U4560"/>
      <c r="V4560"/>
      <c r="W4560"/>
      <c r="X4560"/>
    </row>
    <row r="4561" spans="1:24" ht="40.5" x14ac:dyDescent="0.25">
      <c r="A4561" s="366">
        <v>4239</v>
      </c>
      <c r="B4561" s="366" t="s">
        <v>3316</v>
      </c>
      <c r="C4561" s="366" t="s">
        <v>477</v>
      </c>
      <c r="D4561" s="366" t="s">
        <v>9</v>
      </c>
      <c r="E4561" s="366" t="s">
        <v>14</v>
      </c>
      <c r="F4561" s="366">
        <v>350000</v>
      </c>
      <c r="G4561" s="366">
        <v>350000</v>
      </c>
      <c r="H4561" s="366">
        <v>1</v>
      </c>
      <c r="I4561" s="23"/>
      <c r="P4561"/>
      <c r="Q4561"/>
      <c r="R4561"/>
      <c r="S4561"/>
      <c r="T4561"/>
      <c r="U4561"/>
      <c r="V4561"/>
      <c r="W4561"/>
      <c r="X4561"/>
    </row>
    <row r="4562" spans="1:24" ht="40.5" x14ac:dyDescent="0.25">
      <c r="A4562" s="213">
        <v>4239</v>
      </c>
      <c r="B4562" s="366" t="s">
        <v>1236</v>
      </c>
      <c r="C4562" s="366" t="s">
        <v>477</v>
      </c>
      <c r="D4562" s="366" t="s">
        <v>9</v>
      </c>
      <c r="E4562" s="366" t="s">
        <v>14</v>
      </c>
      <c r="F4562" s="366">
        <v>691000</v>
      </c>
      <c r="G4562" s="366">
        <v>691000</v>
      </c>
      <c r="H4562" s="366">
        <v>1</v>
      </c>
      <c r="I4562" s="23"/>
      <c r="P4562"/>
      <c r="Q4562"/>
      <c r="R4562"/>
      <c r="S4562"/>
      <c r="T4562"/>
      <c r="U4562"/>
      <c r="V4562"/>
      <c r="W4562"/>
      <c r="X4562"/>
    </row>
    <row r="4563" spans="1:24" ht="40.5" x14ac:dyDescent="0.25">
      <c r="A4563" s="213">
        <v>4239</v>
      </c>
      <c r="B4563" s="213" t="s">
        <v>1237</v>
      </c>
      <c r="C4563" s="213" t="s">
        <v>477</v>
      </c>
      <c r="D4563" s="336" t="s">
        <v>9</v>
      </c>
      <c r="E4563" s="336" t="s">
        <v>14</v>
      </c>
      <c r="F4563" s="336">
        <v>295000</v>
      </c>
      <c r="G4563" s="336">
        <v>295000</v>
      </c>
      <c r="H4563" s="336">
        <v>1</v>
      </c>
      <c r="I4563" s="23"/>
      <c r="P4563"/>
      <c r="Q4563"/>
      <c r="R4563"/>
      <c r="S4563"/>
      <c r="T4563"/>
      <c r="U4563"/>
      <c r="V4563"/>
      <c r="W4563"/>
      <c r="X4563"/>
    </row>
    <row r="4564" spans="1:24" x14ac:dyDescent="0.25">
      <c r="A4564" s="490" t="s">
        <v>242</v>
      </c>
      <c r="B4564" s="491"/>
      <c r="C4564" s="491"/>
      <c r="D4564" s="491"/>
      <c r="E4564" s="491"/>
      <c r="F4564" s="491"/>
      <c r="G4564" s="491"/>
      <c r="H4564" s="491"/>
      <c r="I4564" s="23"/>
      <c r="P4564"/>
      <c r="Q4564"/>
      <c r="R4564"/>
      <c r="S4564"/>
      <c r="T4564"/>
      <c r="U4564"/>
      <c r="V4564"/>
      <c r="W4564"/>
      <c r="X4564"/>
    </row>
    <row r="4565" spans="1:24" x14ac:dyDescent="0.25">
      <c r="A4565" s="479" t="s">
        <v>8</v>
      </c>
      <c r="B4565" s="480"/>
      <c r="C4565" s="480"/>
      <c r="D4565" s="480"/>
      <c r="E4565" s="480"/>
      <c r="F4565" s="480"/>
      <c r="G4565" s="480"/>
      <c r="H4565" s="480"/>
      <c r="I4565" s="23"/>
      <c r="P4565"/>
      <c r="Q4565"/>
      <c r="R4565"/>
      <c r="S4565"/>
      <c r="T4565"/>
      <c r="U4565"/>
      <c r="V4565"/>
      <c r="W4565"/>
      <c r="X4565"/>
    </row>
    <row r="4566" spans="1:24" x14ac:dyDescent="0.25">
      <c r="A4566" s="366">
        <v>5129</v>
      </c>
      <c r="B4566" s="366" t="s">
        <v>3281</v>
      </c>
      <c r="C4566" s="366" t="s">
        <v>3282</v>
      </c>
      <c r="D4566" s="366" t="s">
        <v>9</v>
      </c>
      <c r="E4566" s="366" t="s">
        <v>10</v>
      </c>
      <c r="F4566" s="366">
        <v>200000</v>
      </c>
      <c r="G4566" s="366">
        <f>+F4566*H4566</f>
        <v>200000</v>
      </c>
      <c r="H4566" s="366">
        <v>1</v>
      </c>
      <c r="I4566" s="23"/>
      <c r="P4566"/>
      <c r="Q4566"/>
      <c r="R4566"/>
      <c r="S4566"/>
      <c r="T4566"/>
      <c r="U4566"/>
      <c r="V4566"/>
      <c r="W4566"/>
      <c r="X4566"/>
    </row>
    <row r="4567" spans="1:24" ht="27" x14ac:dyDescent="0.25">
      <c r="A4567" s="366">
        <v>5129</v>
      </c>
      <c r="B4567" s="366" t="s">
        <v>3283</v>
      </c>
      <c r="C4567" s="366" t="s">
        <v>3284</v>
      </c>
      <c r="D4567" s="366" t="s">
        <v>9</v>
      </c>
      <c r="E4567" s="366" t="s">
        <v>10</v>
      </c>
      <c r="F4567" s="366">
        <v>20000</v>
      </c>
      <c r="G4567" s="366">
        <f t="shared" ref="G4567:G4578" si="77">+F4567*H4567</f>
        <v>400000</v>
      </c>
      <c r="H4567" s="366">
        <v>20</v>
      </c>
      <c r="I4567" s="23"/>
      <c r="P4567"/>
      <c r="Q4567"/>
      <c r="R4567"/>
      <c r="S4567"/>
      <c r="T4567"/>
      <c r="U4567"/>
      <c r="V4567"/>
      <c r="W4567"/>
      <c r="X4567"/>
    </row>
    <row r="4568" spans="1:24" x14ac:dyDescent="0.25">
      <c r="A4568" s="366">
        <v>5129</v>
      </c>
      <c r="B4568" s="366" t="s">
        <v>3285</v>
      </c>
      <c r="C4568" s="366" t="s">
        <v>3286</v>
      </c>
      <c r="D4568" s="366" t="s">
        <v>9</v>
      </c>
      <c r="E4568" s="366" t="s">
        <v>10</v>
      </c>
      <c r="F4568" s="366">
        <v>6000</v>
      </c>
      <c r="G4568" s="366">
        <f t="shared" si="77"/>
        <v>72000</v>
      </c>
      <c r="H4568" s="366">
        <v>12</v>
      </c>
      <c r="I4568" s="23"/>
      <c r="P4568"/>
      <c r="Q4568"/>
      <c r="R4568"/>
      <c r="S4568"/>
      <c r="T4568"/>
      <c r="U4568"/>
      <c r="V4568"/>
      <c r="W4568"/>
      <c r="X4568"/>
    </row>
    <row r="4569" spans="1:24" x14ac:dyDescent="0.25">
      <c r="A4569" s="366">
        <v>5129</v>
      </c>
      <c r="B4569" s="366" t="s">
        <v>3287</v>
      </c>
      <c r="C4569" s="366" t="s">
        <v>2370</v>
      </c>
      <c r="D4569" s="366" t="s">
        <v>9</v>
      </c>
      <c r="E4569" s="366" t="s">
        <v>10</v>
      </c>
      <c r="F4569" s="366">
        <v>60000</v>
      </c>
      <c r="G4569" s="366">
        <f t="shared" si="77"/>
        <v>120000</v>
      </c>
      <c r="H4569" s="366">
        <v>2</v>
      </c>
      <c r="I4569" s="23"/>
      <c r="P4569"/>
      <c r="Q4569"/>
      <c r="R4569"/>
      <c r="S4569"/>
      <c r="T4569"/>
      <c r="U4569"/>
      <c r="V4569"/>
      <c r="W4569"/>
      <c r="X4569"/>
    </row>
    <row r="4570" spans="1:24" x14ac:dyDescent="0.25">
      <c r="A4570" s="366">
        <v>5129</v>
      </c>
      <c r="B4570" s="366" t="s">
        <v>3288</v>
      </c>
      <c r="C4570" s="366" t="s">
        <v>3289</v>
      </c>
      <c r="D4570" s="366" t="s">
        <v>9</v>
      </c>
      <c r="E4570" s="366" t="s">
        <v>10</v>
      </c>
      <c r="F4570" s="366">
        <v>120000</v>
      </c>
      <c r="G4570" s="366">
        <f t="shared" si="77"/>
        <v>120000</v>
      </c>
      <c r="H4570" s="366">
        <v>1</v>
      </c>
      <c r="I4570" s="23"/>
      <c r="P4570"/>
      <c r="Q4570"/>
      <c r="R4570"/>
      <c r="S4570"/>
      <c r="T4570"/>
      <c r="U4570"/>
      <c r="V4570"/>
      <c r="W4570"/>
      <c r="X4570"/>
    </row>
    <row r="4571" spans="1:24" x14ac:dyDescent="0.25">
      <c r="A4571" s="366">
        <v>5129</v>
      </c>
      <c r="B4571" s="366" t="s">
        <v>3290</v>
      </c>
      <c r="C4571" s="366" t="s">
        <v>1389</v>
      </c>
      <c r="D4571" s="366" t="s">
        <v>9</v>
      </c>
      <c r="E4571" s="366" t="s">
        <v>10</v>
      </c>
      <c r="F4571" s="366">
        <v>120000</v>
      </c>
      <c r="G4571" s="366">
        <f t="shared" si="77"/>
        <v>120000</v>
      </c>
      <c r="H4571" s="366">
        <v>1</v>
      </c>
      <c r="I4571" s="23"/>
      <c r="P4571"/>
      <c r="Q4571"/>
      <c r="R4571"/>
      <c r="S4571"/>
      <c r="T4571"/>
      <c r="U4571"/>
      <c r="V4571"/>
      <c r="W4571"/>
      <c r="X4571"/>
    </row>
    <row r="4572" spans="1:24" x14ac:dyDescent="0.25">
      <c r="A4572" s="366">
        <v>5129</v>
      </c>
      <c r="B4572" s="366" t="s">
        <v>3291</v>
      </c>
      <c r="C4572" s="366" t="s">
        <v>1770</v>
      </c>
      <c r="D4572" s="366" t="s">
        <v>9</v>
      </c>
      <c r="E4572" s="366" t="s">
        <v>10</v>
      </c>
      <c r="F4572" s="366">
        <v>20000</v>
      </c>
      <c r="G4572" s="366">
        <f t="shared" si="77"/>
        <v>400000</v>
      </c>
      <c r="H4572" s="366">
        <v>20</v>
      </c>
      <c r="I4572" s="23"/>
      <c r="P4572"/>
      <c r="Q4572"/>
      <c r="R4572"/>
      <c r="S4572"/>
      <c r="T4572"/>
      <c r="U4572"/>
      <c r="V4572"/>
      <c r="W4572"/>
      <c r="X4572"/>
    </row>
    <row r="4573" spans="1:24" x14ac:dyDescent="0.25">
      <c r="A4573" s="366">
        <v>5129</v>
      </c>
      <c r="B4573" s="366" t="s">
        <v>3292</v>
      </c>
      <c r="C4573" s="366" t="s">
        <v>1394</v>
      </c>
      <c r="D4573" s="366" t="s">
        <v>9</v>
      </c>
      <c r="E4573" s="366" t="s">
        <v>10</v>
      </c>
      <c r="F4573" s="366">
        <v>145000</v>
      </c>
      <c r="G4573" s="366">
        <f t="shared" si="77"/>
        <v>435000</v>
      </c>
      <c r="H4573" s="366">
        <v>3</v>
      </c>
      <c r="I4573" s="23"/>
      <c r="P4573"/>
      <c r="Q4573"/>
      <c r="R4573"/>
      <c r="S4573"/>
      <c r="T4573"/>
      <c r="U4573"/>
      <c r="V4573"/>
      <c r="W4573"/>
      <c r="X4573"/>
    </row>
    <row r="4574" spans="1:24" x14ac:dyDescent="0.25">
      <c r="A4574" s="366">
        <v>5129</v>
      </c>
      <c r="B4574" s="366" t="s">
        <v>3293</v>
      </c>
      <c r="C4574" s="366" t="s">
        <v>3294</v>
      </c>
      <c r="D4574" s="366" t="s">
        <v>9</v>
      </c>
      <c r="E4574" s="366" t="s">
        <v>10</v>
      </c>
      <c r="F4574" s="366">
        <v>60000</v>
      </c>
      <c r="G4574" s="366">
        <f t="shared" si="77"/>
        <v>120000</v>
      </c>
      <c r="H4574" s="366">
        <v>2</v>
      </c>
      <c r="I4574" s="23"/>
      <c r="P4574"/>
      <c r="Q4574"/>
      <c r="R4574"/>
      <c r="S4574"/>
      <c r="T4574"/>
      <c r="U4574"/>
      <c r="V4574"/>
      <c r="W4574"/>
      <c r="X4574"/>
    </row>
    <row r="4575" spans="1:24" x14ac:dyDescent="0.25">
      <c r="A4575" s="366">
        <v>5129</v>
      </c>
      <c r="B4575" s="366" t="s">
        <v>3295</v>
      </c>
      <c r="C4575" s="366" t="s">
        <v>3296</v>
      </c>
      <c r="D4575" s="366" t="s">
        <v>9</v>
      </c>
      <c r="E4575" s="366" t="s">
        <v>10</v>
      </c>
      <c r="F4575" s="366">
        <v>38000</v>
      </c>
      <c r="G4575" s="366">
        <f t="shared" si="77"/>
        <v>1520000</v>
      </c>
      <c r="H4575" s="366">
        <v>40</v>
      </c>
      <c r="I4575" s="23"/>
      <c r="P4575"/>
      <c r="Q4575"/>
      <c r="R4575"/>
      <c r="S4575"/>
      <c r="T4575"/>
      <c r="U4575"/>
      <c r="V4575"/>
      <c r="W4575"/>
      <c r="X4575"/>
    </row>
    <row r="4576" spans="1:24" x14ac:dyDescent="0.25">
      <c r="A4576" s="366">
        <v>5129</v>
      </c>
      <c r="B4576" s="366" t="s">
        <v>3297</v>
      </c>
      <c r="C4576" s="366" t="s">
        <v>3298</v>
      </c>
      <c r="D4576" s="366" t="s">
        <v>9</v>
      </c>
      <c r="E4576" s="366" t="s">
        <v>10</v>
      </c>
      <c r="F4576" s="366">
        <v>34500</v>
      </c>
      <c r="G4576" s="366">
        <f t="shared" si="77"/>
        <v>690000</v>
      </c>
      <c r="H4576" s="366">
        <v>20</v>
      </c>
      <c r="I4576" s="23"/>
      <c r="P4576"/>
      <c r="Q4576"/>
      <c r="R4576"/>
      <c r="S4576"/>
      <c r="T4576"/>
      <c r="U4576"/>
      <c r="V4576"/>
      <c r="W4576"/>
      <c r="X4576"/>
    </row>
    <row r="4577" spans="1:24" x14ac:dyDescent="0.25">
      <c r="A4577" s="366">
        <v>5129</v>
      </c>
      <c r="B4577" s="366" t="s">
        <v>3299</v>
      </c>
      <c r="C4577" s="366" t="s">
        <v>3300</v>
      </c>
      <c r="D4577" s="366" t="s">
        <v>9</v>
      </c>
      <c r="E4577" s="366" t="s">
        <v>10</v>
      </c>
      <c r="F4577" s="366">
        <v>20000</v>
      </c>
      <c r="G4577" s="366">
        <f t="shared" si="77"/>
        <v>200000</v>
      </c>
      <c r="H4577" s="366">
        <v>10</v>
      </c>
      <c r="I4577" s="23"/>
      <c r="P4577"/>
      <c r="Q4577"/>
      <c r="R4577"/>
      <c r="S4577"/>
      <c r="T4577"/>
      <c r="U4577"/>
      <c r="V4577"/>
      <c r="W4577"/>
      <c r="X4577"/>
    </row>
    <row r="4578" spans="1:24" x14ac:dyDescent="0.25">
      <c r="A4578" s="366">
        <v>5129</v>
      </c>
      <c r="B4578" s="366" t="s">
        <v>3301</v>
      </c>
      <c r="C4578" s="366" t="s">
        <v>1398</v>
      </c>
      <c r="D4578" s="366" t="s">
        <v>9</v>
      </c>
      <c r="E4578" s="366" t="s">
        <v>10</v>
      </c>
      <c r="F4578" s="366">
        <v>150000</v>
      </c>
      <c r="G4578" s="366">
        <f t="shared" si="77"/>
        <v>600000</v>
      </c>
      <c r="H4578" s="366">
        <v>4</v>
      </c>
      <c r="I4578" s="23"/>
      <c r="P4578"/>
      <c r="Q4578"/>
      <c r="R4578"/>
      <c r="S4578"/>
      <c r="T4578"/>
      <c r="U4578"/>
      <c r="V4578"/>
      <c r="W4578"/>
      <c r="X4578"/>
    </row>
    <row r="4579" spans="1:24" x14ac:dyDescent="0.25">
      <c r="A4579" s="490" t="s">
        <v>120</v>
      </c>
      <c r="B4579" s="491"/>
      <c r="C4579" s="491"/>
      <c r="D4579" s="491"/>
      <c r="E4579" s="491"/>
      <c r="F4579" s="491"/>
      <c r="G4579" s="491"/>
      <c r="H4579" s="491"/>
      <c r="I4579" s="23"/>
      <c r="P4579"/>
      <c r="Q4579"/>
      <c r="R4579"/>
      <c r="S4579"/>
      <c r="T4579"/>
      <c r="U4579"/>
      <c r="V4579"/>
      <c r="W4579"/>
      <c r="X4579"/>
    </row>
    <row r="4580" spans="1:24" x14ac:dyDescent="0.25">
      <c r="A4580" s="479" t="s">
        <v>12</v>
      </c>
      <c r="B4580" s="480"/>
      <c r="C4580" s="480"/>
      <c r="D4580" s="480"/>
      <c r="E4580" s="480"/>
      <c r="F4580" s="480"/>
      <c r="G4580" s="480"/>
      <c r="H4580" s="480"/>
      <c r="I4580" s="23"/>
      <c r="P4580"/>
      <c r="Q4580"/>
      <c r="R4580"/>
      <c r="S4580"/>
      <c r="T4580"/>
      <c r="U4580"/>
      <c r="V4580"/>
      <c r="W4580"/>
      <c r="X4580"/>
    </row>
    <row r="4581" spans="1:24" ht="27" x14ac:dyDescent="0.25">
      <c r="A4581" s="437">
        <v>5113</v>
      </c>
      <c r="B4581" s="437" t="s">
        <v>4551</v>
      </c>
      <c r="C4581" s="437" t="s">
        <v>1136</v>
      </c>
      <c r="D4581" s="437" t="s">
        <v>13</v>
      </c>
      <c r="E4581" s="437" t="s">
        <v>14</v>
      </c>
      <c r="F4581" s="437">
        <v>203976</v>
      </c>
      <c r="G4581" s="437">
        <v>203976</v>
      </c>
      <c r="H4581" s="437">
        <v>1</v>
      </c>
      <c r="I4581" s="23"/>
      <c r="P4581"/>
      <c r="Q4581"/>
      <c r="R4581"/>
      <c r="S4581"/>
      <c r="T4581"/>
      <c r="U4581"/>
      <c r="V4581"/>
      <c r="W4581"/>
      <c r="X4581"/>
    </row>
    <row r="4582" spans="1:24" ht="27" x14ac:dyDescent="0.25">
      <c r="A4582" s="437">
        <v>5113</v>
      </c>
      <c r="B4582" s="437" t="s">
        <v>4381</v>
      </c>
      <c r="C4582" s="437" t="s">
        <v>497</v>
      </c>
      <c r="D4582" s="437" t="s">
        <v>1255</v>
      </c>
      <c r="E4582" s="437" t="s">
        <v>14</v>
      </c>
      <c r="F4582" s="437">
        <v>679920</v>
      </c>
      <c r="G4582" s="437">
        <v>679920</v>
      </c>
      <c r="H4582" s="437">
        <v>1</v>
      </c>
      <c r="I4582" s="23"/>
      <c r="P4582"/>
      <c r="Q4582"/>
      <c r="R4582"/>
      <c r="S4582"/>
      <c r="T4582"/>
      <c r="U4582"/>
      <c r="V4582"/>
      <c r="W4582"/>
      <c r="X4582"/>
    </row>
    <row r="4583" spans="1:24" ht="27" x14ac:dyDescent="0.25">
      <c r="A4583" s="365">
        <v>5113</v>
      </c>
      <c r="B4583" s="437" t="s">
        <v>3252</v>
      </c>
      <c r="C4583" s="437" t="s">
        <v>497</v>
      </c>
      <c r="D4583" s="437" t="s">
        <v>1255</v>
      </c>
      <c r="E4583" s="437" t="s">
        <v>14</v>
      </c>
      <c r="F4583" s="437">
        <v>61812</v>
      </c>
      <c r="G4583" s="437">
        <v>61812</v>
      </c>
      <c r="H4583" s="437">
        <v>1</v>
      </c>
      <c r="I4583" s="23"/>
      <c r="P4583"/>
      <c r="Q4583"/>
      <c r="R4583"/>
      <c r="S4583"/>
      <c r="T4583"/>
      <c r="U4583"/>
      <c r="V4583"/>
      <c r="W4583"/>
      <c r="X4583"/>
    </row>
    <row r="4584" spans="1:24" ht="27" x14ac:dyDescent="0.25">
      <c r="A4584" s="365">
        <v>5113</v>
      </c>
      <c r="B4584" s="365" t="s">
        <v>3253</v>
      </c>
      <c r="C4584" s="365" t="s">
        <v>1136</v>
      </c>
      <c r="D4584" s="365" t="s">
        <v>13</v>
      </c>
      <c r="E4584" s="365" t="s">
        <v>14</v>
      </c>
      <c r="F4584" s="365">
        <v>18540</v>
      </c>
      <c r="G4584" s="365">
        <v>18540</v>
      </c>
      <c r="H4584" s="365">
        <v>1</v>
      </c>
      <c r="I4584" s="23"/>
      <c r="P4584"/>
      <c r="Q4584"/>
      <c r="R4584"/>
      <c r="S4584"/>
      <c r="T4584"/>
      <c r="U4584"/>
      <c r="V4584"/>
      <c r="W4584"/>
      <c r="X4584"/>
    </row>
    <row r="4585" spans="1:24" ht="27" x14ac:dyDescent="0.25">
      <c r="A4585" s="365">
        <v>5112</v>
      </c>
      <c r="B4585" s="365" t="s">
        <v>2219</v>
      </c>
      <c r="C4585" s="365" t="s">
        <v>497</v>
      </c>
      <c r="D4585" s="365" t="s">
        <v>1255</v>
      </c>
      <c r="E4585" s="365" t="s">
        <v>14</v>
      </c>
      <c r="F4585" s="365">
        <v>77200</v>
      </c>
      <c r="G4585" s="365">
        <v>77200</v>
      </c>
      <c r="H4585" s="365">
        <v>1</v>
      </c>
      <c r="I4585" s="23"/>
      <c r="P4585"/>
      <c r="Q4585"/>
      <c r="R4585"/>
      <c r="S4585"/>
      <c r="T4585"/>
      <c r="U4585"/>
      <c r="V4585"/>
      <c r="W4585"/>
      <c r="X4585"/>
    </row>
    <row r="4586" spans="1:24" ht="27" x14ac:dyDescent="0.25">
      <c r="A4586" s="265">
        <v>5113</v>
      </c>
      <c r="B4586" s="365" t="s">
        <v>1360</v>
      </c>
      <c r="C4586" s="365" t="s">
        <v>497</v>
      </c>
      <c r="D4586" s="365" t="s">
        <v>15</v>
      </c>
      <c r="E4586" s="365" t="s">
        <v>14</v>
      </c>
      <c r="F4586" s="365">
        <v>0</v>
      </c>
      <c r="G4586" s="365">
        <v>0</v>
      </c>
      <c r="H4586" s="365">
        <v>1</v>
      </c>
      <c r="I4586" s="23"/>
      <c r="P4586"/>
      <c r="Q4586"/>
      <c r="R4586"/>
      <c r="S4586"/>
      <c r="T4586"/>
      <c r="U4586"/>
      <c r="V4586"/>
      <c r="W4586"/>
      <c r="X4586"/>
    </row>
    <row r="4587" spans="1:24" x14ac:dyDescent="0.25">
      <c r="A4587" s="479" t="s">
        <v>16</v>
      </c>
      <c r="B4587" s="480"/>
      <c r="C4587" s="480"/>
      <c r="D4587" s="480"/>
      <c r="E4587" s="480"/>
      <c r="F4587" s="480"/>
      <c r="G4587" s="480"/>
      <c r="H4587" s="480"/>
      <c r="I4587" s="23"/>
      <c r="P4587"/>
      <c r="Q4587"/>
      <c r="R4587"/>
      <c r="S4587"/>
      <c r="T4587"/>
      <c r="U4587"/>
      <c r="V4587"/>
      <c r="W4587"/>
      <c r="X4587"/>
    </row>
    <row r="4588" spans="1:24" ht="27" x14ac:dyDescent="0.25">
      <c r="A4588" s="430">
        <v>5113</v>
      </c>
      <c r="B4588" s="430" t="s">
        <v>4380</v>
      </c>
      <c r="C4588" s="430" t="s">
        <v>20</v>
      </c>
      <c r="D4588" s="430" t="s">
        <v>424</v>
      </c>
      <c r="E4588" s="430" t="s">
        <v>14</v>
      </c>
      <c r="F4588" s="430">
        <v>34555380</v>
      </c>
      <c r="G4588" s="430">
        <v>34555380</v>
      </c>
      <c r="H4588" s="430">
        <v>1</v>
      </c>
      <c r="I4588" s="23"/>
      <c r="P4588"/>
      <c r="Q4588"/>
      <c r="R4588"/>
      <c r="S4588"/>
      <c r="T4588"/>
      <c r="U4588"/>
      <c r="V4588"/>
      <c r="W4588"/>
      <c r="X4588"/>
    </row>
    <row r="4589" spans="1:24" ht="27" x14ac:dyDescent="0.25">
      <c r="A4589" s="365">
        <v>5113</v>
      </c>
      <c r="B4589" s="430" t="s">
        <v>3251</v>
      </c>
      <c r="C4589" s="430" t="s">
        <v>20</v>
      </c>
      <c r="D4589" s="430" t="s">
        <v>424</v>
      </c>
      <c r="E4589" s="430" t="s">
        <v>14</v>
      </c>
      <c r="F4589" s="430">
        <v>3090780</v>
      </c>
      <c r="G4589" s="430">
        <v>3090780</v>
      </c>
      <c r="H4589" s="430">
        <v>1</v>
      </c>
      <c r="I4589" s="23"/>
      <c r="P4589"/>
      <c r="Q4589"/>
      <c r="R4589"/>
      <c r="S4589"/>
      <c r="T4589"/>
      <c r="U4589"/>
      <c r="V4589"/>
      <c r="W4589"/>
      <c r="X4589"/>
    </row>
    <row r="4590" spans="1:24" ht="27" x14ac:dyDescent="0.25">
      <c r="A4590" s="265">
        <v>5112</v>
      </c>
      <c r="B4590" s="365" t="s">
        <v>2218</v>
      </c>
      <c r="C4590" s="365" t="s">
        <v>20</v>
      </c>
      <c r="D4590" s="365" t="s">
        <v>424</v>
      </c>
      <c r="E4590" s="365" t="s">
        <v>14</v>
      </c>
      <c r="F4590" s="365">
        <v>3862280</v>
      </c>
      <c r="G4590" s="365">
        <v>3862280</v>
      </c>
      <c r="H4590" s="365">
        <v>1</v>
      </c>
      <c r="I4590" s="23"/>
      <c r="P4590"/>
      <c r="Q4590"/>
      <c r="R4590"/>
      <c r="S4590"/>
      <c r="T4590"/>
      <c r="U4590"/>
      <c r="V4590"/>
      <c r="W4590"/>
      <c r="X4590"/>
    </row>
    <row r="4591" spans="1:24" ht="27" x14ac:dyDescent="0.25">
      <c r="A4591" s="265">
        <v>5113</v>
      </c>
      <c r="B4591" s="265" t="s">
        <v>1381</v>
      </c>
      <c r="C4591" s="265" t="s">
        <v>20</v>
      </c>
      <c r="D4591" s="265" t="s">
        <v>15</v>
      </c>
      <c r="E4591" s="265" t="s">
        <v>14</v>
      </c>
      <c r="F4591" s="265">
        <v>0</v>
      </c>
      <c r="G4591" s="265">
        <v>0</v>
      </c>
      <c r="H4591" s="265">
        <v>1</v>
      </c>
      <c r="I4591" s="23"/>
      <c r="P4591"/>
      <c r="Q4591"/>
      <c r="R4591"/>
      <c r="S4591"/>
      <c r="T4591"/>
      <c r="U4591"/>
      <c r="V4591"/>
      <c r="W4591"/>
      <c r="X4591"/>
    </row>
    <row r="4592" spans="1:24" x14ac:dyDescent="0.25">
      <c r="A4592" s="490" t="s">
        <v>160</v>
      </c>
      <c r="B4592" s="491"/>
      <c r="C4592" s="491"/>
      <c r="D4592" s="491"/>
      <c r="E4592" s="491"/>
      <c r="F4592" s="491"/>
      <c r="G4592" s="491"/>
      <c r="H4592" s="491"/>
      <c r="I4592" s="23"/>
      <c r="P4592"/>
      <c r="Q4592"/>
      <c r="R4592"/>
      <c r="S4592"/>
      <c r="T4592"/>
      <c r="U4592"/>
      <c r="V4592"/>
      <c r="W4592"/>
      <c r="X4592"/>
    </row>
    <row r="4593" spans="1:24" x14ac:dyDescent="0.25">
      <c r="A4593" s="4"/>
      <c r="B4593" s="479" t="s">
        <v>12</v>
      </c>
      <c r="C4593" s="480"/>
      <c r="D4593" s="480"/>
      <c r="E4593" s="480"/>
      <c r="F4593" s="480"/>
      <c r="G4593" s="486"/>
      <c r="H4593" s="20"/>
      <c r="I4593" s="23"/>
      <c r="P4593"/>
      <c r="Q4593"/>
      <c r="R4593"/>
      <c r="S4593"/>
      <c r="T4593"/>
      <c r="U4593"/>
      <c r="V4593"/>
      <c r="W4593"/>
      <c r="X4593"/>
    </row>
    <row r="4594" spans="1:24" x14ac:dyDescent="0.25">
      <c r="A4594" s="7">
        <v>4239</v>
      </c>
      <c r="B4594" s="7" t="s">
        <v>1229</v>
      </c>
      <c r="C4594" s="7" t="s">
        <v>31</v>
      </c>
      <c r="D4594" s="7" t="s">
        <v>13</v>
      </c>
      <c r="E4594" s="7" t="s">
        <v>14</v>
      </c>
      <c r="F4594" s="7">
        <v>350000</v>
      </c>
      <c r="G4594" s="7">
        <v>350000</v>
      </c>
      <c r="H4594" s="7">
        <v>1</v>
      </c>
      <c r="I4594" s="23"/>
      <c r="P4594"/>
      <c r="Q4594"/>
      <c r="R4594"/>
      <c r="S4594"/>
      <c r="T4594"/>
      <c r="U4594"/>
      <c r="V4594"/>
      <c r="W4594"/>
      <c r="X4594"/>
    </row>
    <row r="4595" spans="1:24" x14ac:dyDescent="0.25">
      <c r="A4595" s="490" t="s">
        <v>336</v>
      </c>
      <c r="B4595" s="491"/>
      <c r="C4595" s="491"/>
      <c r="D4595" s="491"/>
      <c r="E4595" s="491"/>
      <c r="F4595" s="491"/>
      <c r="G4595" s="491"/>
      <c r="H4595" s="491"/>
      <c r="I4595" s="23"/>
      <c r="P4595"/>
      <c r="Q4595"/>
      <c r="R4595"/>
      <c r="S4595"/>
      <c r="T4595"/>
      <c r="U4595"/>
      <c r="V4595"/>
      <c r="W4595"/>
      <c r="X4595"/>
    </row>
    <row r="4596" spans="1:24" x14ac:dyDescent="0.25">
      <c r="A4596" s="479" t="s">
        <v>12</v>
      </c>
      <c r="B4596" s="480"/>
      <c r="C4596" s="480"/>
      <c r="D4596" s="480"/>
      <c r="E4596" s="480"/>
      <c r="F4596" s="480"/>
      <c r="G4596" s="480"/>
      <c r="H4596" s="480"/>
      <c r="I4596" s="23"/>
      <c r="P4596"/>
      <c r="Q4596"/>
      <c r="R4596"/>
      <c r="S4596"/>
      <c r="T4596"/>
      <c r="U4596"/>
      <c r="V4596"/>
      <c r="W4596"/>
      <c r="X4596"/>
    </row>
    <row r="4597" spans="1:24" x14ac:dyDescent="0.25">
      <c r="A4597" s="158"/>
      <c r="B4597" s="158"/>
      <c r="C4597" s="158"/>
      <c r="D4597" s="158"/>
      <c r="E4597" s="158"/>
      <c r="F4597" s="158"/>
      <c r="G4597" s="158"/>
      <c r="H4597" s="158"/>
      <c r="I4597" s="23"/>
      <c r="P4597"/>
      <c r="Q4597"/>
      <c r="R4597"/>
      <c r="S4597"/>
      <c r="T4597"/>
      <c r="U4597"/>
      <c r="V4597"/>
      <c r="W4597"/>
      <c r="X4597"/>
    </row>
    <row r="4598" spans="1:24" x14ac:dyDescent="0.25">
      <c r="A4598" s="490" t="s">
        <v>161</v>
      </c>
      <c r="B4598" s="491"/>
      <c r="C4598" s="491"/>
      <c r="D4598" s="491"/>
      <c r="E4598" s="491"/>
      <c r="F4598" s="491"/>
      <c r="G4598" s="491"/>
      <c r="H4598" s="491"/>
      <c r="I4598" s="23"/>
      <c r="P4598"/>
      <c r="Q4598"/>
      <c r="R4598"/>
      <c r="S4598"/>
      <c r="T4598"/>
      <c r="U4598"/>
      <c r="V4598"/>
      <c r="W4598"/>
      <c r="X4598"/>
    </row>
    <row r="4599" spans="1:24" x14ac:dyDescent="0.25">
      <c r="A4599" s="479" t="s">
        <v>8</v>
      </c>
      <c r="B4599" s="480"/>
      <c r="C4599" s="480"/>
      <c r="D4599" s="480"/>
      <c r="E4599" s="480"/>
      <c r="F4599" s="480"/>
      <c r="G4599" s="480"/>
      <c r="H4599" s="480"/>
      <c r="I4599" s="23"/>
      <c r="P4599"/>
      <c r="Q4599"/>
      <c r="R4599"/>
      <c r="S4599"/>
      <c r="T4599"/>
      <c r="U4599"/>
      <c r="V4599"/>
      <c r="W4599"/>
      <c r="X4599"/>
    </row>
    <row r="4600" spans="1:24" x14ac:dyDescent="0.25">
      <c r="A4600" s="88"/>
      <c r="B4600" s="88"/>
      <c r="C4600" s="88"/>
      <c r="D4600" s="88"/>
      <c r="E4600" s="88"/>
      <c r="F4600" s="88"/>
      <c r="G4600" s="88"/>
      <c r="H4600" s="88"/>
      <c r="I4600" s="23"/>
      <c r="P4600"/>
      <c r="Q4600"/>
      <c r="R4600"/>
      <c r="S4600"/>
      <c r="T4600"/>
      <c r="U4600"/>
      <c r="V4600"/>
      <c r="W4600"/>
      <c r="X4600"/>
    </row>
    <row r="4601" spans="1:24" x14ac:dyDescent="0.25">
      <c r="A4601" s="479" t="s">
        <v>12</v>
      </c>
      <c r="B4601" s="480"/>
      <c r="C4601" s="480"/>
      <c r="D4601" s="480"/>
      <c r="E4601" s="480"/>
      <c r="F4601" s="480"/>
      <c r="G4601" s="480"/>
      <c r="H4601" s="480"/>
      <c r="I4601" s="23"/>
      <c r="P4601"/>
      <c r="Q4601"/>
      <c r="R4601"/>
      <c r="S4601"/>
      <c r="T4601"/>
      <c r="U4601"/>
      <c r="V4601"/>
      <c r="W4601"/>
      <c r="X4601"/>
    </row>
    <row r="4602" spans="1:24" x14ac:dyDescent="0.25">
      <c r="A4602" s="213">
        <v>4239</v>
      </c>
      <c r="B4602" s="213" t="s">
        <v>1228</v>
      </c>
      <c r="C4602" s="213" t="s">
        <v>31</v>
      </c>
      <c r="D4602" s="213" t="s">
        <v>13</v>
      </c>
      <c r="E4602" s="213" t="s">
        <v>14</v>
      </c>
      <c r="F4602" s="336">
        <v>1000000</v>
      </c>
      <c r="G4602" s="336">
        <v>1000000</v>
      </c>
      <c r="H4602" s="336">
        <v>1</v>
      </c>
      <c r="I4602" s="23"/>
      <c r="P4602"/>
      <c r="Q4602"/>
      <c r="R4602"/>
      <c r="S4602"/>
      <c r="T4602"/>
      <c r="U4602"/>
      <c r="V4602"/>
      <c r="W4602"/>
      <c r="X4602"/>
    </row>
    <row r="4603" spans="1:24" x14ac:dyDescent="0.25">
      <c r="A4603" s="516" t="s">
        <v>38</v>
      </c>
      <c r="B4603" s="517"/>
      <c r="C4603" s="517"/>
      <c r="D4603" s="517"/>
      <c r="E4603" s="517"/>
      <c r="F4603" s="517"/>
      <c r="G4603" s="517"/>
      <c r="H4603" s="517"/>
      <c r="I4603" s="23"/>
      <c r="P4603"/>
      <c r="Q4603"/>
      <c r="R4603"/>
      <c r="S4603"/>
      <c r="T4603"/>
      <c r="U4603"/>
      <c r="V4603"/>
      <c r="W4603"/>
      <c r="X4603"/>
    </row>
    <row r="4604" spans="1:24" x14ac:dyDescent="0.25">
      <c r="A4604" s="490" t="s">
        <v>51</v>
      </c>
      <c r="B4604" s="491"/>
      <c r="C4604" s="491"/>
      <c r="D4604" s="491"/>
      <c r="E4604" s="491"/>
      <c r="F4604" s="491"/>
      <c r="G4604" s="491"/>
      <c r="H4604" s="491"/>
      <c r="I4604" s="23"/>
      <c r="P4604"/>
      <c r="Q4604"/>
      <c r="R4604"/>
      <c r="S4604"/>
      <c r="T4604"/>
      <c r="U4604"/>
      <c r="V4604"/>
      <c r="W4604"/>
      <c r="X4604"/>
    </row>
    <row r="4605" spans="1:24" x14ac:dyDescent="0.25">
      <c r="A4605" s="492" t="s">
        <v>8</v>
      </c>
      <c r="B4605" s="493"/>
      <c r="C4605" s="493"/>
      <c r="D4605" s="493"/>
      <c r="E4605" s="493"/>
      <c r="F4605" s="493"/>
      <c r="G4605" s="493"/>
      <c r="H4605" s="494"/>
      <c r="I4605" s="23"/>
      <c r="P4605"/>
      <c r="Q4605"/>
      <c r="R4605"/>
      <c r="S4605"/>
      <c r="T4605"/>
      <c r="U4605"/>
      <c r="V4605"/>
      <c r="W4605"/>
      <c r="X4605"/>
    </row>
    <row r="4606" spans="1:24" x14ac:dyDescent="0.25">
      <c r="A4606" s="256">
        <v>5122</v>
      </c>
      <c r="B4606" s="256" t="s">
        <v>3885</v>
      </c>
      <c r="C4606" s="256" t="s">
        <v>3856</v>
      </c>
      <c r="D4606" s="256" t="s">
        <v>9</v>
      </c>
      <c r="E4606" s="256" t="s">
        <v>10</v>
      </c>
      <c r="F4606" s="256">
        <v>28000</v>
      </c>
      <c r="G4606" s="256">
        <f>+F4606*H4606</f>
        <v>336000</v>
      </c>
      <c r="H4606" s="256">
        <v>12</v>
      </c>
      <c r="I4606" s="23"/>
      <c r="P4606"/>
      <c r="Q4606"/>
      <c r="R4606"/>
      <c r="S4606"/>
      <c r="T4606"/>
      <c r="U4606"/>
      <c r="V4606"/>
      <c r="W4606"/>
      <c r="X4606"/>
    </row>
    <row r="4607" spans="1:24" x14ac:dyDescent="0.25">
      <c r="A4607" s="256">
        <v>5122</v>
      </c>
      <c r="B4607" s="256" t="s">
        <v>3886</v>
      </c>
      <c r="C4607" s="256" t="s">
        <v>453</v>
      </c>
      <c r="D4607" s="256" t="s">
        <v>9</v>
      </c>
      <c r="E4607" s="256" t="s">
        <v>10</v>
      </c>
      <c r="F4607" s="256">
        <v>21000</v>
      </c>
      <c r="G4607" s="256">
        <f t="shared" ref="G4607:G4613" si="78">+F4607*H4607</f>
        <v>210000</v>
      </c>
      <c r="H4607" s="256">
        <v>10</v>
      </c>
      <c r="I4607" s="23"/>
      <c r="P4607"/>
      <c r="Q4607"/>
      <c r="R4607"/>
      <c r="S4607"/>
      <c r="T4607"/>
      <c r="U4607"/>
      <c r="V4607"/>
      <c r="W4607"/>
      <c r="X4607"/>
    </row>
    <row r="4608" spans="1:24" ht="27" x14ac:dyDescent="0.25">
      <c r="A4608" s="256">
        <v>5122</v>
      </c>
      <c r="B4608" s="256" t="s">
        <v>3887</v>
      </c>
      <c r="C4608" s="256" t="s">
        <v>3888</v>
      </c>
      <c r="D4608" s="256" t="s">
        <v>9</v>
      </c>
      <c r="E4608" s="256" t="s">
        <v>10</v>
      </c>
      <c r="F4608" s="256">
        <v>22000</v>
      </c>
      <c r="G4608" s="256">
        <f t="shared" si="78"/>
        <v>220000</v>
      </c>
      <c r="H4608" s="256">
        <v>10</v>
      </c>
      <c r="I4608" s="23"/>
      <c r="P4608"/>
      <c r="Q4608"/>
      <c r="R4608"/>
      <c r="S4608"/>
      <c r="T4608"/>
      <c r="U4608"/>
      <c r="V4608"/>
      <c r="W4608"/>
      <c r="X4608"/>
    </row>
    <row r="4609" spans="1:24" ht="40.5" x14ac:dyDescent="0.25">
      <c r="A4609" s="256">
        <v>5122</v>
      </c>
      <c r="B4609" s="256" t="s">
        <v>3889</v>
      </c>
      <c r="C4609" s="256" t="s">
        <v>3890</v>
      </c>
      <c r="D4609" s="256" t="s">
        <v>9</v>
      </c>
      <c r="E4609" s="256" t="s">
        <v>10</v>
      </c>
      <c r="F4609" s="256">
        <v>150000</v>
      </c>
      <c r="G4609" s="256">
        <f t="shared" si="78"/>
        <v>300000</v>
      </c>
      <c r="H4609" s="256">
        <v>2</v>
      </c>
      <c r="I4609" s="23"/>
      <c r="P4609"/>
      <c r="Q4609"/>
      <c r="R4609"/>
      <c r="S4609"/>
      <c r="T4609"/>
      <c r="U4609"/>
      <c r="V4609"/>
      <c r="W4609"/>
      <c r="X4609"/>
    </row>
    <row r="4610" spans="1:24" ht="27" x14ac:dyDescent="0.25">
      <c r="A4610" s="256">
        <v>5122</v>
      </c>
      <c r="B4610" s="256" t="s">
        <v>3891</v>
      </c>
      <c r="C4610" s="256" t="s">
        <v>3888</v>
      </c>
      <c r="D4610" s="256" t="s">
        <v>9</v>
      </c>
      <c r="E4610" s="256" t="s">
        <v>10</v>
      </c>
      <c r="F4610" s="256">
        <v>12250</v>
      </c>
      <c r="G4610" s="256">
        <f t="shared" si="78"/>
        <v>98000</v>
      </c>
      <c r="H4610" s="256">
        <v>8</v>
      </c>
      <c r="I4610" s="23"/>
      <c r="P4610"/>
      <c r="Q4610"/>
      <c r="R4610"/>
      <c r="S4610"/>
      <c r="T4610"/>
      <c r="U4610"/>
      <c r="V4610"/>
      <c r="W4610"/>
      <c r="X4610"/>
    </row>
    <row r="4611" spans="1:24" x14ac:dyDescent="0.25">
      <c r="A4611" s="256">
        <v>5122</v>
      </c>
      <c r="B4611" s="256" t="s">
        <v>3892</v>
      </c>
      <c r="C4611" s="256" t="s">
        <v>450</v>
      </c>
      <c r="D4611" s="256" t="s">
        <v>9</v>
      </c>
      <c r="E4611" s="256" t="s">
        <v>10</v>
      </c>
      <c r="F4611" s="256">
        <v>260000</v>
      </c>
      <c r="G4611" s="256">
        <f t="shared" si="78"/>
        <v>4160000</v>
      </c>
      <c r="H4611" s="256">
        <v>16</v>
      </c>
      <c r="I4611" s="23"/>
      <c r="P4611"/>
      <c r="Q4611"/>
      <c r="R4611"/>
      <c r="S4611"/>
      <c r="T4611"/>
      <c r="U4611"/>
      <c r="V4611"/>
      <c r="W4611"/>
      <c r="X4611"/>
    </row>
    <row r="4612" spans="1:24" x14ac:dyDescent="0.25">
      <c r="A4612" s="256">
        <v>5122</v>
      </c>
      <c r="B4612" s="256" t="s">
        <v>3893</v>
      </c>
      <c r="C4612" s="256" t="s">
        <v>455</v>
      </c>
      <c r="D4612" s="256" t="s">
        <v>9</v>
      </c>
      <c r="E4612" s="256" t="s">
        <v>10</v>
      </c>
      <c r="F4612" s="256">
        <v>75000</v>
      </c>
      <c r="G4612" s="256">
        <f t="shared" si="78"/>
        <v>300000</v>
      </c>
      <c r="H4612" s="256">
        <v>4</v>
      </c>
      <c r="I4612" s="23"/>
      <c r="P4612"/>
      <c r="Q4612"/>
      <c r="R4612"/>
      <c r="S4612"/>
      <c r="T4612"/>
      <c r="U4612"/>
      <c r="V4612"/>
      <c r="W4612"/>
      <c r="X4612"/>
    </row>
    <row r="4613" spans="1:24" ht="27" x14ac:dyDescent="0.25">
      <c r="A4613" s="256">
        <v>5122</v>
      </c>
      <c r="B4613" s="256" t="s">
        <v>3894</v>
      </c>
      <c r="C4613" s="256" t="s">
        <v>3895</v>
      </c>
      <c r="D4613" s="256" t="s">
        <v>9</v>
      </c>
      <c r="E4613" s="256" t="s">
        <v>10</v>
      </c>
      <c r="F4613" s="256">
        <v>83000</v>
      </c>
      <c r="G4613" s="256">
        <f t="shared" si="78"/>
        <v>415000</v>
      </c>
      <c r="H4613" s="256">
        <v>5</v>
      </c>
      <c r="I4613" s="23"/>
      <c r="P4613"/>
      <c r="Q4613"/>
      <c r="R4613"/>
      <c r="S4613"/>
      <c r="T4613"/>
      <c r="U4613"/>
      <c r="V4613"/>
      <c r="W4613"/>
      <c r="X4613"/>
    </row>
    <row r="4614" spans="1:24" x14ac:dyDescent="0.25">
      <c r="A4614" s="256" t="s">
        <v>1323</v>
      </c>
      <c r="B4614" s="256" t="s">
        <v>1295</v>
      </c>
      <c r="C4614" s="256" t="s">
        <v>697</v>
      </c>
      <c r="D4614" s="256" t="s">
        <v>9</v>
      </c>
      <c r="E4614" s="256" t="s">
        <v>10</v>
      </c>
      <c r="F4614" s="256">
        <v>440.92</v>
      </c>
      <c r="G4614" s="256">
        <f>+F4614*H4614</f>
        <v>500003.28</v>
      </c>
      <c r="H4614" s="256">
        <v>1134</v>
      </c>
      <c r="I4614" s="23"/>
      <c r="P4614"/>
      <c r="Q4614"/>
      <c r="R4614"/>
      <c r="S4614"/>
      <c r="T4614"/>
      <c r="U4614"/>
      <c r="V4614"/>
      <c r="W4614"/>
      <c r="X4614"/>
    </row>
    <row r="4615" spans="1:24" ht="27" x14ac:dyDescent="0.25">
      <c r="A4615" s="256" t="s">
        <v>743</v>
      </c>
      <c r="B4615" s="256" t="s">
        <v>1296</v>
      </c>
      <c r="C4615" s="256" t="s">
        <v>439</v>
      </c>
      <c r="D4615" s="256" t="s">
        <v>424</v>
      </c>
      <c r="E4615" s="256" t="s">
        <v>14</v>
      </c>
      <c r="F4615" s="256">
        <v>500000</v>
      </c>
      <c r="G4615" s="256">
        <v>500000</v>
      </c>
      <c r="H4615" s="256">
        <v>1</v>
      </c>
      <c r="I4615" s="23"/>
      <c r="P4615"/>
      <c r="Q4615"/>
      <c r="R4615"/>
      <c r="S4615"/>
      <c r="T4615"/>
      <c r="U4615"/>
      <c r="V4615"/>
      <c r="W4615"/>
      <c r="X4615"/>
    </row>
    <row r="4616" spans="1:24" ht="27" x14ac:dyDescent="0.25">
      <c r="A4616" s="256" t="s">
        <v>743</v>
      </c>
      <c r="B4616" s="256" t="s">
        <v>1297</v>
      </c>
      <c r="C4616" s="256" t="s">
        <v>734</v>
      </c>
      <c r="D4616" s="256" t="s">
        <v>424</v>
      </c>
      <c r="E4616" s="256" t="s">
        <v>14</v>
      </c>
      <c r="F4616" s="256">
        <v>350000</v>
      </c>
      <c r="G4616" s="256">
        <v>350000</v>
      </c>
      <c r="H4616" s="256">
        <v>1</v>
      </c>
      <c r="I4616" s="23"/>
      <c r="P4616"/>
      <c r="Q4616"/>
      <c r="R4616"/>
      <c r="S4616"/>
      <c r="T4616"/>
      <c r="U4616"/>
      <c r="V4616"/>
      <c r="W4616"/>
      <c r="X4616"/>
    </row>
    <row r="4617" spans="1:24" ht="40.5" x14ac:dyDescent="0.25">
      <c r="A4617" s="256" t="s">
        <v>743</v>
      </c>
      <c r="B4617" s="256" t="s">
        <v>1298</v>
      </c>
      <c r="C4617" s="256" t="s">
        <v>565</v>
      </c>
      <c r="D4617" s="256" t="s">
        <v>424</v>
      </c>
      <c r="E4617" s="256" t="s">
        <v>14</v>
      </c>
      <c r="F4617" s="256">
        <v>1250000</v>
      </c>
      <c r="G4617" s="256">
        <v>1250000</v>
      </c>
      <c r="H4617" s="256">
        <v>1</v>
      </c>
      <c r="I4617" s="23"/>
      <c r="P4617"/>
      <c r="Q4617"/>
      <c r="R4617"/>
      <c r="S4617"/>
      <c r="T4617"/>
      <c r="U4617"/>
      <c r="V4617"/>
      <c r="W4617"/>
      <c r="X4617"/>
    </row>
    <row r="4618" spans="1:24" ht="40.5" x14ac:dyDescent="0.25">
      <c r="A4618" s="256" t="s">
        <v>745</v>
      </c>
      <c r="B4618" s="256" t="s">
        <v>1299</v>
      </c>
      <c r="C4618" s="256" t="s">
        <v>446</v>
      </c>
      <c r="D4618" s="256" t="s">
        <v>9</v>
      </c>
      <c r="E4618" s="256" t="s">
        <v>14</v>
      </c>
      <c r="F4618" s="256">
        <v>206520</v>
      </c>
      <c r="G4618" s="256">
        <v>206520</v>
      </c>
      <c r="H4618" s="256">
        <v>1</v>
      </c>
      <c r="I4618" s="23"/>
      <c r="P4618"/>
      <c r="Q4618"/>
      <c r="R4618"/>
      <c r="S4618"/>
      <c r="T4618"/>
      <c r="U4618"/>
      <c r="V4618"/>
      <c r="W4618"/>
      <c r="X4618"/>
    </row>
    <row r="4619" spans="1:24" ht="40.5" x14ac:dyDescent="0.25">
      <c r="A4619" s="228" t="s">
        <v>743</v>
      </c>
      <c r="B4619" s="256" t="s">
        <v>1300</v>
      </c>
      <c r="C4619" s="256" t="s">
        <v>517</v>
      </c>
      <c r="D4619" s="256" t="s">
        <v>424</v>
      </c>
      <c r="E4619" s="256" t="s">
        <v>14</v>
      </c>
      <c r="F4619" s="256">
        <v>400000</v>
      </c>
      <c r="G4619" s="256">
        <v>400000</v>
      </c>
      <c r="H4619" s="256">
        <v>1</v>
      </c>
      <c r="I4619" s="23"/>
      <c r="P4619"/>
      <c r="Q4619"/>
      <c r="R4619"/>
      <c r="S4619"/>
      <c r="T4619"/>
      <c r="U4619"/>
      <c r="V4619"/>
      <c r="W4619"/>
      <c r="X4619"/>
    </row>
    <row r="4620" spans="1:24" ht="27" x14ac:dyDescent="0.25">
      <c r="A4620" s="228" t="s">
        <v>1324</v>
      </c>
      <c r="B4620" s="256" t="s">
        <v>1301</v>
      </c>
      <c r="C4620" s="256" t="s">
        <v>575</v>
      </c>
      <c r="D4620" s="256" t="s">
        <v>9</v>
      </c>
      <c r="E4620" s="256" t="s">
        <v>14</v>
      </c>
      <c r="F4620" s="256">
        <v>0</v>
      </c>
      <c r="G4620" s="256">
        <v>0</v>
      </c>
      <c r="H4620" s="256">
        <v>1</v>
      </c>
      <c r="I4620" s="23"/>
      <c r="P4620"/>
      <c r="Q4620"/>
      <c r="R4620"/>
      <c r="S4620"/>
      <c r="T4620"/>
      <c r="U4620"/>
      <c r="V4620"/>
      <c r="W4620"/>
      <c r="X4620"/>
    </row>
    <row r="4621" spans="1:24" x14ac:dyDescent="0.25">
      <c r="A4621" s="228" t="s">
        <v>1325</v>
      </c>
      <c r="B4621" s="256" t="s">
        <v>1302</v>
      </c>
      <c r="C4621" s="256" t="s">
        <v>584</v>
      </c>
      <c r="D4621" s="256" t="s">
        <v>9</v>
      </c>
      <c r="E4621" s="256" t="s">
        <v>11</v>
      </c>
      <c r="F4621" s="256">
        <v>119.88</v>
      </c>
      <c r="G4621" s="256">
        <f>+F4621*H4621</f>
        <v>1198800</v>
      </c>
      <c r="H4621" s="256">
        <v>10000</v>
      </c>
      <c r="I4621" s="23"/>
      <c r="P4621"/>
      <c r="Q4621"/>
      <c r="R4621"/>
      <c r="S4621"/>
      <c r="T4621"/>
      <c r="U4621"/>
      <c r="V4621"/>
      <c r="W4621"/>
      <c r="X4621"/>
    </row>
    <row r="4622" spans="1:24" ht="27" x14ac:dyDescent="0.25">
      <c r="A4622" s="228" t="s">
        <v>743</v>
      </c>
      <c r="B4622" s="256" t="s">
        <v>1303</v>
      </c>
      <c r="C4622" s="256" t="s">
        <v>1304</v>
      </c>
      <c r="D4622" s="256" t="s">
        <v>424</v>
      </c>
      <c r="E4622" s="256" t="s">
        <v>14</v>
      </c>
      <c r="F4622" s="256">
        <v>220000</v>
      </c>
      <c r="G4622" s="256">
        <v>220000</v>
      </c>
      <c r="H4622" s="256">
        <v>1</v>
      </c>
      <c r="I4622" s="23"/>
      <c r="P4622"/>
      <c r="Q4622"/>
      <c r="R4622"/>
      <c r="S4622"/>
      <c r="T4622"/>
      <c r="U4622"/>
      <c r="V4622"/>
      <c r="W4622"/>
      <c r="X4622"/>
    </row>
    <row r="4623" spans="1:24" ht="27" x14ac:dyDescent="0.25">
      <c r="A4623" s="228" t="s">
        <v>1324</v>
      </c>
      <c r="B4623" s="256" t="s">
        <v>1305</v>
      </c>
      <c r="C4623" s="256" t="s">
        <v>575</v>
      </c>
      <c r="D4623" s="256" t="s">
        <v>9</v>
      </c>
      <c r="E4623" s="256" t="s">
        <v>14</v>
      </c>
      <c r="F4623" s="256">
        <v>139800</v>
      </c>
      <c r="G4623" s="256">
        <v>139800</v>
      </c>
      <c r="H4623" s="256">
        <v>1</v>
      </c>
      <c r="I4623" s="23"/>
      <c r="P4623"/>
      <c r="Q4623"/>
      <c r="R4623"/>
      <c r="S4623"/>
      <c r="T4623"/>
      <c r="U4623"/>
      <c r="V4623"/>
      <c r="W4623"/>
      <c r="X4623"/>
    </row>
    <row r="4624" spans="1:24" ht="40.5" x14ac:dyDescent="0.25">
      <c r="A4624" s="228" t="s">
        <v>743</v>
      </c>
      <c r="B4624" s="256" t="s">
        <v>1306</v>
      </c>
      <c r="C4624" s="256" t="s">
        <v>565</v>
      </c>
      <c r="D4624" s="256" t="s">
        <v>424</v>
      </c>
      <c r="E4624" s="256" t="s">
        <v>14</v>
      </c>
      <c r="F4624" s="256">
        <v>779000</v>
      </c>
      <c r="G4624" s="256">
        <v>779000</v>
      </c>
      <c r="H4624" s="256">
        <v>1</v>
      </c>
      <c r="I4624" s="23"/>
      <c r="P4624"/>
      <c r="Q4624"/>
      <c r="R4624"/>
      <c r="S4624"/>
      <c r="T4624"/>
      <c r="U4624"/>
      <c r="V4624"/>
      <c r="W4624"/>
      <c r="X4624"/>
    </row>
    <row r="4625" spans="1:24" ht="40.5" x14ac:dyDescent="0.25">
      <c r="A4625" s="228" t="s">
        <v>743</v>
      </c>
      <c r="B4625" s="228" t="s">
        <v>1307</v>
      </c>
      <c r="C4625" s="256" t="s">
        <v>565</v>
      </c>
      <c r="D4625" s="256" t="s">
        <v>424</v>
      </c>
      <c r="E4625" s="256" t="s">
        <v>14</v>
      </c>
      <c r="F4625" s="256">
        <v>150900</v>
      </c>
      <c r="G4625" s="256">
        <v>150900</v>
      </c>
      <c r="H4625" s="256">
        <v>1</v>
      </c>
      <c r="I4625" s="23"/>
      <c r="P4625"/>
      <c r="Q4625"/>
      <c r="R4625"/>
      <c r="S4625"/>
      <c r="T4625"/>
      <c r="U4625"/>
      <c r="V4625"/>
      <c r="W4625"/>
      <c r="X4625"/>
    </row>
    <row r="4626" spans="1:24" ht="27" x14ac:dyDescent="0.25">
      <c r="A4626" s="228" t="s">
        <v>743</v>
      </c>
      <c r="B4626" s="228" t="s">
        <v>1308</v>
      </c>
      <c r="C4626" s="228" t="s">
        <v>439</v>
      </c>
      <c r="D4626" s="228" t="s">
        <v>424</v>
      </c>
      <c r="E4626" s="230" t="s">
        <v>14</v>
      </c>
      <c r="F4626" s="228">
        <v>500000</v>
      </c>
      <c r="G4626" s="228">
        <v>500000</v>
      </c>
      <c r="H4626" s="228">
        <v>1</v>
      </c>
      <c r="I4626" s="23"/>
      <c r="P4626"/>
      <c r="Q4626"/>
      <c r="R4626"/>
      <c r="S4626"/>
      <c r="T4626"/>
      <c r="U4626"/>
      <c r="V4626"/>
      <c r="W4626"/>
      <c r="X4626"/>
    </row>
    <row r="4627" spans="1:24" x14ac:dyDescent="0.25">
      <c r="A4627" s="228" t="s">
        <v>1323</v>
      </c>
      <c r="B4627" s="228" t="s">
        <v>1309</v>
      </c>
      <c r="C4627" s="228" t="s">
        <v>694</v>
      </c>
      <c r="D4627" s="228" t="s">
        <v>9</v>
      </c>
      <c r="E4627" s="230" t="s">
        <v>10</v>
      </c>
      <c r="F4627" s="228">
        <v>0</v>
      </c>
      <c r="G4627" s="228">
        <v>0</v>
      </c>
      <c r="H4627" s="228">
        <v>1</v>
      </c>
      <c r="I4627" s="23"/>
      <c r="P4627"/>
      <c r="Q4627"/>
      <c r="R4627"/>
      <c r="S4627"/>
      <c r="T4627"/>
      <c r="U4627"/>
      <c r="V4627"/>
      <c r="W4627"/>
      <c r="X4627"/>
    </row>
    <row r="4628" spans="1:24" ht="27" x14ac:dyDescent="0.25">
      <c r="A4628" s="228" t="s">
        <v>1324</v>
      </c>
      <c r="B4628" s="228" t="s">
        <v>1310</v>
      </c>
      <c r="C4628" s="228" t="s">
        <v>575</v>
      </c>
      <c r="D4628" s="228" t="s">
        <v>9</v>
      </c>
      <c r="E4628" s="230" t="s">
        <v>14</v>
      </c>
      <c r="F4628" s="228">
        <v>98400</v>
      </c>
      <c r="G4628" s="228">
        <v>98400</v>
      </c>
      <c r="H4628" s="228">
        <v>1</v>
      </c>
      <c r="I4628" s="23"/>
      <c r="P4628"/>
      <c r="Q4628"/>
      <c r="R4628"/>
      <c r="S4628"/>
      <c r="T4628"/>
      <c r="U4628"/>
      <c r="V4628"/>
      <c r="W4628"/>
      <c r="X4628"/>
    </row>
    <row r="4629" spans="1:24" ht="27" x14ac:dyDescent="0.25">
      <c r="A4629" s="228" t="s">
        <v>1324</v>
      </c>
      <c r="B4629" s="228" t="s">
        <v>1311</v>
      </c>
      <c r="C4629" s="228" t="s">
        <v>575</v>
      </c>
      <c r="D4629" s="228" t="s">
        <v>9</v>
      </c>
      <c r="E4629" s="230" t="s">
        <v>14</v>
      </c>
      <c r="F4629" s="228">
        <v>0</v>
      </c>
      <c r="G4629" s="228">
        <v>0</v>
      </c>
      <c r="H4629" s="228">
        <v>1</v>
      </c>
      <c r="I4629" s="23"/>
      <c r="P4629"/>
      <c r="Q4629"/>
      <c r="R4629"/>
      <c r="S4629"/>
      <c r="T4629"/>
      <c r="U4629"/>
      <c r="V4629"/>
      <c r="W4629"/>
      <c r="X4629"/>
    </row>
    <row r="4630" spans="1:24" ht="27" x14ac:dyDescent="0.25">
      <c r="A4630" s="228" t="s">
        <v>743</v>
      </c>
      <c r="B4630" s="228" t="s">
        <v>1312</v>
      </c>
      <c r="C4630" s="228" t="s">
        <v>439</v>
      </c>
      <c r="D4630" s="228" t="s">
        <v>424</v>
      </c>
      <c r="E4630" s="230" t="s">
        <v>14</v>
      </c>
      <c r="F4630" s="228">
        <v>500000</v>
      </c>
      <c r="G4630" s="228">
        <v>500000</v>
      </c>
      <c r="H4630" s="228">
        <v>1</v>
      </c>
      <c r="I4630" s="23"/>
      <c r="P4630"/>
      <c r="Q4630"/>
      <c r="R4630"/>
      <c r="S4630"/>
      <c r="T4630"/>
      <c r="U4630"/>
      <c r="V4630"/>
      <c r="W4630"/>
      <c r="X4630"/>
    </row>
    <row r="4631" spans="1:24" ht="27" x14ac:dyDescent="0.25">
      <c r="A4631" s="228" t="s">
        <v>743</v>
      </c>
      <c r="B4631" s="228" t="s">
        <v>1313</v>
      </c>
      <c r="C4631" s="228" t="s">
        <v>439</v>
      </c>
      <c r="D4631" s="228" t="s">
        <v>424</v>
      </c>
      <c r="E4631" s="230" t="s">
        <v>14</v>
      </c>
      <c r="F4631" s="228">
        <v>1200000</v>
      </c>
      <c r="G4631" s="256">
        <v>1200000</v>
      </c>
      <c r="H4631" s="228">
        <v>1</v>
      </c>
      <c r="I4631" s="23"/>
      <c r="P4631"/>
      <c r="Q4631"/>
      <c r="R4631"/>
      <c r="S4631"/>
      <c r="T4631"/>
      <c r="U4631"/>
      <c r="V4631"/>
      <c r="W4631"/>
      <c r="X4631"/>
    </row>
    <row r="4632" spans="1:24" ht="27" x14ac:dyDescent="0.25">
      <c r="A4632" s="228" t="s">
        <v>743</v>
      </c>
      <c r="B4632" s="228" t="s">
        <v>1314</v>
      </c>
      <c r="C4632" s="228" t="s">
        <v>439</v>
      </c>
      <c r="D4632" s="228" t="s">
        <v>424</v>
      </c>
      <c r="E4632" s="230" t="s">
        <v>14</v>
      </c>
      <c r="F4632" s="228">
        <v>1000000</v>
      </c>
      <c r="G4632" s="228">
        <v>1000000</v>
      </c>
      <c r="H4632" s="228">
        <v>1</v>
      </c>
      <c r="I4632" s="23"/>
      <c r="P4632"/>
      <c r="Q4632"/>
      <c r="R4632"/>
      <c r="S4632"/>
      <c r="T4632"/>
      <c r="U4632"/>
      <c r="V4632"/>
      <c r="W4632"/>
      <c r="X4632"/>
    </row>
    <row r="4633" spans="1:24" x14ac:dyDescent="0.25">
      <c r="A4633" s="228" t="s">
        <v>1323</v>
      </c>
      <c r="B4633" s="228" t="s">
        <v>1315</v>
      </c>
      <c r="C4633" s="228" t="s">
        <v>697</v>
      </c>
      <c r="D4633" s="228" t="s">
        <v>9</v>
      </c>
      <c r="E4633" s="230" t="s">
        <v>10</v>
      </c>
      <c r="F4633" s="228">
        <v>0</v>
      </c>
      <c r="G4633" s="228">
        <v>0</v>
      </c>
      <c r="H4633" s="228">
        <v>1</v>
      </c>
      <c r="I4633" s="23"/>
      <c r="P4633"/>
      <c r="Q4633"/>
      <c r="R4633"/>
      <c r="S4633"/>
      <c r="T4633"/>
      <c r="U4633"/>
      <c r="V4633"/>
      <c r="W4633"/>
      <c r="X4633"/>
    </row>
    <row r="4634" spans="1:24" x14ac:dyDescent="0.25">
      <c r="A4634" s="228" t="s">
        <v>1323</v>
      </c>
      <c r="B4634" s="228" t="s">
        <v>1316</v>
      </c>
      <c r="C4634" s="228" t="s">
        <v>694</v>
      </c>
      <c r="D4634" s="228" t="s">
        <v>9</v>
      </c>
      <c r="E4634" s="230" t="s">
        <v>10</v>
      </c>
      <c r="F4634" s="228">
        <v>0</v>
      </c>
      <c r="G4634" s="228">
        <v>0</v>
      </c>
      <c r="H4634" s="228">
        <v>1</v>
      </c>
      <c r="I4634" s="23"/>
      <c r="P4634"/>
      <c r="Q4634"/>
      <c r="R4634"/>
      <c r="S4634"/>
      <c r="T4634"/>
      <c r="U4634"/>
      <c r="V4634"/>
      <c r="W4634"/>
      <c r="X4634"/>
    </row>
    <row r="4635" spans="1:24" ht="27" x14ac:dyDescent="0.25">
      <c r="A4635" s="228" t="s">
        <v>745</v>
      </c>
      <c r="B4635" s="228" t="s">
        <v>1317</v>
      </c>
      <c r="C4635" s="228" t="s">
        <v>553</v>
      </c>
      <c r="D4635" s="228" t="s">
        <v>1322</v>
      </c>
      <c r="E4635" s="230" t="s">
        <v>14</v>
      </c>
      <c r="F4635" s="228">
        <v>5500000</v>
      </c>
      <c r="G4635" s="228">
        <v>5500000</v>
      </c>
      <c r="H4635" s="228">
        <v>1</v>
      </c>
      <c r="I4635" s="23"/>
      <c r="P4635"/>
      <c r="Q4635"/>
      <c r="R4635"/>
      <c r="S4635"/>
      <c r="T4635"/>
      <c r="U4635"/>
      <c r="V4635"/>
      <c r="W4635"/>
      <c r="X4635"/>
    </row>
    <row r="4636" spans="1:24" ht="27" x14ac:dyDescent="0.25">
      <c r="A4636" s="228" t="s">
        <v>745</v>
      </c>
      <c r="B4636" s="228" t="s">
        <v>1318</v>
      </c>
      <c r="C4636" s="228" t="s">
        <v>534</v>
      </c>
      <c r="D4636" s="228" t="s">
        <v>9</v>
      </c>
      <c r="E4636" s="230" t="s">
        <v>14</v>
      </c>
      <c r="F4636" s="228">
        <v>2188800</v>
      </c>
      <c r="G4636" s="228">
        <v>2188800</v>
      </c>
      <c r="H4636" s="228">
        <v>1</v>
      </c>
      <c r="I4636" s="23"/>
      <c r="P4636"/>
      <c r="Q4636"/>
      <c r="R4636"/>
      <c r="S4636"/>
      <c r="T4636"/>
      <c r="U4636"/>
      <c r="V4636"/>
      <c r="W4636"/>
      <c r="X4636"/>
    </row>
    <row r="4637" spans="1:24" ht="40.5" x14ac:dyDescent="0.25">
      <c r="A4637" s="228" t="s">
        <v>744</v>
      </c>
      <c r="B4637" s="228" t="s">
        <v>1319</v>
      </c>
      <c r="C4637" s="228" t="s">
        <v>442</v>
      </c>
      <c r="D4637" s="228" t="s">
        <v>1322</v>
      </c>
      <c r="E4637" s="230" t="s">
        <v>14</v>
      </c>
      <c r="F4637" s="228">
        <v>0</v>
      </c>
      <c r="G4637" s="228">
        <v>0</v>
      </c>
      <c r="H4637" s="228">
        <v>1</v>
      </c>
      <c r="I4637" s="23"/>
      <c r="P4637"/>
      <c r="Q4637"/>
      <c r="R4637"/>
      <c r="S4637"/>
      <c r="T4637"/>
      <c r="U4637"/>
      <c r="V4637"/>
      <c r="W4637"/>
      <c r="X4637"/>
    </row>
    <row r="4638" spans="1:24" ht="27" x14ac:dyDescent="0.25">
      <c r="A4638" s="228" t="s">
        <v>1324</v>
      </c>
      <c r="B4638" s="228" t="s">
        <v>1320</v>
      </c>
      <c r="C4638" s="228" t="s">
        <v>575</v>
      </c>
      <c r="D4638" s="228" t="s">
        <v>9</v>
      </c>
      <c r="E4638" s="230" t="s">
        <v>14</v>
      </c>
      <c r="F4638" s="228">
        <v>0</v>
      </c>
      <c r="G4638" s="228">
        <v>0</v>
      </c>
      <c r="H4638" s="228">
        <v>1</v>
      </c>
      <c r="I4638" s="23"/>
      <c r="P4638"/>
      <c r="Q4638"/>
      <c r="R4638"/>
      <c r="S4638"/>
      <c r="T4638"/>
      <c r="U4638"/>
      <c r="V4638"/>
      <c r="W4638"/>
      <c r="X4638"/>
    </row>
    <row r="4639" spans="1:24" ht="27" x14ac:dyDescent="0.25">
      <c r="A4639" s="228" t="s">
        <v>503</v>
      </c>
      <c r="B4639" s="228" t="s">
        <v>1321</v>
      </c>
      <c r="C4639" s="228" t="s">
        <v>559</v>
      </c>
      <c r="D4639" s="228" t="s">
        <v>424</v>
      </c>
      <c r="E4639" s="230" t="s">
        <v>14</v>
      </c>
      <c r="F4639" s="228">
        <v>250000</v>
      </c>
      <c r="G4639" s="228">
        <v>250000</v>
      </c>
      <c r="H4639" s="228">
        <v>1</v>
      </c>
      <c r="I4639" s="23"/>
      <c r="P4639"/>
      <c r="Q4639"/>
      <c r="R4639"/>
      <c r="S4639"/>
      <c r="T4639"/>
      <c r="U4639"/>
      <c r="V4639"/>
      <c r="W4639"/>
      <c r="X4639"/>
    </row>
    <row r="4640" spans="1:24" x14ac:dyDescent="0.25">
      <c r="A4640" s="228">
        <v>4269</v>
      </c>
      <c r="B4640" s="228" t="s">
        <v>1184</v>
      </c>
      <c r="C4640" s="228" t="s">
        <v>697</v>
      </c>
      <c r="D4640" s="228" t="s">
        <v>9</v>
      </c>
      <c r="E4640" s="228" t="s">
        <v>10</v>
      </c>
      <c r="F4640" s="228">
        <v>5357.15</v>
      </c>
      <c r="G4640" s="228">
        <v>300000</v>
      </c>
      <c r="H4640" s="228">
        <v>56</v>
      </c>
      <c r="I4640" s="23"/>
      <c r="P4640"/>
      <c r="Q4640"/>
      <c r="R4640"/>
      <c r="S4640"/>
      <c r="T4640"/>
      <c r="U4640"/>
      <c r="V4640"/>
      <c r="W4640"/>
      <c r="X4640"/>
    </row>
    <row r="4641" spans="1:24" x14ac:dyDescent="0.25">
      <c r="A4641" s="228">
        <v>4269</v>
      </c>
      <c r="B4641" s="228" t="s">
        <v>1185</v>
      </c>
      <c r="C4641" s="228" t="s">
        <v>694</v>
      </c>
      <c r="D4641" s="228" t="s">
        <v>9</v>
      </c>
      <c r="E4641" s="228" t="s">
        <v>10</v>
      </c>
      <c r="F4641" s="228">
        <v>0</v>
      </c>
      <c r="G4641" s="228">
        <v>0</v>
      </c>
      <c r="H4641" s="228">
        <v>1134</v>
      </c>
      <c r="I4641" s="23"/>
      <c r="P4641"/>
      <c r="Q4641"/>
      <c r="R4641"/>
      <c r="S4641"/>
      <c r="T4641"/>
      <c r="U4641"/>
      <c r="V4641"/>
      <c r="W4641"/>
      <c r="X4641"/>
    </row>
    <row r="4642" spans="1:24" x14ac:dyDescent="0.25">
      <c r="A4642" s="60">
        <v>4269</v>
      </c>
      <c r="B4642" s="60" t="s">
        <v>1186</v>
      </c>
      <c r="C4642" s="60" t="s">
        <v>694</v>
      </c>
      <c r="D4642" s="60" t="s">
        <v>9</v>
      </c>
      <c r="E4642" s="60" t="s">
        <v>10</v>
      </c>
      <c r="F4642" s="60">
        <v>150</v>
      </c>
      <c r="G4642" s="60">
        <f>+H4642*F4642</f>
        <v>41250</v>
      </c>
      <c r="H4642" s="60">
        <v>275</v>
      </c>
      <c r="I4642" s="23"/>
      <c r="P4642"/>
      <c r="Q4642"/>
      <c r="R4642"/>
      <c r="S4642"/>
      <c r="T4642"/>
      <c r="U4642"/>
      <c r="V4642"/>
      <c r="W4642"/>
      <c r="X4642"/>
    </row>
    <row r="4643" spans="1:24" x14ac:dyDescent="0.25">
      <c r="A4643" s="60">
        <v>4269</v>
      </c>
      <c r="B4643" s="60" t="s">
        <v>1187</v>
      </c>
      <c r="C4643" s="60" t="s">
        <v>697</v>
      </c>
      <c r="D4643" s="60" t="s">
        <v>9</v>
      </c>
      <c r="E4643" s="60" t="s">
        <v>10</v>
      </c>
      <c r="F4643" s="60">
        <v>24700</v>
      </c>
      <c r="G4643" s="60">
        <f>+F4643*H4643</f>
        <v>296400</v>
      </c>
      <c r="H4643" s="60">
        <v>12</v>
      </c>
      <c r="I4643" s="23"/>
      <c r="P4643"/>
      <c r="Q4643"/>
      <c r="R4643"/>
      <c r="S4643"/>
      <c r="T4643"/>
      <c r="U4643"/>
      <c r="V4643"/>
      <c r="W4643"/>
      <c r="X4643"/>
    </row>
    <row r="4644" spans="1:24" x14ac:dyDescent="0.25">
      <c r="A4644" s="60">
        <v>4264</v>
      </c>
      <c r="B4644" s="256" t="s">
        <v>1183</v>
      </c>
      <c r="C4644" s="256" t="s">
        <v>264</v>
      </c>
      <c r="D4644" s="256" t="s">
        <v>9</v>
      </c>
      <c r="E4644" s="256" t="s">
        <v>14</v>
      </c>
      <c r="F4644" s="256">
        <v>490</v>
      </c>
      <c r="G4644" s="256">
        <f>F4644*H4644</f>
        <v>8820000</v>
      </c>
      <c r="H4644" s="256">
        <v>18000</v>
      </c>
      <c r="I4644" s="23"/>
      <c r="P4644"/>
      <c r="Q4644"/>
      <c r="R4644"/>
      <c r="S4644"/>
      <c r="T4644"/>
      <c r="U4644"/>
      <c r="V4644"/>
      <c r="W4644"/>
      <c r="X4644"/>
    </row>
    <row r="4645" spans="1:24" ht="27" x14ac:dyDescent="0.25">
      <c r="A4645" s="256">
        <v>4213</v>
      </c>
      <c r="B4645" s="256" t="s">
        <v>1326</v>
      </c>
      <c r="C4645" s="256" t="s">
        <v>559</v>
      </c>
      <c r="D4645" s="256" t="s">
        <v>424</v>
      </c>
      <c r="E4645" s="256" t="s">
        <v>14</v>
      </c>
      <c r="F4645" s="256">
        <v>3447000</v>
      </c>
      <c r="G4645" s="256">
        <v>3447000</v>
      </c>
      <c r="H4645" s="256">
        <v>1</v>
      </c>
      <c r="I4645" s="23"/>
      <c r="P4645"/>
      <c r="Q4645"/>
      <c r="R4645"/>
      <c r="S4645"/>
      <c r="T4645"/>
      <c r="U4645"/>
      <c r="V4645"/>
      <c r="W4645"/>
      <c r="X4645"/>
    </row>
    <row r="4646" spans="1:24" ht="27" x14ac:dyDescent="0.25">
      <c r="A4646" s="256">
        <v>4252</v>
      </c>
      <c r="B4646" s="256" t="s">
        <v>1351</v>
      </c>
      <c r="C4646" s="256" t="s">
        <v>439</v>
      </c>
      <c r="D4646" s="256" t="s">
        <v>424</v>
      </c>
      <c r="E4646" s="256" t="s">
        <v>14</v>
      </c>
      <c r="F4646" s="256">
        <v>0</v>
      </c>
      <c r="G4646" s="256">
        <v>0</v>
      </c>
      <c r="H4646" s="256">
        <v>1</v>
      </c>
      <c r="I4646" s="23"/>
      <c r="P4646"/>
      <c r="Q4646"/>
      <c r="R4646"/>
      <c r="S4646"/>
      <c r="T4646"/>
      <c r="U4646"/>
      <c r="V4646"/>
      <c r="W4646"/>
      <c r="X4646"/>
    </row>
    <row r="4647" spans="1:24" ht="27" x14ac:dyDescent="0.25">
      <c r="A4647" s="256">
        <v>4252</v>
      </c>
      <c r="B4647" s="256" t="s">
        <v>3936</v>
      </c>
      <c r="C4647" s="256" t="s">
        <v>439</v>
      </c>
      <c r="D4647" s="256" t="s">
        <v>424</v>
      </c>
      <c r="E4647" s="256" t="s">
        <v>14</v>
      </c>
      <c r="F4647" s="256">
        <v>500000</v>
      </c>
      <c r="G4647" s="256">
        <v>500000</v>
      </c>
      <c r="H4647" s="256">
        <v>1</v>
      </c>
      <c r="I4647" s="23"/>
      <c r="P4647"/>
      <c r="Q4647"/>
      <c r="R4647"/>
      <c r="S4647"/>
      <c r="T4647"/>
      <c r="U4647"/>
      <c r="V4647"/>
      <c r="W4647"/>
      <c r="X4647"/>
    </row>
    <row r="4648" spans="1:24" ht="40.5" x14ac:dyDescent="0.25">
      <c r="A4648" s="256">
        <v>4241</v>
      </c>
      <c r="B4648" s="256" t="s">
        <v>2113</v>
      </c>
      <c r="C4648" s="256" t="s">
        <v>442</v>
      </c>
      <c r="D4648" s="256" t="s">
        <v>13</v>
      </c>
      <c r="E4648" s="256" t="s">
        <v>14</v>
      </c>
      <c r="F4648" s="256">
        <v>40000</v>
      </c>
      <c r="G4648" s="256">
        <v>40000</v>
      </c>
      <c r="H4648" s="256">
        <v>1</v>
      </c>
      <c r="I4648" s="23"/>
      <c r="P4648"/>
      <c r="Q4648"/>
      <c r="R4648"/>
      <c r="S4648"/>
      <c r="T4648"/>
      <c r="U4648"/>
      <c r="V4648"/>
      <c r="W4648"/>
      <c r="X4648"/>
    </row>
    <row r="4649" spans="1:24" x14ac:dyDescent="0.25">
      <c r="A4649" s="490" t="s">
        <v>3199</v>
      </c>
      <c r="B4649" s="491"/>
      <c r="C4649" s="491"/>
      <c r="D4649" s="491"/>
      <c r="E4649" s="491"/>
      <c r="F4649" s="491"/>
      <c r="G4649" s="491"/>
      <c r="H4649" s="491"/>
      <c r="I4649" s="23"/>
      <c r="P4649"/>
      <c r="Q4649"/>
      <c r="R4649"/>
      <c r="S4649"/>
      <c r="T4649"/>
      <c r="U4649"/>
      <c r="V4649"/>
      <c r="W4649"/>
      <c r="X4649"/>
    </row>
    <row r="4650" spans="1:24" x14ac:dyDescent="0.25">
      <c r="A4650" s="479" t="s">
        <v>12</v>
      </c>
      <c r="B4650" s="480"/>
      <c r="C4650" s="480"/>
      <c r="D4650" s="480"/>
      <c r="E4650" s="480"/>
      <c r="F4650" s="480"/>
      <c r="G4650" s="480"/>
      <c r="H4650" s="480"/>
      <c r="I4650" s="23"/>
      <c r="P4650"/>
      <c r="Q4650"/>
      <c r="R4650"/>
      <c r="S4650"/>
      <c r="T4650"/>
      <c r="U4650"/>
      <c r="V4650"/>
      <c r="W4650"/>
      <c r="X4650"/>
    </row>
    <row r="4651" spans="1:24" ht="27" x14ac:dyDescent="0.25">
      <c r="A4651" s="363">
        <v>4251</v>
      </c>
      <c r="B4651" s="363" t="s">
        <v>3200</v>
      </c>
      <c r="C4651" s="363" t="s">
        <v>497</v>
      </c>
      <c r="D4651" s="363" t="s">
        <v>1255</v>
      </c>
      <c r="E4651" s="363" t="s">
        <v>14</v>
      </c>
      <c r="F4651" s="363">
        <v>186270</v>
      </c>
      <c r="G4651" s="363">
        <v>186270</v>
      </c>
      <c r="H4651" s="363">
        <v>1</v>
      </c>
      <c r="I4651" s="23"/>
      <c r="P4651"/>
      <c r="Q4651"/>
      <c r="R4651"/>
      <c r="S4651"/>
      <c r="T4651"/>
      <c r="U4651"/>
      <c r="V4651"/>
      <c r="W4651"/>
      <c r="X4651"/>
    </row>
    <row r="4652" spans="1:24" x14ac:dyDescent="0.25">
      <c r="A4652" s="479" t="s">
        <v>16</v>
      </c>
      <c r="B4652" s="480"/>
      <c r="C4652" s="480"/>
      <c r="D4652" s="480"/>
      <c r="E4652" s="480"/>
      <c r="F4652" s="480"/>
      <c r="G4652" s="480"/>
      <c r="H4652" s="480"/>
      <c r="I4652" s="23"/>
      <c r="P4652"/>
      <c r="Q4652"/>
      <c r="R4652"/>
      <c r="S4652"/>
      <c r="T4652"/>
      <c r="U4652"/>
      <c r="V4652"/>
      <c r="W4652"/>
      <c r="X4652"/>
    </row>
    <row r="4653" spans="1:24" ht="27" x14ac:dyDescent="0.25">
      <c r="A4653" s="363">
        <v>4251</v>
      </c>
      <c r="B4653" s="363" t="s">
        <v>3201</v>
      </c>
      <c r="C4653" s="363" t="s">
        <v>3202</v>
      </c>
      <c r="D4653" s="363" t="s">
        <v>424</v>
      </c>
      <c r="E4653" s="363" t="s">
        <v>14</v>
      </c>
      <c r="F4653" s="363">
        <v>9313680</v>
      </c>
      <c r="G4653" s="363">
        <v>9313680</v>
      </c>
      <c r="H4653" s="363">
        <v>1</v>
      </c>
      <c r="I4653" s="23"/>
      <c r="P4653"/>
      <c r="Q4653"/>
      <c r="R4653"/>
      <c r="S4653"/>
      <c r="T4653"/>
      <c r="U4653"/>
      <c r="V4653"/>
      <c r="W4653"/>
      <c r="X4653"/>
    </row>
    <row r="4654" spans="1:24" x14ac:dyDescent="0.25">
      <c r="A4654" s="490" t="s">
        <v>1346</v>
      </c>
      <c r="B4654" s="491"/>
      <c r="C4654" s="491"/>
      <c r="D4654" s="491"/>
      <c r="E4654" s="491"/>
      <c r="F4654" s="491"/>
      <c r="G4654" s="491"/>
      <c r="H4654" s="491"/>
      <c r="I4654" s="23"/>
      <c r="P4654"/>
      <c r="Q4654"/>
      <c r="R4654"/>
      <c r="S4654"/>
      <c r="T4654"/>
      <c r="U4654"/>
      <c r="V4654"/>
      <c r="W4654"/>
      <c r="X4654"/>
    </row>
    <row r="4655" spans="1:24" x14ac:dyDescent="0.25">
      <c r="A4655" s="479" t="s">
        <v>12</v>
      </c>
      <c r="B4655" s="480"/>
      <c r="C4655" s="480"/>
      <c r="D4655" s="480"/>
      <c r="E4655" s="480"/>
      <c r="F4655" s="480"/>
      <c r="G4655" s="480"/>
      <c r="H4655" s="480"/>
      <c r="I4655" s="23"/>
      <c r="P4655"/>
      <c r="Q4655"/>
      <c r="R4655"/>
      <c r="S4655"/>
      <c r="T4655"/>
      <c r="U4655"/>
      <c r="V4655"/>
      <c r="W4655"/>
      <c r="X4655"/>
    </row>
    <row r="4656" spans="1:24" ht="40.5" x14ac:dyDescent="0.25">
      <c r="A4656" s="256">
        <v>4239</v>
      </c>
      <c r="B4656" s="256" t="s">
        <v>2920</v>
      </c>
      <c r="C4656" s="256" t="s">
        <v>477</v>
      </c>
      <c r="D4656" s="256" t="s">
        <v>9</v>
      </c>
      <c r="E4656" s="256" t="s">
        <v>14</v>
      </c>
      <c r="F4656" s="256">
        <v>478400</v>
      </c>
      <c r="G4656" s="256">
        <v>478400</v>
      </c>
      <c r="H4656" s="256">
        <v>1</v>
      </c>
      <c r="I4656" s="23"/>
      <c r="P4656"/>
      <c r="Q4656"/>
      <c r="R4656"/>
      <c r="S4656"/>
      <c r="T4656"/>
      <c r="U4656"/>
      <c r="V4656"/>
      <c r="W4656"/>
      <c r="X4656"/>
    </row>
    <row r="4657" spans="1:24" ht="40.5" x14ac:dyDescent="0.25">
      <c r="A4657" s="256">
        <v>4239</v>
      </c>
      <c r="B4657" s="256" t="s">
        <v>2921</v>
      </c>
      <c r="C4657" s="256" t="s">
        <v>477</v>
      </c>
      <c r="D4657" s="256" t="s">
        <v>9</v>
      </c>
      <c r="E4657" s="256" t="s">
        <v>14</v>
      </c>
      <c r="F4657" s="256">
        <v>434000</v>
      </c>
      <c r="G4657" s="256">
        <v>434000</v>
      </c>
      <c r="H4657" s="256">
        <v>1</v>
      </c>
      <c r="I4657" s="23"/>
      <c r="P4657"/>
      <c r="Q4657"/>
      <c r="R4657"/>
      <c r="S4657"/>
      <c r="T4657"/>
      <c r="U4657"/>
      <c r="V4657"/>
      <c r="W4657"/>
      <c r="X4657"/>
    </row>
    <row r="4658" spans="1:24" ht="40.5" x14ac:dyDescent="0.25">
      <c r="A4658" s="228">
        <v>4239</v>
      </c>
      <c r="B4658" s="256" t="s">
        <v>1347</v>
      </c>
      <c r="C4658" s="256" t="s">
        <v>477</v>
      </c>
      <c r="D4658" s="256" t="s">
        <v>9</v>
      </c>
      <c r="E4658" s="256" t="s">
        <v>14</v>
      </c>
      <c r="F4658" s="256">
        <v>636000</v>
      </c>
      <c r="G4658" s="256">
        <v>636000</v>
      </c>
      <c r="H4658" s="256">
        <v>1</v>
      </c>
      <c r="I4658" s="23"/>
      <c r="P4658"/>
      <c r="Q4658"/>
      <c r="R4658"/>
      <c r="S4658"/>
      <c r="T4658"/>
      <c r="U4658"/>
      <c r="V4658"/>
      <c r="W4658"/>
      <c r="X4658"/>
    </row>
    <row r="4659" spans="1:24" ht="40.5" x14ac:dyDescent="0.25">
      <c r="A4659" s="228">
        <v>4239</v>
      </c>
      <c r="B4659" s="228" t="s">
        <v>1348</v>
      </c>
      <c r="C4659" s="228" t="s">
        <v>477</v>
      </c>
      <c r="D4659" s="228" t="s">
        <v>9</v>
      </c>
      <c r="E4659" s="228" t="s">
        <v>14</v>
      </c>
      <c r="F4659" s="228">
        <v>898000</v>
      </c>
      <c r="G4659" s="228">
        <v>898000</v>
      </c>
      <c r="H4659" s="228">
        <v>1</v>
      </c>
      <c r="I4659" s="23"/>
      <c r="P4659"/>
      <c r="Q4659"/>
      <c r="R4659"/>
      <c r="S4659"/>
      <c r="T4659"/>
      <c r="U4659"/>
      <c r="V4659"/>
      <c r="W4659"/>
      <c r="X4659"/>
    </row>
    <row r="4660" spans="1:24" ht="40.5" x14ac:dyDescent="0.25">
      <c r="A4660" s="228">
        <v>4239</v>
      </c>
      <c r="B4660" s="228" t="s">
        <v>1349</v>
      </c>
      <c r="C4660" s="228" t="s">
        <v>477</v>
      </c>
      <c r="D4660" s="228" t="s">
        <v>9</v>
      </c>
      <c r="E4660" s="228" t="s">
        <v>14</v>
      </c>
      <c r="F4660" s="228">
        <v>1073000</v>
      </c>
      <c r="G4660" s="228">
        <v>1073000</v>
      </c>
      <c r="H4660" s="228">
        <v>1</v>
      </c>
      <c r="I4660" s="23"/>
      <c r="P4660"/>
      <c r="Q4660"/>
      <c r="R4660"/>
      <c r="S4660"/>
      <c r="T4660"/>
      <c r="U4660"/>
      <c r="V4660"/>
      <c r="W4660"/>
      <c r="X4660"/>
    </row>
    <row r="4661" spans="1:24" ht="40.5" x14ac:dyDescent="0.25">
      <c r="A4661" s="228">
        <v>4239</v>
      </c>
      <c r="B4661" s="228" t="s">
        <v>1350</v>
      </c>
      <c r="C4661" s="228" t="s">
        <v>477</v>
      </c>
      <c r="D4661" s="228" t="s">
        <v>9</v>
      </c>
      <c r="E4661" s="228" t="s">
        <v>14</v>
      </c>
      <c r="F4661" s="228">
        <v>247600</v>
      </c>
      <c r="G4661" s="228">
        <v>247600</v>
      </c>
      <c r="H4661" s="228">
        <v>1</v>
      </c>
      <c r="I4661" s="23"/>
      <c r="P4661"/>
      <c r="Q4661"/>
      <c r="R4661"/>
      <c r="S4661"/>
      <c r="T4661"/>
      <c r="U4661"/>
      <c r="V4661"/>
      <c r="W4661"/>
      <c r="X4661"/>
    </row>
    <row r="4662" spans="1:24" x14ac:dyDescent="0.25">
      <c r="A4662" s="490" t="s">
        <v>4611</v>
      </c>
      <c r="B4662" s="491"/>
      <c r="C4662" s="491"/>
      <c r="D4662" s="491"/>
      <c r="E4662" s="491"/>
      <c r="F4662" s="491"/>
      <c r="G4662" s="491"/>
      <c r="H4662" s="491"/>
      <c r="I4662" s="23"/>
      <c r="P4662"/>
      <c r="Q4662"/>
      <c r="R4662"/>
      <c r="S4662"/>
      <c r="T4662"/>
      <c r="U4662"/>
      <c r="V4662"/>
      <c r="W4662"/>
      <c r="X4662"/>
    </row>
    <row r="4663" spans="1:24" x14ac:dyDescent="0.25">
      <c r="A4663" s="479" t="s">
        <v>12</v>
      </c>
      <c r="B4663" s="480"/>
      <c r="C4663" s="480"/>
      <c r="D4663" s="480"/>
      <c r="E4663" s="480"/>
      <c r="F4663" s="480"/>
      <c r="G4663" s="480"/>
      <c r="H4663" s="480"/>
      <c r="I4663" s="23"/>
      <c r="P4663"/>
      <c r="Q4663"/>
      <c r="R4663"/>
      <c r="S4663"/>
      <c r="T4663"/>
      <c r="U4663"/>
      <c r="V4663"/>
      <c r="W4663"/>
      <c r="X4663"/>
    </row>
    <row r="4664" spans="1:24" x14ac:dyDescent="0.25">
      <c r="A4664" s="256">
        <v>4267</v>
      </c>
      <c r="B4664" s="256" t="s">
        <v>4612</v>
      </c>
      <c r="C4664" s="256" t="s">
        <v>1002</v>
      </c>
      <c r="D4664" s="256" t="s">
        <v>424</v>
      </c>
      <c r="E4664" s="256" t="s">
        <v>14</v>
      </c>
      <c r="F4664" s="256">
        <v>600000</v>
      </c>
      <c r="G4664" s="256">
        <f>+F4664*H4664</f>
        <v>600000</v>
      </c>
      <c r="H4664" s="256" t="s">
        <v>741</v>
      </c>
      <c r="I4664" s="23"/>
      <c r="P4664"/>
      <c r="Q4664"/>
      <c r="R4664"/>
      <c r="S4664"/>
      <c r="T4664"/>
      <c r="U4664"/>
      <c r="V4664"/>
      <c r="W4664"/>
      <c r="X4664"/>
    </row>
    <row r="4665" spans="1:24" x14ac:dyDescent="0.25">
      <c r="A4665" s="256">
        <v>4267</v>
      </c>
      <c r="B4665" s="256" t="s">
        <v>4613</v>
      </c>
      <c r="C4665" s="256" t="s">
        <v>1000</v>
      </c>
      <c r="D4665" s="256" t="s">
        <v>424</v>
      </c>
      <c r="E4665" s="256" t="s">
        <v>14</v>
      </c>
      <c r="F4665" s="256">
        <v>9000</v>
      </c>
      <c r="G4665" s="256">
        <f>+F4665*H4665</f>
        <v>2997000</v>
      </c>
      <c r="H4665" s="256">
        <v>333</v>
      </c>
      <c r="I4665" s="23"/>
      <c r="P4665"/>
      <c r="Q4665"/>
      <c r="R4665"/>
      <c r="S4665"/>
      <c r="T4665"/>
      <c r="U4665"/>
      <c r="V4665"/>
      <c r="W4665"/>
      <c r="X4665"/>
    </row>
    <row r="4666" spans="1:24" x14ac:dyDescent="0.25">
      <c r="A4666" s="490" t="s">
        <v>1342</v>
      </c>
      <c r="B4666" s="491"/>
      <c r="C4666" s="491"/>
      <c r="D4666" s="491"/>
      <c r="E4666" s="491"/>
      <c r="F4666" s="491"/>
      <c r="G4666" s="491"/>
      <c r="H4666" s="491"/>
      <c r="I4666" s="23"/>
      <c r="P4666"/>
      <c r="Q4666"/>
      <c r="R4666"/>
      <c r="S4666"/>
      <c r="T4666"/>
      <c r="U4666"/>
      <c r="V4666"/>
      <c r="W4666"/>
      <c r="X4666"/>
    </row>
    <row r="4667" spans="1:24" x14ac:dyDescent="0.25">
      <c r="A4667" s="479" t="s">
        <v>12</v>
      </c>
      <c r="B4667" s="480"/>
      <c r="C4667" s="480"/>
      <c r="D4667" s="480"/>
      <c r="E4667" s="480"/>
      <c r="F4667" s="480"/>
      <c r="G4667" s="480"/>
      <c r="H4667" s="480"/>
      <c r="I4667" s="23"/>
      <c r="P4667"/>
      <c r="Q4667"/>
      <c r="R4667"/>
      <c r="S4667"/>
      <c r="T4667"/>
      <c r="U4667"/>
      <c r="V4667"/>
      <c r="W4667"/>
      <c r="X4667"/>
    </row>
    <row r="4668" spans="1:24" ht="40.5" x14ac:dyDescent="0.25">
      <c r="A4668" s="354">
        <v>4239</v>
      </c>
      <c r="B4668" s="354" t="s">
        <v>2922</v>
      </c>
      <c r="C4668" s="354" t="s">
        <v>540</v>
      </c>
      <c r="D4668" s="354" t="s">
        <v>9</v>
      </c>
      <c r="E4668" s="354" t="s">
        <v>14</v>
      </c>
      <c r="F4668" s="354">
        <v>1500000</v>
      </c>
      <c r="G4668" s="354">
        <v>1500000</v>
      </c>
      <c r="H4668" s="354">
        <v>1</v>
      </c>
      <c r="I4668" s="23"/>
      <c r="P4668"/>
      <c r="Q4668"/>
      <c r="R4668"/>
      <c r="S4668"/>
      <c r="T4668"/>
      <c r="U4668"/>
      <c r="V4668"/>
      <c r="W4668"/>
      <c r="X4668"/>
    </row>
    <row r="4669" spans="1:24" ht="40.5" x14ac:dyDescent="0.25">
      <c r="A4669" s="354">
        <v>4239</v>
      </c>
      <c r="B4669" s="354" t="s">
        <v>2923</v>
      </c>
      <c r="C4669" s="354" t="s">
        <v>540</v>
      </c>
      <c r="D4669" s="354" t="s">
        <v>9</v>
      </c>
      <c r="E4669" s="354" t="s">
        <v>14</v>
      </c>
      <c r="F4669" s="354">
        <v>1900000</v>
      </c>
      <c r="G4669" s="354">
        <v>1900000</v>
      </c>
      <c r="H4669" s="354">
        <v>1</v>
      </c>
      <c r="I4669" s="23"/>
      <c r="P4669"/>
      <c r="Q4669"/>
      <c r="R4669"/>
      <c r="S4669"/>
      <c r="T4669"/>
      <c r="U4669"/>
      <c r="V4669"/>
      <c r="W4669"/>
      <c r="X4669"/>
    </row>
    <row r="4670" spans="1:24" ht="40.5" x14ac:dyDescent="0.25">
      <c r="A4670" s="354">
        <v>4239</v>
      </c>
      <c r="B4670" s="354" t="s">
        <v>2924</v>
      </c>
      <c r="C4670" s="354" t="s">
        <v>540</v>
      </c>
      <c r="D4670" s="354" t="s">
        <v>9</v>
      </c>
      <c r="E4670" s="354" t="s">
        <v>14</v>
      </c>
      <c r="F4670" s="354">
        <v>1700000</v>
      </c>
      <c r="G4670" s="354">
        <v>1700000</v>
      </c>
      <c r="H4670" s="354">
        <v>1</v>
      </c>
      <c r="I4670" s="23"/>
      <c r="P4670"/>
      <c r="Q4670"/>
      <c r="R4670"/>
      <c r="S4670"/>
      <c r="T4670"/>
      <c r="U4670"/>
      <c r="V4670"/>
      <c r="W4670"/>
      <c r="X4670"/>
    </row>
    <row r="4671" spans="1:24" ht="40.5" x14ac:dyDescent="0.25">
      <c r="A4671" s="354">
        <v>4239</v>
      </c>
      <c r="B4671" s="354" t="s">
        <v>2925</v>
      </c>
      <c r="C4671" s="354" t="s">
        <v>540</v>
      </c>
      <c r="D4671" s="354" t="s">
        <v>9</v>
      </c>
      <c r="E4671" s="354" t="s">
        <v>14</v>
      </c>
      <c r="F4671" s="354">
        <v>3600000</v>
      </c>
      <c r="G4671" s="354">
        <v>3600000</v>
      </c>
      <c r="H4671" s="354">
        <v>1</v>
      </c>
      <c r="I4671" s="23"/>
      <c r="P4671"/>
      <c r="Q4671"/>
      <c r="R4671"/>
      <c r="S4671"/>
      <c r="T4671"/>
      <c r="U4671"/>
      <c r="V4671"/>
      <c r="W4671"/>
      <c r="X4671"/>
    </row>
    <row r="4672" spans="1:24" ht="40.5" x14ac:dyDescent="0.25">
      <c r="A4672" s="354">
        <v>4239</v>
      </c>
      <c r="B4672" s="354" t="s">
        <v>2926</v>
      </c>
      <c r="C4672" s="354" t="s">
        <v>540</v>
      </c>
      <c r="D4672" s="354" t="s">
        <v>9</v>
      </c>
      <c r="E4672" s="354" t="s">
        <v>14</v>
      </c>
      <c r="F4672" s="354">
        <v>1500000</v>
      </c>
      <c r="G4672" s="354">
        <v>1500000</v>
      </c>
      <c r="H4672" s="354">
        <v>1</v>
      </c>
      <c r="I4672" s="23"/>
      <c r="P4672"/>
      <c r="Q4672"/>
      <c r="R4672"/>
      <c r="S4672"/>
      <c r="T4672"/>
      <c r="U4672"/>
      <c r="V4672"/>
      <c r="W4672"/>
      <c r="X4672"/>
    </row>
    <row r="4673" spans="1:24" ht="40.5" x14ac:dyDescent="0.25">
      <c r="A4673" s="354">
        <v>4239</v>
      </c>
      <c r="B4673" s="354" t="s">
        <v>2927</v>
      </c>
      <c r="C4673" s="354" t="s">
        <v>540</v>
      </c>
      <c r="D4673" s="354" t="s">
        <v>9</v>
      </c>
      <c r="E4673" s="354" t="s">
        <v>14</v>
      </c>
      <c r="F4673" s="354">
        <v>2500000</v>
      </c>
      <c r="G4673" s="354">
        <v>2500000</v>
      </c>
      <c r="H4673" s="354">
        <v>1</v>
      </c>
      <c r="I4673" s="23"/>
      <c r="P4673"/>
      <c r="Q4673"/>
      <c r="R4673"/>
      <c r="S4673"/>
      <c r="T4673"/>
      <c r="U4673"/>
      <c r="V4673"/>
      <c r="W4673"/>
      <c r="X4673"/>
    </row>
    <row r="4674" spans="1:24" ht="40.5" x14ac:dyDescent="0.25">
      <c r="A4674" s="354">
        <v>4239</v>
      </c>
      <c r="B4674" s="354" t="s">
        <v>1334</v>
      </c>
      <c r="C4674" s="354" t="s">
        <v>540</v>
      </c>
      <c r="D4674" s="354" t="s">
        <v>9</v>
      </c>
      <c r="E4674" s="354" t="s">
        <v>14</v>
      </c>
      <c r="F4674" s="354">
        <v>888000</v>
      </c>
      <c r="G4674" s="354">
        <v>888000</v>
      </c>
      <c r="H4674" s="354">
        <v>1</v>
      </c>
      <c r="I4674" s="23"/>
      <c r="P4674"/>
      <c r="Q4674"/>
      <c r="R4674"/>
      <c r="S4674"/>
      <c r="T4674"/>
      <c r="U4674"/>
      <c r="V4674"/>
      <c r="W4674"/>
      <c r="X4674"/>
    </row>
    <row r="4675" spans="1:24" ht="40.5" x14ac:dyDescent="0.25">
      <c r="A4675" s="354">
        <v>4239</v>
      </c>
      <c r="B4675" s="354" t="s">
        <v>1335</v>
      </c>
      <c r="C4675" s="354" t="s">
        <v>540</v>
      </c>
      <c r="D4675" s="354" t="s">
        <v>9</v>
      </c>
      <c r="E4675" s="354" t="s">
        <v>14</v>
      </c>
      <c r="F4675" s="354">
        <v>835000</v>
      </c>
      <c r="G4675" s="354">
        <v>835000</v>
      </c>
      <c r="H4675" s="354">
        <v>1</v>
      </c>
      <c r="I4675" s="23"/>
      <c r="P4675"/>
      <c r="Q4675"/>
      <c r="R4675"/>
      <c r="S4675"/>
      <c r="T4675"/>
      <c r="U4675"/>
      <c r="V4675"/>
      <c r="W4675"/>
      <c r="X4675"/>
    </row>
    <row r="4676" spans="1:24" ht="40.5" x14ac:dyDescent="0.25">
      <c r="A4676" s="229">
        <v>4239</v>
      </c>
      <c r="B4676" s="229" t="s">
        <v>1336</v>
      </c>
      <c r="C4676" s="229" t="s">
        <v>540</v>
      </c>
      <c r="D4676" s="228" t="s">
        <v>9</v>
      </c>
      <c r="E4676" s="228" t="s">
        <v>14</v>
      </c>
      <c r="F4676" s="228">
        <v>600000</v>
      </c>
      <c r="G4676" s="228">
        <v>600000</v>
      </c>
      <c r="H4676" s="229">
        <v>1</v>
      </c>
      <c r="I4676" s="23"/>
      <c r="P4676"/>
      <c r="Q4676"/>
      <c r="R4676"/>
      <c r="S4676"/>
      <c r="T4676"/>
      <c r="U4676"/>
      <c r="V4676"/>
      <c r="W4676"/>
      <c r="X4676"/>
    </row>
    <row r="4677" spans="1:24" ht="40.5" x14ac:dyDescent="0.25">
      <c r="A4677" s="229">
        <v>4239</v>
      </c>
      <c r="B4677" s="229" t="s">
        <v>1337</v>
      </c>
      <c r="C4677" s="229" t="s">
        <v>540</v>
      </c>
      <c r="D4677" s="228" t="s">
        <v>9</v>
      </c>
      <c r="E4677" s="228" t="s">
        <v>14</v>
      </c>
      <c r="F4677" s="228">
        <v>0</v>
      </c>
      <c r="G4677" s="228">
        <v>0</v>
      </c>
      <c r="H4677" s="229">
        <v>1</v>
      </c>
      <c r="I4677" s="23"/>
      <c r="P4677"/>
      <c r="Q4677"/>
      <c r="R4677"/>
      <c r="S4677"/>
      <c r="T4677"/>
      <c r="U4677"/>
      <c r="V4677"/>
      <c r="W4677"/>
      <c r="X4677"/>
    </row>
    <row r="4678" spans="1:24" ht="40.5" x14ac:dyDescent="0.25">
      <c r="A4678" s="229">
        <v>4239</v>
      </c>
      <c r="B4678" s="229" t="s">
        <v>1338</v>
      </c>
      <c r="C4678" s="229" t="s">
        <v>540</v>
      </c>
      <c r="D4678" s="228" t="s">
        <v>9</v>
      </c>
      <c r="E4678" s="228" t="s">
        <v>14</v>
      </c>
      <c r="F4678" s="228">
        <v>800000</v>
      </c>
      <c r="G4678" s="228">
        <v>800000</v>
      </c>
      <c r="H4678" s="229">
        <v>1</v>
      </c>
      <c r="I4678" s="23"/>
      <c r="P4678"/>
      <c r="Q4678"/>
      <c r="R4678"/>
      <c r="S4678"/>
      <c r="T4678"/>
      <c r="U4678"/>
      <c r="V4678"/>
      <c r="W4678"/>
      <c r="X4678"/>
    </row>
    <row r="4679" spans="1:24" ht="40.5" x14ac:dyDescent="0.25">
      <c r="A4679" s="229">
        <v>4239</v>
      </c>
      <c r="B4679" s="229" t="s">
        <v>1339</v>
      </c>
      <c r="C4679" s="229" t="s">
        <v>540</v>
      </c>
      <c r="D4679" s="228" t="s">
        <v>9</v>
      </c>
      <c r="E4679" s="228" t="s">
        <v>14</v>
      </c>
      <c r="F4679" s="228">
        <v>1298000</v>
      </c>
      <c r="G4679" s="228">
        <v>1298000</v>
      </c>
      <c r="H4679" s="229">
        <v>1</v>
      </c>
      <c r="I4679" s="23"/>
      <c r="P4679"/>
      <c r="Q4679"/>
      <c r="R4679"/>
      <c r="S4679"/>
      <c r="T4679"/>
      <c r="U4679"/>
      <c r="V4679"/>
      <c r="W4679"/>
      <c r="X4679"/>
    </row>
    <row r="4680" spans="1:24" ht="40.5" x14ac:dyDescent="0.25">
      <c r="A4680" s="229">
        <v>4239</v>
      </c>
      <c r="B4680" s="229" t="s">
        <v>1340</v>
      </c>
      <c r="C4680" s="229" t="s">
        <v>540</v>
      </c>
      <c r="D4680" s="228" t="s">
        <v>9</v>
      </c>
      <c r="E4680" s="228" t="s">
        <v>14</v>
      </c>
      <c r="F4680" s="228">
        <v>0</v>
      </c>
      <c r="G4680" s="228">
        <v>0</v>
      </c>
      <c r="H4680" s="229">
        <v>1</v>
      </c>
      <c r="I4680" s="23"/>
      <c r="P4680"/>
      <c r="Q4680"/>
      <c r="R4680"/>
      <c r="S4680"/>
      <c r="T4680"/>
      <c r="U4680"/>
      <c r="V4680"/>
      <c r="W4680"/>
      <c r="X4680"/>
    </row>
    <row r="4681" spans="1:24" ht="40.5" x14ac:dyDescent="0.25">
      <c r="A4681" s="229">
        <v>4239</v>
      </c>
      <c r="B4681" s="229" t="s">
        <v>1341</v>
      </c>
      <c r="C4681" s="229" t="s">
        <v>540</v>
      </c>
      <c r="D4681" s="228" t="s">
        <v>9</v>
      </c>
      <c r="E4681" s="228" t="s">
        <v>14</v>
      </c>
      <c r="F4681" s="228">
        <v>844000</v>
      </c>
      <c r="G4681" s="228">
        <v>844000</v>
      </c>
      <c r="H4681" s="229">
        <v>1</v>
      </c>
      <c r="I4681" s="23"/>
      <c r="P4681"/>
      <c r="Q4681"/>
      <c r="R4681"/>
      <c r="S4681"/>
      <c r="T4681"/>
      <c r="U4681"/>
      <c r="V4681"/>
      <c r="W4681"/>
      <c r="X4681"/>
    </row>
    <row r="4682" spans="1:24" x14ac:dyDescent="0.25">
      <c r="A4682" s="229"/>
      <c r="B4682" s="229"/>
      <c r="C4682" s="229"/>
      <c r="D4682" s="229"/>
      <c r="E4682" s="229"/>
      <c r="F4682" s="229"/>
      <c r="G4682" s="229"/>
      <c r="H4682" s="229"/>
      <c r="I4682" s="23"/>
      <c r="P4682"/>
      <c r="Q4682"/>
      <c r="R4682"/>
      <c r="S4682"/>
      <c r="T4682"/>
      <c r="U4682"/>
      <c r="V4682"/>
      <c r="W4682"/>
      <c r="X4682"/>
    </row>
    <row r="4683" spans="1:24" x14ac:dyDescent="0.25">
      <c r="A4683" s="490" t="s">
        <v>257</v>
      </c>
      <c r="B4683" s="491"/>
      <c r="C4683" s="491"/>
      <c r="D4683" s="491"/>
      <c r="E4683" s="491"/>
      <c r="F4683" s="491"/>
      <c r="G4683" s="491"/>
      <c r="H4683" s="491"/>
      <c r="I4683" s="23"/>
      <c r="P4683"/>
      <c r="Q4683"/>
      <c r="R4683"/>
      <c r="S4683"/>
      <c r="T4683"/>
      <c r="U4683"/>
      <c r="V4683"/>
      <c r="W4683"/>
      <c r="X4683"/>
    </row>
    <row r="4684" spans="1:24" x14ac:dyDescent="0.25">
      <c r="A4684" s="479" t="s">
        <v>16</v>
      </c>
      <c r="B4684" s="480"/>
      <c r="C4684" s="480"/>
      <c r="D4684" s="480"/>
      <c r="E4684" s="480"/>
      <c r="F4684" s="480"/>
      <c r="G4684" s="480"/>
      <c r="H4684" s="480"/>
      <c r="I4684" s="23"/>
      <c r="P4684"/>
      <c r="Q4684"/>
      <c r="R4684"/>
      <c r="S4684"/>
      <c r="T4684"/>
      <c r="U4684"/>
      <c r="V4684"/>
      <c r="W4684"/>
      <c r="X4684"/>
    </row>
    <row r="4685" spans="1:24" x14ac:dyDescent="0.25">
      <c r="A4685" s="178"/>
      <c r="B4685" s="178"/>
      <c r="C4685" s="178"/>
      <c r="D4685" s="178"/>
      <c r="E4685" s="178"/>
      <c r="F4685" s="178"/>
      <c r="G4685" s="178"/>
      <c r="H4685" s="178"/>
      <c r="I4685" s="23"/>
      <c r="P4685"/>
      <c r="Q4685"/>
      <c r="R4685"/>
      <c r="S4685"/>
      <c r="T4685"/>
      <c r="U4685"/>
      <c r="V4685"/>
      <c r="W4685"/>
      <c r="X4685"/>
    </row>
    <row r="4686" spans="1:24" x14ac:dyDescent="0.25">
      <c r="A4686" s="490" t="s">
        <v>121</v>
      </c>
      <c r="B4686" s="491"/>
      <c r="C4686" s="491"/>
      <c r="D4686" s="491"/>
      <c r="E4686" s="491"/>
      <c r="F4686" s="491"/>
      <c r="G4686" s="491"/>
      <c r="H4686" s="491"/>
      <c r="I4686" s="23"/>
      <c r="P4686"/>
      <c r="Q4686"/>
      <c r="R4686"/>
      <c r="S4686"/>
      <c r="T4686"/>
      <c r="U4686"/>
      <c r="V4686"/>
      <c r="W4686"/>
      <c r="X4686"/>
    </row>
    <row r="4687" spans="1:24" x14ac:dyDescent="0.25">
      <c r="A4687" s="479" t="s">
        <v>16</v>
      </c>
      <c r="B4687" s="480"/>
      <c r="C4687" s="480"/>
      <c r="D4687" s="480"/>
      <c r="E4687" s="480"/>
      <c r="F4687" s="480"/>
      <c r="G4687" s="480"/>
      <c r="H4687" s="480"/>
      <c r="I4687" s="23"/>
      <c r="P4687"/>
      <c r="Q4687"/>
      <c r="R4687"/>
      <c r="S4687"/>
      <c r="T4687"/>
      <c r="U4687"/>
      <c r="V4687"/>
      <c r="W4687"/>
      <c r="X4687"/>
    </row>
    <row r="4688" spans="1:24" ht="27" x14ac:dyDescent="0.25">
      <c r="A4688" s="369">
        <v>5134</v>
      </c>
      <c r="B4688" s="369" t="s">
        <v>3449</v>
      </c>
      <c r="C4688" s="369" t="s">
        <v>17</v>
      </c>
      <c r="D4688" s="369" t="s">
        <v>15</v>
      </c>
      <c r="E4688" s="369" t="s">
        <v>14</v>
      </c>
      <c r="F4688" s="369">
        <v>300000</v>
      </c>
      <c r="G4688" s="369">
        <v>300000</v>
      </c>
      <c r="H4688" s="369">
        <v>1</v>
      </c>
      <c r="I4688" s="23"/>
      <c r="P4688"/>
      <c r="Q4688"/>
      <c r="R4688"/>
      <c r="S4688"/>
      <c r="T4688"/>
      <c r="U4688"/>
      <c r="V4688"/>
      <c r="W4688"/>
      <c r="X4688"/>
    </row>
    <row r="4689" spans="1:24" ht="27" x14ac:dyDescent="0.25">
      <c r="A4689" s="369">
        <v>5134</v>
      </c>
      <c r="B4689" s="369" t="s">
        <v>2155</v>
      </c>
      <c r="C4689" s="369" t="s">
        <v>17</v>
      </c>
      <c r="D4689" s="369" t="s">
        <v>15</v>
      </c>
      <c r="E4689" s="369" t="s">
        <v>14</v>
      </c>
      <c r="F4689" s="369">
        <v>1200000</v>
      </c>
      <c r="G4689" s="369">
        <v>1200000</v>
      </c>
      <c r="H4689" s="369">
        <v>1</v>
      </c>
      <c r="I4689" s="23"/>
      <c r="P4689"/>
      <c r="Q4689"/>
      <c r="R4689"/>
      <c r="S4689"/>
      <c r="T4689"/>
      <c r="U4689"/>
      <c r="V4689"/>
      <c r="W4689"/>
      <c r="X4689"/>
    </row>
    <row r="4690" spans="1:24" x14ac:dyDescent="0.25">
      <c r="A4690" s="479" t="s">
        <v>12</v>
      </c>
      <c r="B4690" s="480"/>
      <c r="C4690" s="480"/>
      <c r="D4690" s="480"/>
      <c r="E4690" s="480"/>
      <c r="F4690" s="480"/>
      <c r="G4690" s="480"/>
      <c r="H4690" s="480"/>
      <c r="I4690" s="23"/>
      <c r="P4690"/>
      <c r="Q4690"/>
      <c r="R4690"/>
      <c r="S4690"/>
      <c r="T4690"/>
      <c r="U4690"/>
      <c r="V4690"/>
      <c r="W4690"/>
      <c r="X4690"/>
    </row>
    <row r="4691" spans="1:24" ht="27" x14ac:dyDescent="0.25">
      <c r="A4691" s="224">
        <v>5134</v>
      </c>
      <c r="B4691" s="260" t="s">
        <v>1787</v>
      </c>
      <c r="C4691" s="260" t="s">
        <v>435</v>
      </c>
      <c r="D4691" s="260" t="s">
        <v>424</v>
      </c>
      <c r="E4691" s="260" t="s">
        <v>14</v>
      </c>
      <c r="F4691" s="260">
        <v>909100</v>
      </c>
      <c r="G4691" s="260">
        <v>909100</v>
      </c>
      <c r="H4691" s="260">
        <v>1</v>
      </c>
      <c r="I4691" s="23"/>
      <c r="P4691"/>
      <c r="Q4691"/>
      <c r="R4691"/>
      <c r="S4691"/>
      <c r="T4691"/>
      <c r="U4691"/>
      <c r="V4691"/>
      <c r="W4691"/>
      <c r="X4691"/>
    </row>
    <row r="4692" spans="1:24" x14ac:dyDescent="0.25">
      <c r="A4692" s="484" t="s">
        <v>1485</v>
      </c>
      <c r="B4692" s="485"/>
      <c r="C4692" s="485"/>
      <c r="D4692" s="485"/>
      <c r="E4692" s="485"/>
      <c r="F4692" s="485"/>
      <c r="G4692" s="485"/>
      <c r="H4692" s="485"/>
      <c r="I4692" s="23"/>
      <c r="P4692"/>
      <c r="Q4692"/>
      <c r="R4692"/>
      <c r="S4692"/>
      <c r="T4692"/>
      <c r="U4692"/>
      <c r="V4692"/>
      <c r="W4692"/>
      <c r="X4692"/>
    </row>
    <row r="4693" spans="1:24" x14ac:dyDescent="0.25">
      <c r="A4693" s="479" t="s">
        <v>1194</v>
      </c>
      <c r="B4693" s="480"/>
      <c r="C4693" s="480"/>
      <c r="D4693" s="480"/>
      <c r="E4693" s="480"/>
      <c r="F4693" s="480"/>
      <c r="G4693" s="480"/>
      <c r="H4693" s="480"/>
      <c r="I4693" s="23"/>
      <c r="P4693"/>
      <c r="Q4693"/>
      <c r="R4693"/>
      <c r="S4693"/>
      <c r="T4693"/>
      <c r="U4693"/>
      <c r="V4693"/>
      <c r="W4693"/>
      <c r="X4693"/>
    </row>
    <row r="4694" spans="1:24" ht="27" x14ac:dyDescent="0.25">
      <c r="A4694" s="454">
        <v>5112</v>
      </c>
      <c r="B4694" s="454" t="s">
        <v>4618</v>
      </c>
      <c r="C4694" s="454" t="s">
        <v>1843</v>
      </c>
      <c r="D4694" s="454" t="s">
        <v>15</v>
      </c>
      <c r="E4694" s="454" t="s">
        <v>14</v>
      </c>
      <c r="F4694" s="454">
        <v>0</v>
      </c>
      <c r="G4694" s="454">
        <v>0</v>
      </c>
      <c r="H4694" s="454">
        <v>1</v>
      </c>
      <c r="I4694" s="23"/>
      <c r="P4694"/>
      <c r="Q4694"/>
      <c r="R4694"/>
      <c r="S4694"/>
      <c r="T4694"/>
      <c r="U4694"/>
      <c r="V4694"/>
      <c r="W4694"/>
      <c r="X4694"/>
    </row>
    <row r="4695" spans="1:24" x14ac:dyDescent="0.25">
      <c r="A4695" s="479" t="s">
        <v>12</v>
      </c>
      <c r="B4695" s="480"/>
      <c r="C4695" s="480"/>
      <c r="D4695" s="480"/>
      <c r="E4695" s="480"/>
      <c r="F4695" s="480"/>
      <c r="G4695" s="480"/>
      <c r="H4695" s="480"/>
      <c r="I4695" s="23"/>
      <c r="P4695"/>
      <c r="Q4695"/>
      <c r="R4695"/>
      <c r="S4695"/>
      <c r="T4695"/>
      <c r="U4695"/>
      <c r="V4695"/>
      <c r="W4695"/>
      <c r="X4695"/>
    </row>
    <row r="4696" spans="1:24" ht="27" x14ac:dyDescent="0.25">
      <c r="A4696" s="454">
        <v>5112</v>
      </c>
      <c r="B4696" s="454" t="s">
        <v>4616</v>
      </c>
      <c r="C4696" s="454" t="s">
        <v>1136</v>
      </c>
      <c r="D4696" s="454" t="s">
        <v>13</v>
      </c>
      <c r="E4696" s="454" t="s">
        <v>14</v>
      </c>
      <c r="F4696" s="454">
        <v>0</v>
      </c>
      <c r="G4696" s="454">
        <v>0</v>
      </c>
      <c r="H4696" s="454">
        <v>1</v>
      </c>
      <c r="I4696" s="23"/>
      <c r="P4696"/>
      <c r="Q4696"/>
      <c r="R4696"/>
      <c r="S4696"/>
      <c r="T4696"/>
      <c r="U4696"/>
      <c r="V4696"/>
      <c r="W4696"/>
      <c r="X4696"/>
    </row>
    <row r="4697" spans="1:24" ht="27" x14ac:dyDescent="0.25">
      <c r="A4697" s="454">
        <v>5112</v>
      </c>
      <c r="B4697" s="454" t="s">
        <v>4617</v>
      </c>
      <c r="C4697" s="454" t="s">
        <v>497</v>
      </c>
      <c r="D4697" s="454" t="s">
        <v>1255</v>
      </c>
      <c r="E4697" s="454" t="s">
        <v>14</v>
      </c>
      <c r="F4697" s="454">
        <v>0</v>
      </c>
      <c r="G4697" s="454">
        <v>0</v>
      </c>
      <c r="H4697" s="454">
        <v>1</v>
      </c>
      <c r="I4697" s="23"/>
      <c r="P4697"/>
      <c r="Q4697"/>
      <c r="R4697"/>
      <c r="S4697"/>
      <c r="T4697"/>
      <c r="U4697"/>
      <c r="V4697"/>
      <c r="W4697"/>
      <c r="X4697"/>
    </row>
    <row r="4698" spans="1:24" x14ac:dyDescent="0.25">
      <c r="A4698" s="484" t="s">
        <v>1485</v>
      </c>
      <c r="B4698" s="485"/>
      <c r="C4698" s="485"/>
      <c r="D4698" s="485"/>
      <c r="E4698" s="485"/>
      <c r="F4698" s="485"/>
      <c r="G4698" s="485"/>
      <c r="H4698" s="485"/>
      <c r="I4698" s="23"/>
      <c r="P4698"/>
      <c r="Q4698"/>
      <c r="R4698"/>
      <c r="S4698"/>
      <c r="T4698"/>
      <c r="U4698"/>
      <c r="V4698"/>
      <c r="W4698"/>
      <c r="X4698"/>
    </row>
    <row r="4699" spans="1:24" x14ac:dyDescent="0.25">
      <c r="A4699" s="479" t="s">
        <v>1194</v>
      </c>
      <c r="B4699" s="480"/>
      <c r="C4699" s="480"/>
      <c r="D4699" s="480"/>
      <c r="E4699" s="480"/>
      <c r="F4699" s="480"/>
      <c r="G4699" s="480"/>
      <c r="H4699" s="480"/>
      <c r="I4699" s="23"/>
      <c r="P4699"/>
      <c r="Q4699"/>
      <c r="R4699"/>
      <c r="S4699"/>
      <c r="T4699"/>
      <c r="U4699"/>
      <c r="V4699"/>
      <c r="W4699"/>
      <c r="X4699"/>
    </row>
    <row r="4700" spans="1:24" ht="27" x14ac:dyDescent="0.25">
      <c r="A4700" s="239">
        <v>4251</v>
      </c>
      <c r="B4700" s="239" t="s">
        <v>1483</v>
      </c>
      <c r="C4700" s="239" t="s">
        <v>1484</v>
      </c>
      <c r="D4700" s="239" t="s">
        <v>424</v>
      </c>
      <c r="E4700" s="239" t="s">
        <v>14</v>
      </c>
      <c r="F4700" s="239">
        <v>3332472</v>
      </c>
      <c r="G4700" s="239">
        <v>3332472</v>
      </c>
      <c r="H4700" s="239">
        <v>1</v>
      </c>
      <c r="I4700" s="23"/>
      <c r="P4700"/>
      <c r="Q4700"/>
      <c r="R4700"/>
      <c r="S4700"/>
      <c r="T4700"/>
      <c r="U4700"/>
      <c r="V4700"/>
      <c r="W4700"/>
      <c r="X4700"/>
    </row>
    <row r="4701" spans="1:24" x14ac:dyDescent="0.25">
      <c r="A4701" s="479" t="s">
        <v>12</v>
      </c>
      <c r="B4701" s="480"/>
      <c r="C4701" s="480"/>
      <c r="D4701" s="480"/>
      <c r="E4701" s="480"/>
      <c r="F4701" s="480"/>
      <c r="G4701" s="480"/>
      <c r="H4701" s="480"/>
      <c r="I4701" s="23"/>
      <c r="P4701"/>
      <c r="Q4701"/>
      <c r="R4701"/>
      <c r="S4701"/>
      <c r="T4701"/>
      <c r="U4701"/>
      <c r="V4701"/>
      <c r="W4701"/>
      <c r="X4701"/>
    </row>
    <row r="4702" spans="1:24" ht="27" x14ac:dyDescent="0.25">
      <c r="A4702" s="253">
        <v>4251</v>
      </c>
      <c r="B4702" s="253" t="s">
        <v>1774</v>
      </c>
      <c r="C4702" s="253" t="s">
        <v>497</v>
      </c>
      <c r="D4702" s="253" t="s">
        <v>1255</v>
      </c>
      <c r="E4702" s="253" t="s">
        <v>14</v>
      </c>
      <c r="F4702" s="253">
        <v>67360</v>
      </c>
      <c r="G4702" s="253">
        <v>67360</v>
      </c>
      <c r="H4702" s="253">
        <v>1</v>
      </c>
      <c r="I4702" s="23"/>
      <c r="P4702"/>
      <c r="Q4702"/>
      <c r="R4702"/>
      <c r="S4702"/>
      <c r="T4702"/>
      <c r="U4702"/>
      <c r="V4702"/>
      <c r="W4702"/>
      <c r="X4702"/>
    </row>
    <row r="4703" spans="1:24" ht="27" x14ac:dyDescent="0.25">
      <c r="A4703" s="240">
        <v>4251</v>
      </c>
      <c r="B4703" s="253" t="s">
        <v>1486</v>
      </c>
      <c r="C4703" s="253" t="s">
        <v>497</v>
      </c>
      <c r="D4703" s="253" t="s">
        <v>1255</v>
      </c>
      <c r="E4703" s="253" t="s">
        <v>14</v>
      </c>
      <c r="F4703" s="253">
        <v>0</v>
      </c>
      <c r="G4703" s="253">
        <v>0</v>
      </c>
      <c r="H4703" s="253">
        <v>1</v>
      </c>
      <c r="I4703" s="23"/>
      <c r="P4703"/>
      <c r="Q4703"/>
      <c r="R4703"/>
      <c r="S4703"/>
      <c r="T4703"/>
      <c r="U4703"/>
      <c r="V4703"/>
      <c r="W4703"/>
      <c r="X4703"/>
    </row>
    <row r="4704" spans="1:24" ht="15" customHeight="1" x14ac:dyDescent="0.25">
      <c r="A4704" s="484" t="s">
        <v>1256</v>
      </c>
      <c r="B4704" s="485"/>
      <c r="C4704" s="485"/>
      <c r="D4704" s="485"/>
      <c r="E4704" s="485"/>
      <c r="F4704" s="485"/>
      <c r="G4704" s="485"/>
      <c r="H4704" s="485"/>
      <c r="I4704" s="23"/>
      <c r="P4704"/>
      <c r="Q4704"/>
      <c r="R4704"/>
      <c r="S4704"/>
      <c r="T4704"/>
      <c r="U4704"/>
      <c r="V4704"/>
      <c r="W4704"/>
      <c r="X4704"/>
    </row>
    <row r="4705" spans="1:24" ht="15" customHeight="1" x14ac:dyDescent="0.25">
      <c r="A4705" s="479" t="s">
        <v>1194</v>
      </c>
      <c r="B4705" s="480"/>
      <c r="C4705" s="480"/>
      <c r="D4705" s="480"/>
      <c r="E4705" s="480"/>
      <c r="F4705" s="480"/>
      <c r="G4705" s="480"/>
      <c r="H4705" s="480"/>
      <c r="I4705" s="23"/>
      <c r="P4705"/>
      <c r="Q4705"/>
      <c r="R4705"/>
      <c r="S4705"/>
      <c r="T4705"/>
      <c r="U4705"/>
      <c r="V4705"/>
      <c r="W4705"/>
      <c r="X4705"/>
    </row>
    <row r="4706" spans="1:24" ht="27" x14ac:dyDescent="0.25">
      <c r="A4706" s="463">
        <v>5113</v>
      </c>
      <c r="B4706" s="463" t="s">
        <v>4632</v>
      </c>
      <c r="C4706" s="463" t="s">
        <v>1017</v>
      </c>
      <c r="D4706" s="463" t="s">
        <v>424</v>
      </c>
      <c r="E4706" s="463" t="s">
        <v>14</v>
      </c>
      <c r="F4706" s="463">
        <v>0</v>
      </c>
      <c r="G4706" s="463">
        <v>0</v>
      </c>
      <c r="H4706" s="463">
        <v>1</v>
      </c>
      <c r="I4706" s="23"/>
      <c r="P4706"/>
      <c r="Q4706"/>
      <c r="R4706"/>
      <c r="S4706"/>
      <c r="T4706"/>
      <c r="U4706"/>
      <c r="V4706"/>
      <c r="W4706"/>
      <c r="X4706"/>
    </row>
    <row r="4707" spans="1:24" ht="27" x14ac:dyDescent="0.25">
      <c r="A4707" s="463">
        <v>5113</v>
      </c>
      <c r="B4707" s="463" t="s">
        <v>4629</v>
      </c>
      <c r="C4707" s="463" t="s">
        <v>1017</v>
      </c>
      <c r="D4707" s="463" t="s">
        <v>424</v>
      </c>
      <c r="E4707" s="463" t="s">
        <v>14</v>
      </c>
      <c r="F4707" s="463">
        <v>0</v>
      </c>
      <c r="G4707" s="463">
        <v>0</v>
      </c>
      <c r="H4707" s="463">
        <v>1</v>
      </c>
      <c r="I4707" s="23"/>
      <c r="P4707"/>
      <c r="Q4707"/>
      <c r="R4707"/>
      <c r="S4707"/>
      <c r="T4707"/>
      <c r="U4707"/>
      <c r="V4707"/>
      <c r="W4707"/>
      <c r="X4707"/>
    </row>
    <row r="4708" spans="1:24" ht="27" x14ac:dyDescent="0.25">
      <c r="A4708" s="356">
        <v>5113</v>
      </c>
      <c r="B4708" s="356" t="s">
        <v>3099</v>
      </c>
      <c r="C4708" s="356" t="s">
        <v>1017</v>
      </c>
      <c r="D4708" s="356" t="s">
        <v>424</v>
      </c>
      <c r="E4708" s="356" t="s">
        <v>14</v>
      </c>
      <c r="F4708" s="356">
        <v>37344768</v>
      </c>
      <c r="G4708" s="356">
        <v>37344768</v>
      </c>
      <c r="H4708" s="356">
        <v>1</v>
      </c>
      <c r="I4708" s="23"/>
      <c r="P4708"/>
      <c r="Q4708"/>
      <c r="R4708"/>
      <c r="S4708"/>
      <c r="T4708"/>
      <c r="U4708"/>
      <c r="V4708"/>
      <c r="W4708"/>
      <c r="X4708"/>
    </row>
    <row r="4709" spans="1:24" ht="27" x14ac:dyDescent="0.25">
      <c r="A4709" s="356">
        <v>5113</v>
      </c>
      <c r="B4709" s="359" t="s">
        <v>3100</v>
      </c>
      <c r="C4709" s="359" t="s">
        <v>1017</v>
      </c>
      <c r="D4709" s="359" t="s">
        <v>424</v>
      </c>
      <c r="E4709" s="359" t="s">
        <v>14</v>
      </c>
      <c r="F4709" s="359">
        <v>9485082</v>
      </c>
      <c r="G4709" s="359">
        <v>9485082</v>
      </c>
      <c r="H4709" s="359">
        <v>1</v>
      </c>
      <c r="I4709" s="23"/>
      <c r="P4709"/>
      <c r="Q4709"/>
      <c r="R4709"/>
      <c r="S4709"/>
      <c r="T4709"/>
      <c r="U4709"/>
      <c r="V4709"/>
      <c r="W4709"/>
      <c r="X4709"/>
    </row>
    <row r="4710" spans="1:24" ht="27" x14ac:dyDescent="0.25">
      <c r="A4710" s="359">
        <v>5113</v>
      </c>
      <c r="B4710" s="359" t="s">
        <v>1676</v>
      </c>
      <c r="C4710" s="359" t="s">
        <v>1017</v>
      </c>
      <c r="D4710" s="359" t="s">
        <v>424</v>
      </c>
      <c r="E4710" s="359" t="s">
        <v>14</v>
      </c>
      <c r="F4710" s="359">
        <v>32946033</v>
      </c>
      <c r="G4710" s="359">
        <v>32946033</v>
      </c>
      <c r="H4710" s="359">
        <v>1</v>
      </c>
      <c r="I4710" s="23"/>
      <c r="P4710"/>
      <c r="Q4710"/>
      <c r="R4710"/>
      <c r="S4710"/>
      <c r="T4710"/>
      <c r="U4710"/>
      <c r="V4710"/>
      <c r="W4710"/>
      <c r="X4710"/>
    </row>
    <row r="4711" spans="1:24" ht="27" x14ac:dyDescent="0.25">
      <c r="A4711" s="359">
        <v>5113</v>
      </c>
      <c r="B4711" s="359" t="s">
        <v>1677</v>
      </c>
      <c r="C4711" s="359" t="s">
        <v>1017</v>
      </c>
      <c r="D4711" s="359" t="s">
        <v>424</v>
      </c>
      <c r="E4711" s="359" t="s">
        <v>14</v>
      </c>
      <c r="F4711" s="359">
        <v>32941934</v>
      </c>
      <c r="G4711" s="359">
        <v>32941934</v>
      </c>
      <c r="H4711" s="359">
        <v>1</v>
      </c>
      <c r="I4711" s="23"/>
      <c r="P4711"/>
      <c r="Q4711"/>
      <c r="R4711"/>
      <c r="S4711"/>
      <c r="T4711"/>
      <c r="U4711"/>
      <c r="V4711"/>
      <c r="W4711"/>
      <c r="X4711"/>
    </row>
    <row r="4712" spans="1:24" ht="27" x14ac:dyDescent="0.25">
      <c r="A4712" s="359">
        <v>5113</v>
      </c>
      <c r="B4712" s="359" t="s">
        <v>1679</v>
      </c>
      <c r="C4712" s="359" t="s">
        <v>1017</v>
      </c>
      <c r="D4712" s="359" t="s">
        <v>424</v>
      </c>
      <c r="E4712" s="359" t="s">
        <v>14</v>
      </c>
      <c r="F4712" s="359">
        <v>22374158</v>
      </c>
      <c r="G4712" s="359">
        <v>22374158</v>
      </c>
      <c r="H4712" s="359">
        <v>1</v>
      </c>
      <c r="I4712" s="23"/>
      <c r="P4712"/>
      <c r="Q4712"/>
      <c r="R4712"/>
      <c r="S4712"/>
      <c r="T4712"/>
      <c r="U4712"/>
      <c r="V4712"/>
      <c r="W4712"/>
      <c r="X4712"/>
    </row>
    <row r="4713" spans="1:24" ht="27" x14ac:dyDescent="0.25">
      <c r="A4713" s="359">
        <v>5113</v>
      </c>
      <c r="B4713" s="359" t="s">
        <v>1680</v>
      </c>
      <c r="C4713" s="359" t="s">
        <v>1017</v>
      </c>
      <c r="D4713" s="359" t="s">
        <v>424</v>
      </c>
      <c r="E4713" s="359" t="s">
        <v>14</v>
      </c>
      <c r="F4713" s="359">
        <v>13821381</v>
      </c>
      <c r="G4713" s="359">
        <v>13821381</v>
      </c>
      <c r="H4713" s="359">
        <v>1</v>
      </c>
      <c r="I4713" s="23"/>
      <c r="P4713"/>
      <c r="Q4713"/>
      <c r="R4713"/>
      <c r="S4713"/>
      <c r="T4713"/>
      <c r="U4713"/>
      <c r="V4713"/>
      <c r="W4713"/>
      <c r="X4713"/>
    </row>
    <row r="4714" spans="1:24" ht="27" x14ac:dyDescent="0.25">
      <c r="A4714" s="359">
        <v>5113</v>
      </c>
      <c r="B4714" s="359" t="s">
        <v>1681</v>
      </c>
      <c r="C4714" s="359" t="s">
        <v>1017</v>
      </c>
      <c r="D4714" s="359" t="s">
        <v>424</v>
      </c>
      <c r="E4714" s="359" t="s">
        <v>14</v>
      </c>
      <c r="F4714" s="359">
        <v>61311059</v>
      </c>
      <c r="G4714" s="359">
        <v>61311059</v>
      </c>
      <c r="H4714" s="359">
        <v>1</v>
      </c>
      <c r="I4714" s="23"/>
      <c r="P4714"/>
      <c r="Q4714"/>
      <c r="R4714"/>
      <c r="S4714"/>
      <c r="T4714"/>
      <c r="U4714"/>
      <c r="V4714"/>
      <c r="W4714"/>
      <c r="X4714"/>
    </row>
    <row r="4715" spans="1:24" ht="27" x14ac:dyDescent="0.25">
      <c r="A4715" s="359">
        <v>5113</v>
      </c>
      <c r="B4715" s="359" t="s">
        <v>1682</v>
      </c>
      <c r="C4715" s="359" t="s">
        <v>1017</v>
      </c>
      <c r="D4715" s="359" t="s">
        <v>424</v>
      </c>
      <c r="E4715" s="359" t="s">
        <v>14</v>
      </c>
      <c r="F4715" s="359">
        <v>27546981</v>
      </c>
      <c r="G4715" s="359">
        <v>27546981</v>
      </c>
      <c r="H4715" s="359">
        <v>1</v>
      </c>
      <c r="I4715" s="23"/>
      <c r="P4715"/>
      <c r="Q4715"/>
      <c r="R4715"/>
      <c r="S4715"/>
      <c r="T4715"/>
      <c r="U4715"/>
      <c r="V4715"/>
      <c r="W4715"/>
      <c r="X4715"/>
    </row>
    <row r="4716" spans="1:24" ht="27" x14ac:dyDescent="0.25">
      <c r="A4716" s="359">
        <v>5113</v>
      </c>
      <c r="B4716" s="359" t="s">
        <v>1683</v>
      </c>
      <c r="C4716" s="359" t="s">
        <v>1017</v>
      </c>
      <c r="D4716" s="359" t="s">
        <v>424</v>
      </c>
      <c r="E4716" s="359" t="s">
        <v>14</v>
      </c>
      <c r="F4716" s="359">
        <v>40076002</v>
      </c>
      <c r="G4716" s="359">
        <v>40076002</v>
      </c>
      <c r="H4716" s="359">
        <v>1</v>
      </c>
      <c r="I4716" s="23"/>
      <c r="P4716"/>
      <c r="Q4716"/>
      <c r="R4716"/>
      <c r="S4716"/>
      <c r="T4716"/>
      <c r="U4716"/>
      <c r="V4716"/>
      <c r="W4716"/>
      <c r="X4716"/>
    </row>
    <row r="4717" spans="1:24" ht="27" x14ac:dyDescent="0.25">
      <c r="A4717" s="359">
        <v>5113</v>
      </c>
      <c r="B4717" s="359" t="s">
        <v>1684</v>
      </c>
      <c r="C4717" s="359" t="s">
        <v>1017</v>
      </c>
      <c r="D4717" s="359" t="s">
        <v>424</v>
      </c>
      <c r="E4717" s="359" t="s">
        <v>14</v>
      </c>
      <c r="F4717" s="359">
        <v>72306255</v>
      </c>
      <c r="G4717" s="359">
        <v>72306255</v>
      </c>
      <c r="H4717" s="359">
        <v>1</v>
      </c>
      <c r="I4717" s="23"/>
      <c r="P4717"/>
      <c r="Q4717"/>
      <c r="R4717"/>
      <c r="S4717"/>
      <c r="T4717"/>
      <c r="U4717"/>
      <c r="V4717"/>
      <c r="W4717"/>
      <c r="X4717"/>
    </row>
    <row r="4718" spans="1:24" ht="27" x14ac:dyDescent="0.25">
      <c r="A4718" s="359">
        <v>5113</v>
      </c>
      <c r="B4718" s="359" t="s">
        <v>1685</v>
      </c>
      <c r="C4718" s="359" t="s">
        <v>1017</v>
      </c>
      <c r="D4718" s="359" t="s">
        <v>15</v>
      </c>
      <c r="E4718" s="359" t="s">
        <v>14</v>
      </c>
      <c r="F4718" s="359">
        <v>38974616</v>
      </c>
      <c r="G4718" s="359">
        <v>38974616</v>
      </c>
      <c r="H4718" s="359">
        <v>1</v>
      </c>
      <c r="I4718" s="23"/>
      <c r="P4718"/>
      <c r="Q4718"/>
      <c r="R4718"/>
      <c r="S4718"/>
      <c r="T4718"/>
      <c r="U4718"/>
      <c r="V4718"/>
      <c r="W4718"/>
      <c r="X4718"/>
    </row>
    <row r="4719" spans="1:24" ht="27" x14ac:dyDescent="0.25">
      <c r="A4719" s="359">
        <v>5113</v>
      </c>
      <c r="B4719" s="359" t="s">
        <v>1678</v>
      </c>
      <c r="C4719" s="359" t="s">
        <v>1017</v>
      </c>
      <c r="D4719" s="359" t="s">
        <v>424</v>
      </c>
      <c r="E4719" s="359" t="s">
        <v>14</v>
      </c>
      <c r="F4719" s="359">
        <v>60841995</v>
      </c>
      <c r="G4719" s="359">
        <v>60841995</v>
      </c>
      <c r="H4719" s="359">
        <v>1</v>
      </c>
      <c r="I4719" s="23"/>
      <c r="P4719"/>
      <c r="Q4719"/>
      <c r="R4719"/>
      <c r="S4719"/>
      <c r="T4719"/>
      <c r="U4719"/>
      <c r="V4719"/>
      <c r="W4719"/>
      <c r="X4719"/>
    </row>
    <row r="4720" spans="1:24" ht="27" x14ac:dyDescent="0.25">
      <c r="A4720" s="359">
        <v>5113</v>
      </c>
      <c r="B4720" s="359" t="s">
        <v>1686</v>
      </c>
      <c r="C4720" s="359" t="s">
        <v>1017</v>
      </c>
      <c r="D4720" s="359" t="s">
        <v>424</v>
      </c>
      <c r="E4720" s="359" t="s">
        <v>14</v>
      </c>
      <c r="F4720" s="359">
        <v>56295847</v>
      </c>
      <c r="G4720" s="359">
        <v>56295847</v>
      </c>
      <c r="H4720" s="359">
        <v>1</v>
      </c>
      <c r="I4720" s="23"/>
      <c r="P4720"/>
      <c r="Q4720"/>
      <c r="R4720"/>
      <c r="S4720"/>
      <c r="T4720"/>
      <c r="U4720"/>
      <c r="V4720"/>
      <c r="W4720"/>
      <c r="X4720"/>
    </row>
    <row r="4721" spans="1:24" ht="27" x14ac:dyDescent="0.25">
      <c r="A4721" s="359">
        <v>5113</v>
      </c>
      <c r="B4721" s="359" t="s">
        <v>1687</v>
      </c>
      <c r="C4721" s="359" t="s">
        <v>1017</v>
      </c>
      <c r="D4721" s="359" t="s">
        <v>424</v>
      </c>
      <c r="E4721" s="359" t="s">
        <v>14</v>
      </c>
      <c r="F4721" s="359">
        <v>14578148</v>
      </c>
      <c r="G4721" s="359">
        <v>14578148</v>
      </c>
      <c r="H4721" s="359">
        <v>1</v>
      </c>
      <c r="I4721" s="23"/>
      <c r="P4721"/>
      <c r="Q4721"/>
      <c r="R4721"/>
      <c r="S4721"/>
      <c r="T4721"/>
      <c r="U4721"/>
      <c r="V4721"/>
      <c r="W4721"/>
      <c r="X4721"/>
    </row>
    <row r="4722" spans="1:24" ht="27" x14ac:dyDescent="0.25">
      <c r="A4722" s="359">
        <v>5113</v>
      </c>
      <c r="B4722" s="359" t="s">
        <v>1688</v>
      </c>
      <c r="C4722" s="359" t="s">
        <v>1017</v>
      </c>
      <c r="D4722" s="359" t="s">
        <v>424</v>
      </c>
      <c r="E4722" s="359" t="s">
        <v>14</v>
      </c>
      <c r="F4722" s="359">
        <v>23015115</v>
      </c>
      <c r="G4722" s="359">
        <v>23015115</v>
      </c>
      <c r="H4722" s="359">
        <v>1</v>
      </c>
      <c r="I4722" s="23"/>
      <c r="P4722"/>
      <c r="Q4722"/>
      <c r="R4722"/>
      <c r="S4722"/>
      <c r="T4722"/>
      <c r="U4722"/>
      <c r="V4722"/>
      <c r="W4722"/>
      <c r="X4722"/>
    </row>
    <row r="4723" spans="1:24" ht="27" x14ac:dyDescent="0.25">
      <c r="A4723" s="359">
        <v>5113</v>
      </c>
      <c r="B4723" s="359" t="s">
        <v>1689</v>
      </c>
      <c r="C4723" s="359" t="s">
        <v>1017</v>
      </c>
      <c r="D4723" s="359" t="s">
        <v>424</v>
      </c>
      <c r="E4723" s="359" t="s">
        <v>14</v>
      </c>
      <c r="F4723" s="359">
        <v>16010721</v>
      </c>
      <c r="G4723" s="359">
        <v>16010721</v>
      </c>
      <c r="H4723" s="359">
        <v>1</v>
      </c>
      <c r="I4723" s="23"/>
      <c r="P4723"/>
      <c r="Q4723"/>
      <c r="R4723"/>
      <c r="S4723"/>
      <c r="T4723"/>
      <c r="U4723"/>
      <c r="V4723"/>
      <c r="W4723"/>
      <c r="X4723"/>
    </row>
    <row r="4724" spans="1:24" ht="27" x14ac:dyDescent="0.25">
      <c r="A4724" s="359">
        <v>4251</v>
      </c>
      <c r="B4724" s="359" t="s">
        <v>1257</v>
      </c>
      <c r="C4724" s="359" t="s">
        <v>497</v>
      </c>
      <c r="D4724" s="359" t="s">
        <v>1255</v>
      </c>
      <c r="E4724" s="359" t="s">
        <v>14</v>
      </c>
      <c r="F4724" s="359">
        <v>0</v>
      </c>
      <c r="G4724" s="359">
        <v>0</v>
      </c>
      <c r="H4724" s="359">
        <v>1</v>
      </c>
      <c r="I4724" s="23"/>
      <c r="P4724"/>
      <c r="Q4724"/>
      <c r="R4724"/>
      <c r="S4724"/>
      <c r="T4724"/>
      <c r="U4724"/>
      <c r="V4724"/>
      <c r="W4724"/>
      <c r="X4724"/>
    </row>
    <row r="4725" spans="1:24" x14ac:dyDescent="0.25">
      <c r="A4725" s="479" t="s">
        <v>8</v>
      </c>
      <c r="B4725" s="480"/>
      <c r="C4725" s="480"/>
      <c r="D4725" s="480"/>
      <c r="E4725" s="480"/>
      <c r="F4725" s="480"/>
      <c r="G4725" s="480"/>
      <c r="H4725" s="480"/>
      <c r="I4725" s="23"/>
      <c r="P4725"/>
      <c r="Q4725"/>
      <c r="R4725"/>
      <c r="S4725"/>
      <c r="T4725"/>
      <c r="U4725"/>
      <c r="V4725"/>
      <c r="W4725"/>
      <c r="X4725"/>
    </row>
    <row r="4726" spans="1:24" x14ac:dyDescent="0.25">
      <c r="A4726" s="247">
        <v>5129</v>
      </c>
      <c r="B4726" s="247" t="s">
        <v>1627</v>
      </c>
      <c r="C4726" s="247" t="s">
        <v>1628</v>
      </c>
      <c r="D4726" s="247" t="s">
        <v>9</v>
      </c>
      <c r="E4726" s="247" t="s">
        <v>10</v>
      </c>
      <c r="F4726" s="247">
        <v>0</v>
      </c>
      <c r="G4726" s="247">
        <v>0</v>
      </c>
      <c r="H4726" s="286">
        <v>247</v>
      </c>
      <c r="I4726" s="23"/>
      <c r="P4726"/>
      <c r="Q4726"/>
      <c r="R4726"/>
      <c r="S4726"/>
      <c r="T4726"/>
      <c r="U4726"/>
      <c r="V4726"/>
      <c r="W4726"/>
      <c r="X4726"/>
    </row>
    <row r="4727" spans="1:24" x14ac:dyDescent="0.25">
      <c r="A4727" s="283">
        <v>5129</v>
      </c>
      <c r="B4727" s="283" t="s">
        <v>2049</v>
      </c>
      <c r="C4727" s="283" t="s">
        <v>1628</v>
      </c>
      <c r="D4727" s="283" t="s">
        <v>9</v>
      </c>
      <c r="E4727" s="283" t="s">
        <v>10</v>
      </c>
      <c r="F4727" s="12">
        <v>60000</v>
      </c>
      <c r="G4727" s="12">
        <f>+F4727*H4727</f>
        <v>14820000</v>
      </c>
      <c r="H4727" s="286">
        <v>247</v>
      </c>
      <c r="I4727" s="23"/>
      <c r="P4727"/>
      <c r="Q4727"/>
      <c r="R4727"/>
      <c r="S4727"/>
      <c r="T4727"/>
      <c r="U4727"/>
      <c r="V4727"/>
      <c r="W4727"/>
      <c r="X4727"/>
    </row>
    <row r="4728" spans="1:24" ht="27" x14ac:dyDescent="0.25">
      <c r="A4728" s="283">
        <v>5129</v>
      </c>
      <c r="B4728" s="283" t="s">
        <v>2050</v>
      </c>
      <c r="C4728" s="283" t="s">
        <v>1675</v>
      </c>
      <c r="D4728" s="283" t="s">
        <v>9</v>
      </c>
      <c r="E4728" s="283" t="s">
        <v>10</v>
      </c>
      <c r="F4728" s="12">
        <v>650000</v>
      </c>
      <c r="G4728" s="12">
        <f t="shared" ref="G4728:G4731" si="79">+F4728*H4728</f>
        <v>3250000</v>
      </c>
      <c r="H4728" s="286">
        <v>5</v>
      </c>
      <c r="I4728" s="23"/>
      <c r="P4728"/>
      <c r="Q4728"/>
      <c r="R4728"/>
      <c r="S4728"/>
      <c r="T4728"/>
      <c r="U4728"/>
      <c r="V4728"/>
      <c r="W4728"/>
      <c r="X4728"/>
    </row>
    <row r="4729" spans="1:24" ht="27" x14ac:dyDescent="0.25">
      <c r="A4729" s="283">
        <v>5129</v>
      </c>
      <c r="B4729" s="283" t="s">
        <v>2051</v>
      </c>
      <c r="C4729" s="283" t="s">
        <v>1675</v>
      </c>
      <c r="D4729" s="283" t="s">
        <v>9</v>
      </c>
      <c r="E4729" s="283" t="s">
        <v>10</v>
      </c>
      <c r="F4729" s="12">
        <v>450000</v>
      </c>
      <c r="G4729" s="12">
        <f t="shared" si="79"/>
        <v>2250000</v>
      </c>
      <c r="H4729" s="286">
        <v>5</v>
      </c>
      <c r="I4729" s="23"/>
      <c r="P4729"/>
      <c r="Q4729"/>
      <c r="R4729"/>
      <c r="S4729"/>
      <c r="T4729"/>
      <c r="U4729"/>
      <c r="V4729"/>
      <c r="W4729"/>
      <c r="X4729"/>
    </row>
    <row r="4730" spans="1:24" ht="27" x14ac:dyDescent="0.25">
      <c r="A4730" s="283">
        <v>5129</v>
      </c>
      <c r="B4730" s="283" t="s">
        <v>2052</v>
      </c>
      <c r="C4730" s="283" t="s">
        <v>1674</v>
      </c>
      <c r="D4730" s="283" t="s">
        <v>9</v>
      </c>
      <c r="E4730" s="283" t="s">
        <v>10</v>
      </c>
      <c r="F4730" s="12">
        <v>70000</v>
      </c>
      <c r="G4730" s="12">
        <f t="shared" si="79"/>
        <v>1400000</v>
      </c>
      <c r="H4730" s="286">
        <v>20</v>
      </c>
      <c r="I4730" s="23"/>
      <c r="P4730"/>
      <c r="Q4730"/>
      <c r="R4730"/>
      <c r="S4730"/>
      <c r="T4730"/>
      <c r="U4730"/>
      <c r="V4730"/>
      <c r="W4730"/>
      <c r="X4730"/>
    </row>
    <row r="4731" spans="1:24" ht="27" x14ac:dyDescent="0.25">
      <c r="A4731" s="283">
        <v>5129</v>
      </c>
      <c r="B4731" s="283" t="s">
        <v>2053</v>
      </c>
      <c r="C4731" s="283" t="s">
        <v>1674</v>
      </c>
      <c r="D4731" s="283" t="s">
        <v>9</v>
      </c>
      <c r="E4731" s="283" t="s">
        <v>10</v>
      </c>
      <c r="F4731" s="12">
        <v>25000</v>
      </c>
      <c r="G4731" s="12">
        <f t="shared" si="79"/>
        <v>3775000</v>
      </c>
      <c r="H4731" s="286">
        <v>151</v>
      </c>
      <c r="I4731" s="23"/>
      <c r="P4731"/>
      <c r="Q4731"/>
      <c r="R4731"/>
      <c r="S4731"/>
      <c r="T4731"/>
      <c r="U4731"/>
      <c r="V4731"/>
      <c r="W4731"/>
      <c r="X4731"/>
    </row>
    <row r="4732" spans="1:24" ht="40.5" x14ac:dyDescent="0.25">
      <c r="A4732" s="381">
        <v>5129</v>
      </c>
      <c r="B4732" s="381" t="s">
        <v>3499</v>
      </c>
      <c r="C4732" s="381" t="s">
        <v>3403</v>
      </c>
      <c r="D4732" s="381" t="s">
        <v>9</v>
      </c>
      <c r="E4732" s="381" t="s">
        <v>10</v>
      </c>
      <c r="F4732" s="381">
        <v>2700000</v>
      </c>
      <c r="G4732" s="381">
        <v>2700000</v>
      </c>
      <c r="H4732" s="381">
        <v>1</v>
      </c>
      <c r="I4732" s="23"/>
      <c r="P4732"/>
      <c r="Q4732"/>
      <c r="R4732"/>
      <c r="S4732"/>
      <c r="T4732"/>
      <c r="U4732"/>
      <c r="V4732"/>
      <c r="W4732"/>
      <c r="X4732"/>
    </row>
    <row r="4733" spans="1:24" ht="40.5" x14ac:dyDescent="0.25">
      <c r="A4733" s="381">
        <v>5129</v>
      </c>
      <c r="B4733" s="381" t="s">
        <v>3500</v>
      </c>
      <c r="C4733" s="381" t="s">
        <v>3403</v>
      </c>
      <c r="D4733" s="381" t="s">
        <v>9</v>
      </c>
      <c r="E4733" s="381" t="s">
        <v>10</v>
      </c>
      <c r="F4733" s="381">
        <v>2900000</v>
      </c>
      <c r="G4733" s="381">
        <v>2900000</v>
      </c>
      <c r="H4733" s="381">
        <v>1</v>
      </c>
      <c r="I4733" s="23"/>
      <c r="P4733"/>
      <c r="Q4733"/>
      <c r="R4733"/>
      <c r="S4733"/>
      <c r="T4733"/>
      <c r="U4733"/>
      <c r="V4733"/>
      <c r="W4733"/>
      <c r="X4733"/>
    </row>
    <row r="4734" spans="1:24" ht="40.5" x14ac:dyDescent="0.25">
      <c r="A4734" s="381">
        <v>5129</v>
      </c>
      <c r="B4734" s="381" t="s">
        <v>3501</v>
      </c>
      <c r="C4734" s="381" t="s">
        <v>3403</v>
      </c>
      <c r="D4734" s="381" t="s">
        <v>9</v>
      </c>
      <c r="E4734" s="381" t="s">
        <v>10</v>
      </c>
      <c r="F4734" s="381">
        <v>980000</v>
      </c>
      <c r="G4734" s="381">
        <v>980000</v>
      </c>
      <c r="H4734" s="381">
        <v>1</v>
      </c>
      <c r="I4734" s="23"/>
      <c r="P4734"/>
      <c r="Q4734"/>
      <c r="R4734"/>
      <c r="S4734"/>
      <c r="T4734"/>
      <c r="U4734"/>
      <c r="V4734"/>
      <c r="W4734"/>
      <c r="X4734"/>
    </row>
    <row r="4735" spans="1:24" ht="40.5" x14ac:dyDescent="0.25">
      <c r="A4735" s="381">
        <v>5129</v>
      </c>
      <c r="B4735" s="381" t="s">
        <v>3502</v>
      </c>
      <c r="C4735" s="381" t="s">
        <v>3403</v>
      </c>
      <c r="D4735" s="381" t="s">
        <v>9</v>
      </c>
      <c r="E4735" s="381" t="s">
        <v>10</v>
      </c>
      <c r="F4735" s="381">
        <v>3250000</v>
      </c>
      <c r="G4735" s="381">
        <v>3250000</v>
      </c>
      <c r="H4735" s="381">
        <v>1</v>
      </c>
      <c r="I4735" s="23"/>
      <c r="P4735"/>
      <c r="Q4735"/>
      <c r="R4735"/>
      <c r="S4735"/>
      <c r="T4735"/>
      <c r="U4735"/>
      <c r="V4735"/>
      <c r="W4735"/>
      <c r="X4735"/>
    </row>
    <row r="4736" spans="1:24" ht="40.5" x14ac:dyDescent="0.25">
      <c r="A4736" s="381">
        <v>5129</v>
      </c>
      <c r="B4736" s="381" t="s">
        <v>3503</v>
      </c>
      <c r="C4736" s="381" t="s">
        <v>3403</v>
      </c>
      <c r="D4736" s="381" t="s">
        <v>9</v>
      </c>
      <c r="E4736" s="381" t="s">
        <v>10</v>
      </c>
      <c r="F4736" s="381">
        <v>3800000</v>
      </c>
      <c r="G4736" s="381">
        <v>3800000</v>
      </c>
      <c r="H4736" s="381">
        <v>1</v>
      </c>
      <c r="I4736" s="23"/>
      <c r="P4736"/>
      <c r="Q4736"/>
      <c r="R4736"/>
      <c r="S4736"/>
      <c r="T4736"/>
      <c r="U4736"/>
      <c r="V4736"/>
      <c r="W4736"/>
      <c r="X4736"/>
    </row>
    <row r="4737" spans="1:24" ht="40.5" x14ac:dyDescent="0.25">
      <c r="A4737" s="381">
        <v>5129</v>
      </c>
      <c r="B4737" s="381" t="s">
        <v>3504</v>
      </c>
      <c r="C4737" s="381" t="s">
        <v>3403</v>
      </c>
      <c r="D4737" s="381" t="s">
        <v>9</v>
      </c>
      <c r="E4737" s="381" t="s">
        <v>10</v>
      </c>
      <c r="F4737" s="381">
        <v>4100000</v>
      </c>
      <c r="G4737" s="381">
        <v>4100000</v>
      </c>
      <c r="H4737" s="381">
        <v>1</v>
      </c>
      <c r="I4737" s="23"/>
      <c r="P4737"/>
      <c r="Q4737"/>
      <c r="R4737"/>
      <c r="S4737"/>
      <c r="T4737"/>
      <c r="U4737"/>
      <c r="V4737"/>
      <c r="W4737"/>
      <c r="X4737"/>
    </row>
    <row r="4738" spans="1:24" ht="27" x14ac:dyDescent="0.25">
      <c r="A4738" s="381">
        <v>5129</v>
      </c>
      <c r="B4738" s="381" t="s">
        <v>3505</v>
      </c>
      <c r="C4738" s="381" t="s">
        <v>2589</v>
      </c>
      <c r="D4738" s="381" t="s">
        <v>9</v>
      </c>
      <c r="E4738" s="381" t="s">
        <v>10</v>
      </c>
      <c r="F4738" s="381">
        <v>240000</v>
      </c>
      <c r="G4738" s="381">
        <f>+F4738*H4738</f>
        <v>480000</v>
      </c>
      <c r="H4738" s="381">
        <v>2</v>
      </c>
      <c r="I4738" s="23"/>
      <c r="P4738"/>
      <c r="Q4738"/>
      <c r="R4738"/>
      <c r="S4738"/>
      <c r="T4738"/>
      <c r="U4738"/>
      <c r="V4738"/>
      <c r="W4738"/>
      <c r="X4738"/>
    </row>
    <row r="4739" spans="1:24" ht="27" x14ac:dyDescent="0.25">
      <c r="A4739" s="381">
        <v>5129</v>
      </c>
      <c r="B4739" s="381" t="s">
        <v>3506</v>
      </c>
      <c r="C4739" s="381" t="s">
        <v>2589</v>
      </c>
      <c r="D4739" s="381" t="s">
        <v>9</v>
      </c>
      <c r="E4739" s="381" t="s">
        <v>10</v>
      </c>
      <c r="F4739" s="381">
        <v>1600000</v>
      </c>
      <c r="G4739" s="381">
        <f t="shared" ref="G4739:G4761" si="80">+F4739*H4739</f>
        <v>3200000</v>
      </c>
      <c r="H4739" s="381">
        <v>2</v>
      </c>
      <c r="I4739" s="23"/>
      <c r="P4739"/>
      <c r="Q4739"/>
      <c r="R4739"/>
      <c r="S4739"/>
      <c r="T4739"/>
      <c r="U4739"/>
      <c r="V4739"/>
      <c r="W4739"/>
      <c r="X4739"/>
    </row>
    <row r="4740" spans="1:24" ht="27" x14ac:dyDescent="0.25">
      <c r="A4740" s="381">
        <v>5129</v>
      </c>
      <c r="B4740" s="381" t="s">
        <v>3507</v>
      </c>
      <c r="C4740" s="381" t="s">
        <v>2589</v>
      </c>
      <c r="D4740" s="381" t="s">
        <v>9</v>
      </c>
      <c r="E4740" s="381" t="s">
        <v>10</v>
      </c>
      <c r="F4740" s="381">
        <v>260000</v>
      </c>
      <c r="G4740" s="381">
        <f t="shared" si="80"/>
        <v>520000</v>
      </c>
      <c r="H4740" s="381">
        <v>2</v>
      </c>
      <c r="I4740" s="23"/>
      <c r="P4740"/>
      <c r="Q4740"/>
      <c r="R4740"/>
      <c r="S4740"/>
      <c r="T4740"/>
      <c r="U4740"/>
      <c r="V4740"/>
      <c r="W4740"/>
      <c r="X4740"/>
    </row>
    <row r="4741" spans="1:24" ht="27" x14ac:dyDescent="0.25">
      <c r="A4741" s="381">
        <v>5129</v>
      </c>
      <c r="B4741" s="381" t="s">
        <v>3508</v>
      </c>
      <c r="C4741" s="381" t="s">
        <v>2589</v>
      </c>
      <c r="D4741" s="381" t="s">
        <v>9</v>
      </c>
      <c r="E4741" s="381" t="s">
        <v>10</v>
      </c>
      <c r="F4741" s="381">
        <v>390000</v>
      </c>
      <c r="G4741" s="381">
        <f t="shared" si="80"/>
        <v>390000</v>
      </c>
      <c r="H4741" s="381">
        <v>1</v>
      </c>
      <c r="I4741" s="23"/>
      <c r="P4741"/>
      <c r="Q4741"/>
      <c r="R4741"/>
      <c r="S4741"/>
      <c r="T4741"/>
      <c r="U4741"/>
      <c r="V4741"/>
      <c r="W4741"/>
      <c r="X4741"/>
    </row>
    <row r="4742" spans="1:24" ht="27" x14ac:dyDescent="0.25">
      <c r="A4742" s="381">
        <v>5129</v>
      </c>
      <c r="B4742" s="381" t="s">
        <v>3509</v>
      </c>
      <c r="C4742" s="381" t="s">
        <v>2589</v>
      </c>
      <c r="D4742" s="381" t="s">
        <v>9</v>
      </c>
      <c r="E4742" s="381" t="s">
        <v>10</v>
      </c>
      <c r="F4742" s="381">
        <v>310000</v>
      </c>
      <c r="G4742" s="381">
        <f t="shared" si="80"/>
        <v>620000</v>
      </c>
      <c r="H4742" s="381">
        <v>2</v>
      </c>
      <c r="I4742" s="23"/>
      <c r="P4742"/>
      <c r="Q4742"/>
      <c r="R4742"/>
      <c r="S4742"/>
      <c r="T4742"/>
      <c r="U4742"/>
      <c r="V4742"/>
      <c r="W4742"/>
      <c r="X4742"/>
    </row>
    <row r="4743" spans="1:24" ht="27" x14ac:dyDescent="0.25">
      <c r="A4743" s="381">
        <v>5129</v>
      </c>
      <c r="B4743" s="381" t="s">
        <v>3510</v>
      </c>
      <c r="C4743" s="381" t="s">
        <v>2589</v>
      </c>
      <c r="D4743" s="381" t="s">
        <v>9</v>
      </c>
      <c r="E4743" s="381" t="s">
        <v>10</v>
      </c>
      <c r="F4743" s="381">
        <v>200000</v>
      </c>
      <c r="G4743" s="381">
        <f t="shared" si="80"/>
        <v>200000</v>
      </c>
      <c r="H4743" s="381">
        <v>1</v>
      </c>
      <c r="I4743" s="23"/>
      <c r="P4743"/>
      <c r="Q4743"/>
      <c r="R4743"/>
      <c r="S4743"/>
      <c r="T4743"/>
      <c r="U4743"/>
      <c r="V4743"/>
      <c r="W4743"/>
      <c r="X4743"/>
    </row>
    <row r="4744" spans="1:24" ht="27" x14ac:dyDescent="0.25">
      <c r="A4744" s="381">
        <v>5129</v>
      </c>
      <c r="B4744" s="381" t="s">
        <v>3511</v>
      </c>
      <c r="C4744" s="381" t="s">
        <v>2589</v>
      </c>
      <c r="D4744" s="381" t="s">
        <v>9</v>
      </c>
      <c r="E4744" s="381" t="s">
        <v>10</v>
      </c>
      <c r="F4744" s="381">
        <v>170000</v>
      </c>
      <c r="G4744" s="381">
        <f t="shared" si="80"/>
        <v>170000</v>
      </c>
      <c r="H4744" s="381">
        <v>1</v>
      </c>
      <c r="I4744" s="23"/>
      <c r="P4744"/>
      <c r="Q4744"/>
      <c r="R4744"/>
      <c r="S4744"/>
      <c r="T4744"/>
      <c r="U4744"/>
      <c r="V4744"/>
      <c r="W4744"/>
      <c r="X4744"/>
    </row>
    <row r="4745" spans="1:24" ht="27" x14ac:dyDescent="0.25">
      <c r="A4745" s="381">
        <v>5129</v>
      </c>
      <c r="B4745" s="381" t="s">
        <v>3512</v>
      </c>
      <c r="C4745" s="381" t="s">
        <v>2589</v>
      </c>
      <c r="D4745" s="381" t="s">
        <v>9</v>
      </c>
      <c r="E4745" s="381" t="s">
        <v>10</v>
      </c>
      <c r="F4745" s="381">
        <v>290000</v>
      </c>
      <c r="G4745" s="381">
        <f t="shared" si="80"/>
        <v>290000</v>
      </c>
      <c r="H4745" s="381">
        <v>1</v>
      </c>
      <c r="I4745" s="23"/>
      <c r="P4745"/>
      <c r="Q4745"/>
      <c r="R4745"/>
      <c r="S4745"/>
      <c r="T4745"/>
      <c r="U4745"/>
      <c r="V4745"/>
      <c r="W4745"/>
      <c r="X4745"/>
    </row>
    <row r="4746" spans="1:24" ht="27" x14ac:dyDescent="0.25">
      <c r="A4746" s="381">
        <v>5129</v>
      </c>
      <c r="B4746" s="381" t="s">
        <v>3513</v>
      </c>
      <c r="C4746" s="381" t="s">
        <v>2589</v>
      </c>
      <c r="D4746" s="381" t="s">
        <v>9</v>
      </c>
      <c r="E4746" s="381" t="s">
        <v>10</v>
      </c>
      <c r="F4746" s="381">
        <v>300000</v>
      </c>
      <c r="G4746" s="381">
        <f t="shared" si="80"/>
        <v>600000</v>
      </c>
      <c r="H4746" s="381">
        <v>2</v>
      </c>
      <c r="I4746" s="23"/>
      <c r="P4746"/>
      <c r="Q4746"/>
      <c r="R4746"/>
      <c r="S4746"/>
      <c r="T4746"/>
      <c r="U4746"/>
      <c r="V4746"/>
      <c r="W4746"/>
      <c r="X4746"/>
    </row>
    <row r="4747" spans="1:24" ht="27" x14ac:dyDescent="0.25">
      <c r="A4747" s="381">
        <v>5129</v>
      </c>
      <c r="B4747" s="381" t="s">
        <v>3514</v>
      </c>
      <c r="C4747" s="381" t="s">
        <v>2589</v>
      </c>
      <c r="D4747" s="381" t="s">
        <v>9</v>
      </c>
      <c r="E4747" s="381" t="s">
        <v>10</v>
      </c>
      <c r="F4747" s="381">
        <v>330000</v>
      </c>
      <c r="G4747" s="381">
        <f t="shared" si="80"/>
        <v>660000</v>
      </c>
      <c r="H4747" s="381">
        <v>2</v>
      </c>
      <c r="I4747" s="23"/>
      <c r="P4747"/>
      <c r="Q4747"/>
      <c r="R4747"/>
      <c r="S4747"/>
      <c r="T4747"/>
      <c r="U4747"/>
      <c r="V4747"/>
      <c r="W4747"/>
      <c r="X4747"/>
    </row>
    <row r="4748" spans="1:24" ht="27" x14ac:dyDescent="0.25">
      <c r="A4748" s="381">
        <v>5129</v>
      </c>
      <c r="B4748" s="381" t="s">
        <v>3515</v>
      </c>
      <c r="C4748" s="381" t="s">
        <v>2589</v>
      </c>
      <c r="D4748" s="381" t="s">
        <v>9</v>
      </c>
      <c r="E4748" s="381" t="s">
        <v>10</v>
      </c>
      <c r="F4748" s="381">
        <v>310000</v>
      </c>
      <c r="G4748" s="381">
        <f t="shared" si="80"/>
        <v>620000</v>
      </c>
      <c r="H4748" s="381">
        <v>2</v>
      </c>
      <c r="I4748" s="23"/>
      <c r="P4748"/>
      <c r="Q4748"/>
      <c r="R4748"/>
      <c r="S4748"/>
      <c r="T4748"/>
      <c r="U4748"/>
      <c r="V4748"/>
      <c r="W4748"/>
      <c r="X4748"/>
    </row>
    <row r="4749" spans="1:24" ht="27" x14ac:dyDescent="0.25">
      <c r="A4749" s="381">
        <v>5129</v>
      </c>
      <c r="B4749" s="381" t="s">
        <v>3516</v>
      </c>
      <c r="C4749" s="381" t="s">
        <v>2589</v>
      </c>
      <c r="D4749" s="381" t="s">
        <v>9</v>
      </c>
      <c r="E4749" s="381" t="s">
        <v>10</v>
      </c>
      <c r="F4749" s="381">
        <v>280000</v>
      </c>
      <c r="G4749" s="381">
        <f t="shared" si="80"/>
        <v>280000</v>
      </c>
      <c r="H4749" s="381">
        <v>1</v>
      </c>
      <c r="I4749" s="23"/>
      <c r="P4749"/>
      <c r="Q4749"/>
      <c r="R4749"/>
      <c r="S4749"/>
      <c r="T4749"/>
      <c r="U4749"/>
      <c r="V4749"/>
      <c r="W4749"/>
      <c r="X4749"/>
    </row>
    <row r="4750" spans="1:24" ht="27" x14ac:dyDescent="0.25">
      <c r="A4750" s="381">
        <v>5129</v>
      </c>
      <c r="B4750" s="381" t="s">
        <v>3517</v>
      </c>
      <c r="C4750" s="381" t="s">
        <v>2589</v>
      </c>
      <c r="D4750" s="381" t="s">
        <v>9</v>
      </c>
      <c r="E4750" s="381" t="s">
        <v>10</v>
      </c>
      <c r="F4750" s="381">
        <v>210000</v>
      </c>
      <c r="G4750" s="381">
        <f t="shared" si="80"/>
        <v>420000</v>
      </c>
      <c r="H4750" s="381">
        <v>2</v>
      </c>
      <c r="I4750" s="23"/>
      <c r="P4750"/>
      <c r="Q4750"/>
      <c r="R4750"/>
      <c r="S4750"/>
      <c r="T4750"/>
      <c r="U4750"/>
      <c r="V4750"/>
      <c r="W4750"/>
      <c r="X4750"/>
    </row>
    <row r="4751" spans="1:24" ht="27" x14ac:dyDescent="0.25">
      <c r="A4751" s="381">
        <v>5129</v>
      </c>
      <c r="B4751" s="381" t="s">
        <v>3518</v>
      </c>
      <c r="C4751" s="381" t="s">
        <v>2589</v>
      </c>
      <c r="D4751" s="381" t="s">
        <v>9</v>
      </c>
      <c r="E4751" s="381" t="s">
        <v>10</v>
      </c>
      <c r="F4751" s="381">
        <v>350000</v>
      </c>
      <c r="G4751" s="381">
        <f t="shared" si="80"/>
        <v>700000</v>
      </c>
      <c r="H4751" s="381">
        <v>2</v>
      </c>
      <c r="I4751" s="23"/>
      <c r="P4751"/>
      <c r="Q4751"/>
      <c r="R4751"/>
      <c r="S4751"/>
      <c r="T4751"/>
      <c r="U4751"/>
      <c r="V4751"/>
      <c r="W4751"/>
      <c r="X4751"/>
    </row>
    <row r="4752" spans="1:24" ht="27" x14ac:dyDescent="0.25">
      <c r="A4752" s="381">
        <v>5129</v>
      </c>
      <c r="B4752" s="381" t="s">
        <v>3519</v>
      </c>
      <c r="C4752" s="381" t="s">
        <v>2589</v>
      </c>
      <c r="D4752" s="381" t="s">
        <v>9</v>
      </c>
      <c r="E4752" s="381" t="s">
        <v>10</v>
      </c>
      <c r="F4752" s="381">
        <v>230000</v>
      </c>
      <c r="G4752" s="381">
        <f t="shared" si="80"/>
        <v>230000</v>
      </c>
      <c r="H4752" s="381">
        <v>1</v>
      </c>
      <c r="I4752" s="23"/>
      <c r="P4752"/>
      <c r="Q4752"/>
      <c r="R4752"/>
      <c r="S4752"/>
      <c r="T4752"/>
      <c r="U4752"/>
      <c r="V4752"/>
      <c r="W4752"/>
      <c r="X4752"/>
    </row>
    <row r="4753" spans="1:24" ht="27" x14ac:dyDescent="0.25">
      <c r="A4753" s="381">
        <v>5129</v>
      </c>
      <c r="B4753" s="381" t="s">
        <v>3520</v>
      </c>
      <c r="C4753" s="381" t="s">
        <v>2589</v>
      </c>
      <c r="D4753" s="381" t="s">
        <v>9</v>
      </c>
      <c r="E4753" s="381" t="s">
        <v>10</v>
      </c>
      <c r="F4753" s="381">
        <v>340000</v>
      </c>
      <c r="G4753" s="381">
        <f t="shared" si="80"/>
        <v>680000</v>
      </c>
      <c r="H4753" s="381">
        <v>2</v>
      </c>
      <c r="I4753" s="23"/>
      <c r="P4753"/>
      <c r="Q4753"/>
      <c r="R4753"/>
      <c r="S4753"/>
      <c r="T4753"/>
      <c r="U4753"/>
      <c r="V4753"/>
      <c r="W4753"/>
      <c r="X4753"/>
    </row>
    <row r="4754" spans="1:24" ht="27" x14ac:dyDescent="0.25">
      <c r="A4754" s="381">
        <v>5129</v>
      </c>
      <c r="B4754" s="381" t="s">
        <v>3521</v>
      </c>
      <c r="C4754" s="381" t="s">
        <v>2589</v>
      </c>
      <c r="D4754" s="381" t="s">
        <v>9</v>
      </c>
      <c r="E4754" s="381" t="s">
        <v>10</v>
      </c>
      <c r="F4754" s="381">
        <v>370000</v>
      </c>
      <c r="G4754" s="381">
        <f t="shared" si="80"/>
        <v>740000</v>
      </c>
      <c r="H4754" s="381">
        <v>2</v>
      </c>
      <c r="I4754" s="23"/>
      <c r="P4754"/>
      <c r="Q4754"/>
      <c r="R4754"/>
      <c r="S4754"/>
      <c r="T4754"/>
      <c r="U4754"/>
      <c r="V4754"/>
      <c r="W4754"/>
      <c r="X4754"/>
    </row>
    <row r="4755" spans="1:24" ht="27" x14ac:dyDescent="0.25">
      <c r="A4755" s="381">
        <v>5129</v>
      </c>
      <c r="B4755" s="381" t="s">
        <v>3522</v>
      </c>
      <c r="C4755" s="381" t="s">
        <v>2589</v>
      </c>
      <c r="D4755" s="381" t="s">
        <v>9</v>
      </c>
      <c r="E4755" s="381" t="s">
        <v>10</v>
      </c>
      <c r="F4755" s="381">
        <v>180000</v>
      </c>
      <c r="G4755" s="381">
        <f t="shared" si="80"/>
        <v>360000</v>
      </c>
      <c r="H4755" s="381">
        <v>2</v>
      </c>
      <c r="I4755" s="23"/>
      <c r="P4755"/>
      <c r="Q4755"/>
      <c r="R4755"/>
      <c r="S4755"/>
      <c r="T4755"/>
      <c r="U4755"/>
      <c r="V4755"/>
      <c r="W4755"/>
      <c r="X4755"/>
    </row>
    <row r="4756" spans="1:24" ht="27" x14ac:dyDescent="0.25">
      <c r="A4756" s="381">
        <v>5129</v>
      </c>
      <c r="B4756" s="381" t="s">
        <v>3523</v>
      </c>
      <c r="C4756" s="381" t="s">
        <v>2589</v>
      </c>
      <c r="D4756" s="381" t="s">
        <v>9</v>
      </c>
      <c r="E4756" s="381" t="s">
        <v>10</v>
      </c>
      <c r="F4756" s="381">
        <v>460000</v>
      </c>
      <c r="G4756" s="381">
        <f t="shared" si="80"/>
        <v>920000</v>
      </c>
      <c r="H4756" s="381">
        <v>2</v>
      </c>
      <c r="I4756" s="23"/>
      <c r="P4756"/>
      <c r="Q4756"/>
      <c r="R4756"/>
      <c r="S4756"/>
      <c r="T4756"/>
      <c r="U4756"/>
      <c r="V4756"/>
      <c r="W4756"/>
      <c r="X4756"/>
    </row>
    <row r="4757" spans="1:24" ht="27" x14ac:dyDescent="0.25">
      <c r="A4757" s="381">
        <v>5129</v>
      </c>
      <c r="B4757" s="381" t="s">
        <v>3524</v>
      </c>
      <c r="C4757" s="381" t="s">
        <v>2589</v>
      </c>
      <c r="D4757" s="381" t="s">
        <v>9</v>
      </c>
      <c r="E4757" s="381" t="s">
        <v>10</v>
      </c>
      <c r="F4757" s="381">
        <v>310000</v>
      </c>
      <c r="G4757" s="381">
        <f t="shared" si="80"/>
        <v>620000</v>
      </c>
      <c r="H4757" s="381">
        <v>2</v>
      </c>
      <c r="I4757" s="23"/>
      <c r="P4757"/>
      <c r="Q4757"/>
      <c r="R4757"/>
      <c r="S4757"/>
      <c r="T4757"/>
      <c r="U4757"/>
      <c r="V4757"/>
      <c r="W4757"/>
      <c r="X4757"/>
    </row>
    <row r="4758" spans="1:24" ht="27" x14ac:dyDescent="0.25">
      <c r="A4758" s="381">
        <v>5129</v>
      </c>
      <c r="B4758" s="381" t="s">
        <v>3525</v>
      </c>
      <c r="C4758" s="381" t="s">
        <v>2589</v>
      </c>
      <c r="D4758" s="381" t="s">
        <v>9</v>
      </c>
      <c r="E4758" s="381" t="s">
        <v>10</v>
      </c>
      <c r="F4758" s="381">
        <v>340000</v>
      </c>
      <c r="G4758" s="381">
        <f t="shared" si="80"/>
        <v>680000</v>
      </c>
      <c r="H4758" s="381">
        <v>2</v>
      </c>
      <c r="I4758" s="23"/>
      <c r="P4758"/>
      <c r="Q4758"/>
      <c r="R4758"/>
      <c r="S4758"/>
      <c r="T4758"/>
      <c r="U4758"/>
      <c r="V4758"/>
      <c r="W4758"/>
      <c r="X4758"/>
    </row>
    <row r="4759" spans="1:24" ht="27" x14ac:dyDescent="0.25">
      <c r="A4759" s="381">
        <v>5129</v>
      </c>
      <c r="B4759" s="381" t="s">
        <v>3526</v>
      </c>
      <c r="C4759" s="381" t="s">
        <v>2589</v>
      </c>
      <c r="D4759" s="381" t="s">
        <v>9</v>
      </c>
      <c r="E4759" s="381" t="s">
        <v>10</v>
      </c>
      <c r="F4759" s="381">
        <v>230000</v>
      </c>
      <c r="G4759" s="381">
        <f t="shared" si="80"/>
        <v>460000</v>
      </c>
      <c r="H4759" s="381">
        <v>2</v>
      </c>
      <c r="I4759" s="23"/>
      <c r="P4759"/>
      <c r="Q4759"/>
      <c r="R4759"/>
      <c r="S4759"/>
      <c r="T4759"/>
      <c r="U4759"/>
      <c r="V4759"/>
      <c r="W4759"/>
      <c r="X4759"/>
    </row>
    <row r="4760" spans="1:24" ht="27" x14ac:dyDescent="0.25">
      <c r="A4760" s="381">
        <v>5129</v>
      </c>
      <c r="B4760" s="381" t="s">
        <v>3527</v>
      </c>
      <c r="C4760" s="381" t="s">
        <v>2589</v>
      </c>
      <c r="D4760" s="381" t="s">
        <v>9</v>
      </c>
      <c r="E4760" s="381" t="s">
        <v>10</v>
      </c>
      <c r="F4760" s="381">
        <v>240000</v>
      </c>
      <c r="G4760" s="381">
        <f t="shared" si="80"/>
        <v>480000</v>
      </c>
      <c r="H4760" s="381">
        <v>2</v>
      </c>
      <c r="I4760" s="23"/>
      <c r="P4760"/>
      <c r="Q4760"/>
      <c r="R4760"/>
      <c r="S4760"/>
      <c r="T4760"/>
      <c r="U4760"/>
      <c r="V4760"/>
      <c r="W4760"/>
      <c r="X4760"/>
    </row>
    <row r="4761" spans="1:24" ht="27" x14ac:dyDescent="0.25">
      <c r="A4761" s="381">
        <v>5129</v>
      </c>
      <c r="B4761" s="381" t="s">
        <v>3528</v>
      </c>
      <c r="C4761" s="381" t="s">
        <v>2589</v>
      </c>
      <c r="D4761" s="381" t="s">
        <v>9</v>
      </c>
      <c r="E4761" s="381" t="s">
        <v>10</v>
      </c>
      <c r="F4761" s="381">
        <v>510000</v>
      </c>
      <c r="G4761" s="381">
        <f t="shared" si="80"/>
        <v>510000</v>
      </c>
      <c r="H4761" s="381">
        <v>1</v>
      </c>
      <c r="I4761" s="23"/>
      <c r="P4761"/>
      <c r="Q4761"/>
      <c r="R4761"/>
      <c r="S4761"/>
      <c r="T4761"/>
      <c r="U4761"/>
      <c r="V4761"/>
      <c r="W4761"/>
      <c r="X4761"/>
    </row>
    <row r="4762" spans="1:24" ht="27" x14ac:dyDescent="0.25">
      <c r="A4762" s="381">
        <v>5129</v>
      </c>
      <c r="B4762" s="381" t="s">
        <v>3529</v>
      </c>
      <c r="C4762" s="381" t="s">
        <v>2589</v>
      </c>
      <c r="D4762" s="381" t="s">
        <v>9</v>
      </c>
      <c r="E4762" s="381" t="s">
        <v>10</v>
      </c>
      <c r="F4762" s="381">
        <v>0</v>
      </c>
      <c r="G4762" s="381">
        <v>0</v>
      </c>
      <c r="H4762" s="381">
        <v>8</v>
      </c>
      <c r="I4762" s="23"/>
      <c r="P4762"/>
      <c r="Q4762"/>
      <c r="R4762"/>
      <c r="S4762"/>
      <c r="T4762"/>
      <c r="U4762"/>
      <c r="V4762"/>
      <c r="W4762"/>
      <c r="X4762"/>
    </row>
    <row r="4763" spans="1:24" ht="27" x14ac:dyDescent="0.25">
      <c r="A4763" s="381">
        <v>5129</v>
      </c>
      <c r="B4763" s="381" t="s">
        <v>3530</v>
      </c>
      <c r="C4763" s="381" t="s">
        <v>2589</v>
      </c>
      <c r="D4763" s="381" t="s">
        <v>9</v>
      </c>
      <c r="E4763" s="381" t="s">
        <v>10</v>
      </c>
      <c r="F4763" s="381">
        <v>0</v>
      </c>
      <c r="G4763" s="381">
        <v>0</v>
      </c>
      <c r="H4763" s="381">
        <v>1</v>
      </c>
      <c r="I4763" s="23"/>
      <c r="P4763"/>
      <c r="Q4763"/>
      <c r="R4763"/>
      <c r="S4763"/>
      <c r="T4763"/>
      <c r="U4763"/>
      <c r="V4763"/>
      <c r="W4763"/>
      <c r="X4763"/>
    </row>
    <row r="4764" spans="1:24" ht="27" x14ac:dyDescent="0.25">
      <c r="A4764" s="381">
        <v>5129</v>
      </c>
      <c r="B4764" s="381" t="s">
        <v>3531</v>
      </c>
      <c r="C4764" s="381" t="s">
        <v>2589</v>
      </c>
      <c r="D4764" s="381" t="s">
        <v>9</v>
      </c>
      <c r="E4764" s="381" t="s">
        <v>10</v>
      </c>
      <c r="F4764" s="381">
        <v>0</v>
      </c>
      <c r="G4764" s="381">
        <v>0</v>
      </c>
      <c r="H4764" s="381">
        <v>1</v>
      </c>
      <c r="I4764" s="23"/>
      <c r="P4764"/>
      <c r="Q4764"/>
      <c r="R4764"/>
      <c r="S4764"/>
      <c r="T4764"/>
      <c r="U4764"/>
      <c r="V4764"/>
      <c r="W4764"/>
      <c r="X4764"/>
    </row>
    <row r="4765" spans="1:24" ht="27" x14ac:dyDescent="0.25">
      <c r="A4765" s="381">
        <v>5129</v>
      </c>
      <c r="B4765" s="381" t="s">
        <v>3532</v>
      </c>
      <c r="C4765" s="381" t="s">
        <v>2589</v>
      </c>
      <c r="D4765" s="381" t="s">
        <v>9</v>
      </c>
      <c r="E4765" s="381" t="s">
        <v>10</v>
      </c>
      <c r="F4765" s="381">
        <v>0</v>
      </c>
      <c r="G4765" s="381">
        <v>0</v>
      </c>
      <c r="H4765" s="381">
        <v>2</v>
      </c>
      <c r="I4765" s="23"/>
      <c r="P4765"/>
      <c r="Q4765"/>
      <c r="R4765"/>
      <c r="S4765"/>
      <c r="T4765"/>
      <c r="U4765"/>
      <c r="V4765"/>
      <c r="W4765"/>
      <c r="X4765"/>
    </row>
    <row r="4766" spans="1:24" ht="27" x14ac:dyDescent="0.25">
      <c r="A4766" s="381">
        <v>5129</v>
      </c>
      <c r="B4766" s="381" t="s">
        <v>3533</v>
      </c>
      <c r="C4766" s="381" t="s">
        <v>2589</v>
      </c>
      <c r="D4766" s="381" t="s">
        <v>9</v>
      </c>
      <c r="E4766" s="381" t="s">
        <v>10</v>
      </c>
      <c r="F4766" s="381">
        <v>0</v>
      </c>
      <c r="G4766" s="381">
        <v>0</v>
      </c>
      <c r="H4766" s="381">
        <v>1</v>
      </c>
      <c r="I4766" s="23"/>
      <c r="P4766"/>
      <c r="Q4766"/>
      <c r="R4766"/>
      <c r="S4766"/>
      <c r="T4766"/>
      <c r="U4766"/>
      <c r="V4766"/>
      <c r="W4766"/>
      <c r="X4766"/>
    </row>
    <row r="4767" spans="1:24" ht="27" x14ac:dyDescent="0.25">
      <c r="A4767" s="381">
        <v>5129</v>
      </c>
      <c r="B4767" s="381" t="s">
        <v>3534</v>
      </c>
      <c r="C4767" s="381" t="s">
        <v>2589</v>
      </c>
      <c r="D4767" s="381" t="s">
        <v>9</v>
      </c>
      <c r="E4767" s="381" t="s">
        <v>10</v>
      </c>
      <c r="F4767" s="381">
        <v>0</v>
      </c>
      <c r="G4767" s="381">
        <v>0</v>
      </c>
      <c r="H4767" s="381">
        <v>3</v>
      </c>
      <c r="I4767" s="23"/>
      <c r="P4767"/>
      <c r="Q4767"/>
      <c r="R4767"/>
      <c r="S4767"/>
      <c r="T4767"/>
      <c r="U4767"/>
      <c r="V4767"/>
      <c r="W4767"/>
      <c r="X4767"/>
    </row>
    <row r="4768" spans="1:24" ht="27" x14ac:dyDescent="0.25">
      <c r="A4768" s="381">
        <v>5129</v>
      </c>
      <c r="B4768" s="381" t="s">
        <v>3535</v>
      </c>
      <c r="C4768" s="381" t="s">
        <v>2589</v>
      </c>
      <c r="D4768" s="381" t="s">
        <v>9</v>
      </c>
      <c r="E4768" s="381" t="s">
        <v>10</v>
      </c>
      <c r="F4768" s="381">
        <v>0</v>
      </c>
      <c r="G4768" s="381">
        <v>0</v>
      </c>
      <c r="H4768" s="381">
        <v>3</v>
      </c>
      <c r="I4768" s="23"/>
      <c r="P4768"/>
      <c r="Q4768"/>
      <c r="R4768"/>
      <c r="S4768"/>
      <c r="T4768"/>
      <c r="U4768"/>
      <c r="V4768"/>
      <c r="W4768"/>
      <c r="X4768"/>
    </row>
    <row r="4769" spans="1:24" ht="27" x14ac:dyDescent="0.25">
      <c r="A4769" s="381">
        <v>5129</v>
      </c>
      <c r="B4769" s="381" t="s">
        <v>3536</v>
      </c>
      <c r="C4769" s="381" t="s">
        <v>2589</v>
      </c>
      <c r="D4769" s="381" t="s">
        <v>9</v>
      </c>
      <c r="E4769" s="381" t="s">
        <v>10</v>
      </c>
      <c r="F4769" s="381">
        <v>0</v>
      </c>
      <c r="G4769" s="381">
        <v>0</v>
      </c>
      <c r="H4769" s="381">
        <v>3</v>
      </c>
      <c r="I4769" s="23"/>
      <c r="P4769"/>
      <c r="Q4769"/>
      <c r="R4769"/>
      <c r="S4769"/>
      <c r="T4769"/>
      <c r="U4769"/>
      <c r="V4769"/>
      <c r="W4769"/>
      <c r="X4769"/>
    </row>
    <row r="4770" spans="1:24" ht="27" x14ac:dyDescent="0.25">
      <c r="A4770" s="381">
        <v>5129</v>
      </c>
      <c r="B4770" s="381" t="s">
        <v>3537</v>
      </c>
      <c r="C4770" s="381" t="s">
        <v>2589</v>
      </c>
      <c r="D4770" s="381" t="s">
        <v>9</v>
      </c>
      <c r="E4770" s="381" t="s">
        <v>10</v>
      </c>
      <c r="F4770" s="381">
        <v>0</v>
      </c>
      <c r="G4770" s="381">
        <v>0</v>
      </c>
      <c r="H4770" s="381">
        <v>4</v>
      </c>
      <c r="I4770" s="23"/>
      <c r="P4770"/>
      <c r="Q4770"/>
      <c r="R4770"/>
      <c r="S4770"/>
      <c r="T4770"/>
      <c r="U4770"/>
      <c r="V4770"/>
      <c r="W4770"/>
      <c r="X4770"/>
    </row>
    <row r="4771" spans="1:24" ht="27" x14ac:dyDescent="0.25">
      <c r="A4771" s="381">
        <v>5129</v>
      </c>
      <c r="B4771" s="381" t="s">
        <v>3538</v>
      </c>
      <c r="C4771" s="381" t="s">
        <v>2589</v>
      </c>
      <c r="D4771" s="381" t="s">
        <v>9</v>
      </c>
      <c r="E4771" s="381" t="s">
        <v>10</v>
      </c>
      <c r="F4771" s="381">
        <v>0</v>
      </c>
      <c r="G4771" s="381">
        <v>0</v>
      </c>
      <c r="H4771" s="381">
        <v>1</v>
      </c>
      <c r="I4771" s="23"/>
      <c r="P4771"/>
      <c r="Q4771"/>
      <c r="R4771"/>
      <c r="S4771"/>
      <c r="T4771"/>
      <c r="U4771"/>
      <c r="V4771"/>
      <c r="W4771"/>
      <c r="X4771"/>
    </row>
    <row r="4772" spans="1:24" ht="27" x14ac:dyDescent="0.25">
      <c r="A4772" s="381">
        <v>5129</v>
      </c>
      <c r="B4772" s="381" t="s">
        <v>3539</v>
      </c>
      <c r="C4772" s="381" t="s">
        <v>2589</v>
      </c>
      <c r="D4772" s="381" t="s">
        <v>9</v>
      </c>
      <c r="E4772" s="381" t="s">
        <v>10</v>
      </c>
      <c r="F4772" s="381">
        <v>0</v>
      </c>
      <c r="G4772" s="381">
        <v>0</v>
      </c>
      <c r="H4772" s="381">
        <v>1</v>
      </c>
      <c r="I4772" s="23"/>
      <c r="P4772"/>
      <c r="Q4772"/>
      <c r="R4772"/>
      <c r="S4772"/>
      <c r="T4772"/>
      <c r="U4772"/>
      <c r="V4772"/>
      <c r="W4772"/>
      <c r="X4772"/>
    </row>
    <row r="4773" spans="1:24" ht="27" x14ac:dyDescent="0.25">
      <c r="A4773" s="381">
        <v>5129</v>
      </c>
      <c r="B4773" s="381" t="s">
        <v>3540</v>
      </c>
      <c r="C4773" s="381" t="s">
        <v>2589</v>
      </c>
      <c r="D4773" s="381" t="s">
        <v>9</v>
      </c>
      <c r="E4773" s="381" t="s">
        <v>10</v>
      </c>
      <c r="F4773" s="381">
        <v>0</v>
      </c>
      <c r="G4773" s="381">
        <v>0</v>
      </c>
      <c r="H4773" s="381">
        <v>1</v>
      </c>
      <c r="I4773" s="23"/>
      <c r="P4773"/>
      <c r="Q4773"/>
      <c r="R4773"/>
      <c r="S4773"/>
      <c r="T4773"/>
      <c r="U4773"/>
      <c r="V4773"/>
      <c r="W4773"/>
      <c r="X4773"/>
    </row>
    <row r="4774" spans="1:24" ht="27" x14ac:dyDescent="0.25">
      <c r="A4774" s="381">
        <v>5129</v>
      </c>
      <c r="B4774" s="381" t="s">
        <v>3541</v>
      </c>
      <c r="C4774" s="381" t="s">
        <v>2589</v>
      </c>
      <c r="D4774" s="381" t="s">
        <v>9</v>
      </c>
      <c r="E4774" s="381" t="s">
        <v>10</v>
      </c>
      <c r="F4774" s="381">
        <v>0</v>
      </c>
      <c r="G4774" s="381">
        <v>0</v>
      </c>
      <c r="H4774" s="381">
        <v>2</v>
      </c>
      <c r="I4774" s="23"/>
      <c r="P4774"/>
      <c r="Q4774"/>
      <c r="R4774"/>
      <c r="S4774"/>
      <c r="T4774"/>
      <c r="U4774"/>
      <c r="V4774"/>
      <c r="W4774"/>
      <c r="X4774"/>
    </row>
    <row r="4775" spans="1:24" ht="27" x14ac:dyDescent="0.25">
      <c r="A4775" s="381">
        <v>5129</v>
      </c>
      <c r="B4775" s="381" t="s">
        <v>3542</v>
      </c>
      <c r="C4775" s="381" t="s">
        <v>2589</v>
      </c>
      <c r="D4775" s="381" t="s">
        <v>9</v>
      </c>
      <c r="E4775" s="381" t="s">
        <v>10</v>
      </c>
      <c r="F4775" s="381">
        <v>0</v>
      </c>
      <c r="G4775" s="381">
        <v>0</v>
      </c>
      <c r="H4775" s="381">
        <v>1</v>
      </c>
      <c r="I4775" s="23"/>
      <c r="P4775"/>
      <c r="Q4775"/>
      <c r="R4775"/>
      <c r="S4775"/>
      <c r="T4775"/>
      <c r="U4775"/>
      <c r="V4775"/>
      <c r="W4775"/>
      <c r="X4775"/>
    </row>
    <row r="4776" spans="1:24" ht="27" x14ac:dyDescent="0.25">
      <c r="A4776" s="381">
        <v>5129</v>
      </c>
      <c r="B4776" s="381" t="s">
        <v>3543</v>
      </c>
      <c r="C4776" s="381" t="s">
        <v>2589</v>
      </c>
      <c r="D4776" s="381" t="s">
        <v>9</v>
      </c>
      <c r="E4776" s="381" t="s">
        <v>10</v>
      </c>
      <c r="F4776" s="381">
        <v>0</v>
      </c>
      <c r="G4776" s="381">
        <v>0</v>
      </c>
      <c r="H4776" s="381">
        <v>1</v>
      </c>
      <c r="I4776" s="23"/>
      <c r="P4776"/>
      <c r="Q4776"/>
      <c r="R4776"/>
      <c r="S4776"/>
      <c r="T4776"/>
      <c r="U4776"/>
      <c r="V4776"/>
      <c r="W4776"/>
      <c r="X4776"/>
    </row>
    <row r="4777" spans="1:24" ht="27" x14ac:dyDescent="0.25">
      <c r="A4777" s="381">
        <v>5129</v>
      </c>
      <c r="B4777" s="381" t="s">
        <v>3544</v>
      </c>
      <c r="C4777" s="381" t="s">
        <v>2589</v>
      </c>
      <c r="D4777" s="381" t="s">
        <v>9</v>
      </c>
      <c r="E4777" s="381" t="s">
        <v>10</v>
      </c>
      <c r="F4777" s="381">
        <v>0</v>
      </c>
      <c r="G4777" s="381">
        <v>0</v>
      </c>
      <c r="H4777" s="381">
        <v>2</v>
      </c>
      <c r="I4777" s="23"/>
      <c r="P4777"/>
      <c r="Q4777"/>
      <c r="R4777"/>
      <c r="S4777"/>
      <c r="T4777"/>
      <c r="U4777"/>
      <c r="V4777"/>
      <c r="W4777"/>
      <c r="X4777"/>
    </row>
    <row r="4778" spans="1:24" ht="27" x14ac:dyDescent="0.25">
      <c r="A4778" s="381">
        <v>5129</v>
      </c>
      <c r="B4778" s="381" t="s">
        <v>3545</v>
      </c>
      <c r="C4778" s="381" t="s">
        <v>2589</v>
      </c>
      <c r="D4778" s="381" t="s">
        <v>9</v>
      </c>
      <c r="E4778" s="381" t="s">
        <v>10</v>
      </c>
      <c r="F4778" s="381">
        <v>0</v>
      </c>
      <c r="G4778" s="381">
        <v>0</v>
      </c>
      <c r="H4778" s="381">
        <v>2</v>
      </c>
      <c r="I4778" s="23"/>
      <c r="P4778"/>
      <c r="Q4778"/>
      <c r="R4778"/>
      <c r="S4778"/>
      <c r="T4778"/>
      <c r="U4778"/>
      <c r="V4778"/>
      <c r="W4778"/>
      <c r="X4778"/>
    </row>
    <row r="4779" spans="1:24" ht="27" x14ac:dyDescent="0.25">
      <c r="A4779" s="381">
        <v>5129</v>
      </c>
      <c r="B4779" s="381" t="s">
        <v>3546</v>
      </c>
      <c r="C4779" s="381" t="s">
        <v>2589</v>
      </c>
      <c r="D4779" s="381" t="s">
        <v>9</v>
      </c>
      <c r="E4779" s="381" t="s">
        <v>10</v>
      </c>
      <c r="F4779" s="381">
        <v>0</v>
      </c>
      <c r="G4779" s="381">
        <v>0</v>
      </c>
      <c r="H4779" s="381">
        <v>1</v>
      </c>
      <c r="I4779" s="23"/>
      <c r="P4779"/>
      <c r="Q4779"/>
      <c r="R4779"/>
      <c r="S4779"/>
      <c r="T4779"/>
      <c r="U4779"/>
      <c r="V4779"/>
      <c r="W4779"/>
      <c r="X4779"/>
    </row>
    <row r="4780" spans="1:24" ht="27" x14ac:dyDescent="0.25">
      <c r="A4780" s="381">
        <v>5129</v>
      </c>
      <c r="B4780" s="381" t="s">
        <v>3547</v>
      </c>
      <c r="C4780" s="381" t="s">
        <v>2589</v>
      </c>
      <c r="D4780" s="381" t="s">
        <v>9</v>
      </c>
      <c r="E4780" s="381" t="s">
        <v>10</v>
      </c>
      <c r="F4780" s="381">
        <v>0</v>
      </c>
      <c r="G4780" s="381">
        <v>0</v>
      </c>
      <c r="H4780" s="381">
        <v>1</v>
      </c>
      <c r="I4780" s="23"/>
      <c r="P4780"/>
      <c r="Q4780"/>
      <c r="R4780"/>
      <c r="S4780"/>
      <c r="T4780"/>
      <c r="U4780"/>
      <c r="V4780"/>
      <c r="W4780"/>
      <c r="X4780"/>
    </row>
    <row r="4781" spans="1:24" ht="27" x14ac:dyDescent="0.25">
      <c r="A4781" s="381">
        <v>5129</v>
      </c>
      <c r="B4781" s="381" t="s">
        <v>3548</v>
      </c>
      <c r="C4781" s="381" t="s">
        <v>2589</v>
      </c>
      <c r="D4781" s="381" t="s">
        <v>9</v>
      </c>
      <c r="E4781" s="381" t="s">
        <v>10</v>
      </c>
      <c r="F4781" s="381">
        <v>0</v>
      </c>
      <c r="G4781" s="381">
        <v>0</v>
      </c>
      <c r="H4781" s="381">
        <v>2</v>
      </c>
      <c r="I4781" s="23"/>
      <c r="P4781"/>
      <c r="Q4781"/>
      <c r="R4781"/>
      <c r="S4781"/>
      <c r="T4781"/>
      <c r="U4781"/>
      <c r="V4781"/>
      <c r="W4781"/>
      <c r="X4781"/>
    </row>
    <row r="4782" spans="1:24" ht="27" x14ac:dyDescent="0.25">
      <c r="A4782" s="381">
        <v>5129</v>
      </c>
      <c r="B4782" s="381" t="s">
        <v>3549</v>
      </c>
      <c r="C4782" s="381" t="s">
        <v>2589</v>
      </c>
      <c r="D4782" s="381" t="s">
        <v>9</v>
      </c>
      <c r="E4782" s="381" t="s">
        <v>10</v>
      </c>
      <c r="F4782" s="381">
        <v>0</v>
      </c>
      <c r="G4782" s="381">
        <v>0</v>
      </c>
      <c r="H4782" s="381">
        <v>3</v>
      </c>
      <c r="I4782" s="23"/>
      <c r="P4782"/>
      <c r="Q4782"/>
      <c r="R4782"/>
      <c r="S4782"/>
      <c r="T4782"/>
      <c r="U4782"/>
      <c r="V4782"/>
      <c r="W4782"/>
      <c r="X4782"/>
    </row>
    <row r="4783" spans="1:24" s="459" customFormat="1" x14ac:dyDescent="0.25">
      <c r="A4783" s="479" t="s">
        <v>12</v>
      </c>
      <c r="B4783" s="480"/>
      <c r="C4783" s="480"/>
      <c r="D4783" s="480"/>
      <c r="E4783" s="480"/>
      <c r="F4783" s="480"/>
      <c r="G4783" s="480"/>
      <c r="H4783" s="480"/>
      <c r="I4783" s="462"/>
    </row>
    <row r="4784" spans="1:24" s="459" customFormat="1" ht="27" x14ac:dyDescent="0.25">
      <c r="A4784" s="356">
        <v>5113</v>
      </c>
      <c r="B4784" s="356" t="s">
        <v>3098</v>
      </c>
      <c r="C4784" s="356" t="s">
        <v>497</v>
      </c>
      <c r="D4784" s="356" t="s">
        <v>1255</v>
      </c>
      <c r="E4784" s="356" t="s">
        <v>14</v>
      </c>
      <c r="F4784" s="356">
        <v>186000</v>
      </c>
      <c r="G4784" s="356">
        <v>186000</v>
      </c>
      <c r="H4784" s="356">
        <v>1</v>
      </c>
      <c r="I4784" s="462"/>
    </row>
    <row r="4785" spans="1:24" s="459" customFormat="1" ht="27" x14ac:dyDescent="0.25">
      <c r="A4785" s="463">
        <v>5113</v>
      </c>
      <c r="B4785" s="463" t="s">
        <v>4627</v>
      </c>
      <c r="C4785" s="463" t="s">
        <v>497</v>
      </c>
      <c r="D4785" s="463" t="s">
        <v>1255</v>
      </c>
      <c r="E4785" s="463" t="s">
        <v>14</v>
      </c>
      <c r="F4785" s="463">
        <v>0</v>
      </c>
      <c r="G4785" s="463">
        <v>0</v>
      </c>
      <c r="H4785" s="463">
        <v>1</v>
      </c>
      <c r="I4785" s="462"/>
    </row>
    <row r="4786" spans="1:24" s="459" customFormat="1" ht="27" x14ac:dyDescent="0.25">
      <c r="A4786" s="463">
        <v>5113</v>
      </c>
      <c r="B4786" s="463" t="s">
        <v>4628</v>
      </c>
      <c r="C4786" s="463" t="s">
        <v>1136</v>
      </c>
      <c r="D4786" s="463" t="s">
        <v>13</v>
      </c>
      <c r="E4786" s="463" t="s">
        <v>14</v>
      </c>
      <c r="F4786" s="463">
        <v>0</v>
      </c>
      <c r="G4786" s="463">
        <v>0</v>
      </c>
      <c r="H4786" s="463">
        <v>1</v>
      </c>
      <c r="I4786" s="462"/>
    </row>
    <row r="4787" spans="1:24" s="459" customFormat="1" ht="27" x14ac:dyDescent="0.25">
      <c r="A4787" s="463">
        <v>5113</v>
      </c>
      <c r="B4787" s="463" t="s">
        <v>4630</v>
      </c>
      <c r="C4787" s="463" t="s">
        <v>497</v>
      </c>
      <c r="D4787" s="463" t="s">
        <v>1255</v>
      </c>
      <c r="E4787" s="463" t="s">
        <v>14</v>
      </c>
      <c r="F4787" s="463">
        <v>0</v>
      </c>
      <c r="G4787" s="463">
        <v>0</v>
      </c>
      <c r="H4787" s="463">
        <v>1</v>
      </c>
      <c r="I4787" s="462"/>
    </row>
    <row r="4788" spans="1:24" s="459" customFormat="1" ht="27" x14ac:dyDescent="0.25">
      <c r="A4788" s="463">
        <v>5113</v>
      </c>
      <c r="B4788" s="463" t="s">
        <v>4631</v>
      </c>
      <c r="C4788" s="463" t="s">
        <v>1136</v>
      </c>
      <c r="D4788" s="463" t="s">
        <v>13</v>
      </c>
      <c r="E4788" s="463" t="s">
        <v>14</v>
      </c>
      <c r="F4788" s="463">
        <v>0</v>
      </c>
      <c r="G4788" s="463">
        <v>0</v>
      </c>
      <c r="H4788" s="463">
        <v>1</v>
      </c>
      <c r="I4788" s="462"/>
    </row>
    <row r="4789" spans="1:24" ht="27" x14ac:dyDescent="0.25">
      <c r="A4789" s="463">
        <v>5113</v>
      </c>
      <c r="B4789" s="463" t="s">
        <v>3151</v>
      </c>
      <c r="C4789" s="463" t="s">
        <v>1136</v>
      </c>
      <c r="D4789" s="463" t="s">
        <v>13</v>
      </c>
      <c r="E4789" s="463" t="s">
        <v>14</v>
      </c>
      <c r="F4789" s="463">
        <v>165041</v>
      </c>
      <c r="G4789" s="463">
        <v>165041</v>
      </c>
      <c r="H4789" s="463">
        <v>1</v>
      </c>
      <c r="I4789" s="23"/>
      <c r="P4789"/>
      <c r="Q4789"/>
      <c r="R4789"/>
      <c r="S4789"/>
      <c r="T4789"/>
      <c r="U4789"/>
      <c r="V4789"/>
      <c r="W4789"/>
      <c r="X4789"/>
    </row>
    <row r="4790" spans="1:24" ht="27" x14ac:dyDescent="0.25">
      <c r="A4790" s="463">
        <v>5113</v>
      </c>
      <c r="B4790" s="463" t="s">
        <v>3152</v>
      </c>
      <c r="C4790" s="463" t="s">
        <v>1136</v>
      </c>
      <c r="D4790" s="463" t="s">
        <v>13</v>
      </c>
      <c r="E4790" s="463" t="s">
        <v>14</v>
      </c>
      <c r="F4790" s="463">
        <v>197362</v>
      </c>
      <c r="G4790" s="463">
        <v>197362</v>
      </c>
      <c r="H4790" s="463">
        <v>1</v>
      </c>
      <c r="I4790" s="23"/>
      <c r="P4790"/>
      <c r="Q4790"/>
      <c r="R4790"/>
      <c r="S4790"/>
      <c r="T4790"/>
      <c r="U4790"/>
      <c r="V4790"/>
      <c r="W4790"/>
      <c r="X4790"/>
    </row>
    <row r="4791" spans="1:24" ht="27" x14ac:dyDescent="0.25">
      <c r="A4791" s="463">
        <v>5113</v>
      </c>
      <c r="B4791" s="463" t="s">
        <v>3153</v>
      </c>
      <c r="C4791" s="463" t="s">
        <v>1136</v>
      </c>
      <c r="D4791" s="463" t="s">
        <v>13</v>
      </c>
      <c r="E4791" s="463" t="s">
        <v>14</v>
      </c>
      <c r="F4791" s="463">
        <v>233206</v>
      </c>
      <c r="G4791" s="463">
        <v>233206</v>
      </c>
      <c r="H4791" s="463">
        <v>1</v>
      </c>
      <c r="I4791" s="23"/>
      <c r="P4791"/>
      <c r="Q4791"/>
      <c r="R4791"/>
      <c r="S4791"/>
      <c r="T4791"/>
      <c r="U4791"/>
      <c r="V4791"/>
      <c r="W4791"/>
      <c r="X4791"/>
    </row>
    <row r="4792" spans="1:24" ht="27" x14ac:dyDescent="0.25">
      <c r="A4792" s="359">
        <v>5113</v>
      </c>
      <c r="B4792" s="359" t="s">
        <v>3154</v>
      </c>
      <c r="C4792" s="359" t="s">
        <v>1136</v>
      </c>
      <c r="D4792" s="359" t="s">
        <v>13</v>
      </c>
      <c r="E4792" s="359" t="s">
        <v>14</v>
      </c>
      <c r="F4792" s="359">
        <v>336981</v>
      </c>
      <c r="G4792" s="359">
        <v>336981</v>
      </c>
      <c r="H4792" s="359">
        <v>1</v>
      </c>
      <c r="I4792" s="23"/>
      <c r="P4792"/>
      <c r="Q4792"/>
      <c r="R4792"/>
      <c r="S4792"/>
      <c r="T4792"/>
      <c r="U4792"/>
      <c r="V4792"/>
      <c r="W4792"/>
      <c r="X4792"/>
    </row>
    <row r="4793" spans="1:24" ht="27" x14ac:dyDescent="0.25">
      <c r="A4793" s="359">
        <v>5113</v>
      </c>
      <c r="B4793" s="359" t="s">
        <v>3155</v>
      </c>
      <c r="C4793" s="359" t="s">
        <v>1136</v>
      </c>
      <c r="D4793" s="359" t="s">
        <v>13</v>
      </c>
      <c r="E4793" s="359" t="s">
        <v>14</v>
      </c>
      <c r="F4793" s="359">
        <v>364218</v>
      </c>
      <c r="G4793" s="359">
        <v>364218</v>
      </c>
      <c r="H4793" s="359">
        <v>1</v>
      </c>
      <c r="I4793" s="23"/>
      <c r="P4793"/>
      <c r="Q4793"/>
      <c r="R4793"/>
      <c r="S4793"/>
      <c r="T4793"/>
      <c r="U4793"/>
      <c r="V4793"/>
      <c r="W4793"/>
      <c r="X4793"/>
    </row>
    <row r="4794" spans="1:24" ht="27" x14ac:dyDescent="0.25">
      <c r="A4794" s="359">
        <v>5113</v>
      </c>
      <c r="B4794" s="359" t="s">
        <v>3156</v>
      </c>
      <c r="C4794" s="359" t="s">
        <v>1136</v>
      </c>
      <c r="D4794" s="359" t="s">
        <v>13</v>
      </c>
      <c r="E4794" s="359" t="s">
        <v>14</v>
      </c>
      <c r="F4794" s="359">
        <v>82807</v>
      </c>
      <c r="G4794" s="359">
        <v>82807</v>
      </c>
      <c r="H4794" s="359">
        <v>1</v>
      </c>
      <c r="I4794" s="23"/>
      <c r="P4794"/>
      <c r="Q4794"/>
      <c r="R4794"/>
      <c r="S4794"/>
      <c r="T4794"/>
      <c r="U4794"/>
      <c r="V4794"/>
      <c r="W4794"/>
      <c r="X4794"/>
    </row>
    <row r="4795" spans="1:24" ht="27" x14ac:dyDescent="0.25">
      <c r="A4795" s="359">
        <v>5113</v>
      </c>
      <c r="B4795" s="359" t="s">
        <v>3157</v>
      </c>
      <c r="C4795" s="359" t="s">
        <v>1136</v>
      </c>
      <c r="D4795" s="359" t="s">
        <v>13</v>
      </c>
      <c r="E4795" s="359" t="s">
        <v>14</v>
      </c>
      <c r="F4795" s="359">
        <v>137889</v>
      </c>
      <c r="G4795" s="359">
        <v>137889</v>
      </c>
      <c r="H4795" s="359">
        <v>1</v>
      </c>
      <c r="I4795" s="23"/>
      <c r="P4795"/>
      <c r="Q4795"/>
      <c r="R4795"/>
      <c r="S4795"/>
      <c r="T4795"/>
      <c r="U4795"/>
      <c r="V4795"/>
      <c r="W4795"/>
      <c r="X4795"/>
    </row>
    <row r="4796" spans="1:24" ht="27" x14ac:dyDescent="0.25">
      <c r="A4796" s="359">
        <v>5113</v>
      </c>
      <c r="B4796" s="359" t="s">
        <v>3158</v>
      </c>
      <c r="C4796" s="359" t="s">
        <v>1136</v>
      </c>
      <c r="D4796" s="359" t="s">
        <v>13</v>
      </c>
      <c r="E4796" s="359" t="s">
        <v>14</v>
      </c>
      <c r="F4796" s="359">
        <v>87341</v>
      </c>
      <c r="G4796" s="359">
        <v>87341</v>
      </c>
      <c r="H4796" s="359">
        <v>1</v>
      </c>
      <c r="I4796" s="23"/>
      <c r="P4796"/>
      <c r="Q4796"/>
      <c r="R4796"/>
      <c r="S4796"/>
      <c r="T4796"/>
      <c r="U4796"/>
      <c r="V4796"/>
      <c r="W4796"/>
      <c r="X4796"/>
    </row>
    <row r="4797" spans="1:24" ht="27" x14ac:dyDescent="0.25">
      <c r="A4797" s="359">
        <v>5113</v>
      </c>
      <c r="B4797" s="359" t="s">
        <v>3159</v>
      </c>
      <c r="C4797" s="359" t="s">
        <v>1136</v>
      </c>
      <c r="D4797" s="359" t="s">
        <v>13</v>
      </c>
      <c r="E4797" s="359" t="s">
        <v>14</v>
      </c>
      <c r="F4797" s="359">
        <v>239805</v>
      </c>
      <c r="G4797" s="359">
        <v>239805</v>
      </c>
      <c r="H4797" s="359">
        <v>1</v>
      </c>
      <c r="I4797" s="23"/>
      <c r="P4797"/>
      <c r="Q4797"/>
      <c r="R4797"/>
      <c r="S4797"/>
      <c r="T4797"/>
      <c r="U4797"/>
      <c r="V4797"/>
      <c r="W4797"/>
      <c r="X4797"/>
    </row>
    <row r="4798" spans="1:24" ht="27" x14ac:dyDescent="0.25">
      <c r="A4798" s="359">
        <v>5113</v>
      </c>
      <c r="B4798" s="359" t="s">
        <v>3160</v>
      </c>
      <c r="C4798" s="359" t="s">
        <v>1136</v>
      </c>
      <c r="D4798" s="359" t="s">
        <v>13</v>
      </c>
      <c r="E4798" s="359" t="s">
        <v>14</v>
      </c>
      <c r="F4798" s="359">
        <v>134049</v>
      </c>
      <c r="G4798" s="359">
        <v>134049</v>
      </c>
      <c r="H4798" s="359">
        <v>1</v>
      </c>
      <c r="I4798" s="23"/>
      <c r="P4798"/>
      <c r="Q4798"/>
      <c r="R4798"/>
      <c r="S4798"/>
      <c r="T4798"/>
      <c r="U4798"/>
      <c r="V4798"/>
      <c r="W4798"/>
      <c r="X4798"/>
    </row>
    <row r="4799" spans="1:24" ht="27" x14ac:dyDescent="0.25">
      <c r="A4799" s="359">
        <v>5113</v>
      </c>
      <c r="B4799" s="359" t="s">
        <v>3161</v>
      </c>
      <c r="C4799" s="359" t="s">
        <v>1136</v>
      </c>
      <c r="D4799" s="359" t="s">
        <v>13</v>
      </c>
      <c r="E4799" s="359" t="s">
        <v>14</v>
      </c>
      <c r="F4799" s="359">
        <v>433198</v>
      </c>
      <c r="G4799" s="359">
        <v>433198</v>
      </c>
      <c r="H4799" s="359">
        <v>1</v>
      </c>
      <c r="I4799" s="23"/>
      <c r="P4799"/>
      <c r="Q4799"/>
      <c r="R4799"/>
      <c r="S4799"/>
      <c r="T4799"/>
      <c r="U4799"/>
      <c r="V4799"/>
      <c r="W4799"/>
      <c r="X4799"/>
    </row>
    <row r="4800" spans="1:24" ht="27" x14ac:dyDescent="0.25">
      <c r="A4800" s="359">
        <v>5113</v>
      </c>
      <c r="B4800" s="359" t="s">
        <v>3162</v>
      </c>
      <c r="C4800" s="359" t="s">
        <v>1136</v>
      </c>
      <c r="D4800" s="359" t="s">
        <v>13</v>
      </c>
      <c r="E4800" s="359" t="s">
        <v>14</v>
      </c>
      <c r="F4800" s="359">
        <v>197088</v>
      </c>
      <c r="G4800" s="359">
        <v>197088</v>
      </c>
      <c r="H4800" s="359">
        <v>1</v>
      </c>
      <c r="I4800" s="23"/>
      <c r="P4800"/>
      <c r="Q4800"/>
      <c r="R4800"/>
      <c r="S4800"/>
      <c r="T4800"/>
      <c r="U4800"/>
      <c r="V4800"/>
      <c r="W4800"/>
      <c r="X4800"/>
    </row>
    <row r="4801" spans="1:24" ht="27" x14ac:dyDescent="0.25">
      <c r="A4801" s="359">
        <v>5113</v>
      </c>
      <c r="B4801" s="359" t="s">
        <v>3163</v>
      </c>
      <c r="C4801" s="359" t="s">
        <v>1136</v>
      </c>
      <c r="D4801" s="359" t="s">
        <v>13</v>
      </c>
      <c r="E4801" s="359" t="s">
        <v>14</v>
      </c>
      <c r="F4801" s="359">
        <v>95924</v>
      </c>
      <c r="G4801" s="359">
        <v>95924</v>
      </c>
      <c r="H4801" s="359">
        <v>1</v>
      </c>
      <c r="I4801" s="23"/>
      <c r="P4801"/>
      <c r="Q4801"/>
      <c r="R4801"/>
      <c r="S4801"/>
      <c r="T4801"/>
      <c r="U4801"/>
      <c r="V4801"/>
      <c r="W4801"/>
      <c r="X4801"/>
    </row>
    <row r="4802" spans="1:24" ht="27" x14ac:dyDescent="0.25">
      <c r="A4802" s="359">
        <v>5113</v>
      </c>
      <c r="B4802" s="359" t="s">
        <v>3164</v>
      </c>
      <c r="C4802" s="359" t="s">
        <v>1136</v>
      </c>
      <c r="D4802" s="359" t="s">
        <v>13</v>
      </c>
      <c r="E4802" s="359" t="s">
        <v>14</v>
      </c>
      <c r="F4802" s="359">
        <v>367026</v>
      </c>
      <c r="G4802" s="359">
        <v>367026</v>
      </c>
      <c r="H4802" s="359">
        <v>1</v>
      </c>
      <c r="I4802" s="23"/>
      <c r="P4802"/>
      <c r="Q4802"/>
      <c r="R4802"/>
      <c r="S4802"/>
      <c r="T4802"/>
      <c r="U4802"/>
      <c r="V4802"/>
      <c r="W4802"/>
      <c r="X4802"/>
    </row>
    <row r="4803" spans="1:24" ht="27" x14ac:dyDescent="0.25">
      <c r="A4803" s="359">
        <v>5113</v>
      </c>
      <c r="B4803" s="359" t="s">
        <v>3092</v>
      </c>
      <c r="C4803" s="359" t="s">
        <v>1136</v>
      </c>
      <c r="D4803" s="359" t="s">
        <v>13</v>
      </c>
      <c r="E4803" s="359" t="s">
        <v>14</v>
      </c>
      <c r="F4803" s="359">
        <v>71040</v>
      </c>
      <c r="G4803" s="359">
        <v>71040</v>
      </c>
      <c r="H4803" s="359">
        <v>1</v>
      </c>
      <c r="I4803" s="23"/>
      <c r="P4803"/>
      <c r="Q4803"/>
      <c r="R4803"/>
      <c r="S4803"/>
      <c r="T4803"/>
      <c r="U4803"/>
      <c r="V4803"/>
      <c r="W4803"/>
      <c r="X4803"/>
    </row>
    <row r="4804" spans="1:24" ht="27" x14ac:dyDescent="0.25">
      <c r="A4804" s="356">
        <v>5113</v>
      </c>
      <c r="B4804" s="359" t="s">
        <v>3093</v>
      </c>
      <c r="C4804" s="359" t="s">
        <v>1136</v>
      </c>
      <c r="D4804" s="359" t="s">
        <v>13</v>
      </c>
      <c r="E4804" s="359" t="s">
        <v>14</v>
      </c>
      <c r="F4804" s="359">
        <v>272310</v>
      </c>
      <c r="G4804" s="359">
        <v>272310</v>
      </c>
      <c r="H4804" s="359">
        <v>1</v>
      </c>
      <c r="I4804" s="23"/>
      <c r="P4804"/>
      <c r="Q4804"/>
      <c r="R4804"/>
      <c r="S4804"/>
      <c r="T4804"/>
      <c r="U4804"/>
      <c r="V4804"/>
      <c r="W4804"/>
      <c r="X4804"/>
    </row>
    <row r="4805" spans="1:24" ht="27" x14ac:dyDescent="0.25">
      <c r="A4805" s="356">
        <v>5113</v>
      </c>
      <c r="B4805" s="356" t="s">
        <v>3094</v>
      </c>
      <c r="C4805" s="356" t="s">
        <v>1136</v>
      </c>
      <c r="D4805" s="356" t="s">
        <v>13</v>
      </c>
      <c r="E4805" s="356" t="s">
        <v>14</v>
      </c>
      <c r="F4805" s="356">
        <v>108400</v>
      </c>
      <c r="G4805" s="356">
        <v>108400</v>
      </c>
      <c r="H4805" s="356">
        <v>1</v>
      </c>
      <c r="I4805" s="23"/>
      <c r="P4805"/>
      <c r="Q4805"/>
      <c r="R4805"/>
      <c r="S4805"/>
      <c r="T4805"/>
      <c r="U4805"/>
      <c r="V4805"/>
      <c r="W4805"/>
      <c r="X4805"/>
    </row>
    <row r="4806" spans="1:24" ht="27" x14ac:dyDescent="0.25">
      <c r="A4806" s="356">
        <v>5113</v>
      </c>
      <c r="B4806" s="356" t="s">
        <v>3095</v>
      </c>
      <c r="C4806" s="356" t="s">
        <v>497</v>
      </c>
      <c r="D4806" s="356" t="s">
        <v>1255</v>
      </c>
      <c r="E4806" s="356" t="s">
        <v>14</v>
      </c>
      <c r="F4806" s="356">
        <v>102000</v>
      </c>
      <c r="G4806" s="356">
        <v>102000</v>
      </c>
      <c r="H4806" s="356">
        <v>1</v>
      </c>
      <c r="I4806" s="23"/>
      <c r="P4806"/>
      <c r="Q4806"/>
      <c r="R4806"/>
      <c r="S4806"/>
      <c r="T4806"/>
      <c r="U4806"/>
      <c r="V4806"/>
      <c r="W4806"/>
      <c r="X4806"/>
    </row>
    <row r="4807" spans="1:24" ht="27" x14ac:dyDescent="0.25">
      <c r="A4807" s="356">
        <v>5113</v>
      </c>
      <c r="B4807" s="356" t="s">
        <v>3096</v>
      </c>
      <c r="C4807" s="356" t="s">
        <v>497</v>
      </c>
      <c r="D4807" s="356" t="s">
        <v>1255</v>
      </c>
      <c r="E4807" s="356" t="s">
        <v>14</v>
      </c>
      <c r="F4807" s="356">
        <v>120000</v>
      </c>
      <c r="G4807" s="356">
        <v>120000</v>
      </c>
      <c r="H4807" s="356">
        <v>1</v>
      </c>
      <c r="I4807" s="23"/>
      <c r="P4807"/>
      <c r="Q4807"/>
      <c r="R4807"/>
      <c r="S4807"/>
      <c r="T4807"/>
      <c r="U4807"/>
      <c r="V4807"/>
      <c r="W4807"/>
      <c r="X4807"/>
    </row>
    <row r="4808" spans="1:24" ht="27" x14ac:dyDescent="0.25">
      <c r="A4808" s="356">
        <v>5113</v>
      </c>
      <c r="B4808" s="356" t="s">
        <v>3097</v>
      </c>
      <c r="C4808" s="356" t="s">
        <v>1017</v>
      </c>
      <c r="D4808" s="356" t="s">
        <v>424</v>
      </c>
      <c r="E4808" s="356" t="s">
        <v>14</v>
      </c>
      <c r="F4808" s="356">
        <v>14472000</v>
      </c>
      <c r="G4808" s="356">
        <v>14472000</v>
      </c>
      <c r="H4808" s="356">
        <v>1</v>
      </c>
      <c r="I4808" s="23"/>
      <c r="P4808"/>
      <c r="Q4808"/>
      <c r="R4808"/>
      <c r="S4808"/>
      <c r="T4808"/>
      <c r="U4808"/>
      <c r="V4808"/>
      <c r="W4808"/>
      <c r="X4808"/>
    </row>
    <row r="4809" spans="1:24" ht="27" x14ac:dyDescent="0.25">
      <c r="A4809" s="356">
        <v>5113</v>
      </c>
      <c r="B4809" s="356" t="s">
        <v>2939</v>
      </c>
      <c r="C4809" s="356" t="s">
        <v>1136</v>
      </c>
      <c r="D4809" s="356" t="s">
        <v>13</v>
      </c>
      <c r="E4809" s="356" t="s">
        <v>14</v>
      </c>
      <c r="F4809" s="356">
        <v>92630</v>
      </c>
      <c r="G4809" s="356">
        <v>92630</v>
      </c>
      <c r="H4809" s="356">
        <v>1</v>
      </c>
      <c r="I4809" s="23"/>
      <c r="P4809"/>
      <c r="Q4809"/>
      <c r="R4809"/>
      <c r="S4809"/>
      <c r="T4809"/>
      <c r="U4809"/>
      <c r="V4809"/>
      <c r="W4809"/>
      <c r="X4809"/>
    </row>
    <row r="4810" spans="1:24" ht="27" x14ac:dyDescent="0.25">
      <c r="A4810" s="356">
        <v>5113</v>
      </c>
      <c r="B4810" s="356" t="s">
        <v>2940</v>
      </c>
      <c r="C4810" s="356" t="s">
        <v>497</v>
      </c>
      <c r="D4810" s="356" t="s">
        <v>1255</v>
      </c>
      <c r="E4810" s="356" t="s">
        <v>14</v>
      </c>
      <c r="F4810" s="356">
        <v>0</v>
      </c>
      <c r="G4810" s="356">
        <v>0</v>
      </c>
      <c r="H4810" s="356">
        <v>1</v>
      </c>
      <c r="I4810" s="23"/>
      <c r="P4810"/>
      <c r="Q4810"/>
      <c r="R4810"/>
      <c r="S4810"/>
      <c r="T4810"/>
      <c r="U4810"/>
      <c r="V4810"/>
      <c r="W4810"/>
      <c r="X4810"/>
    </row>
    <row r="4811" spans="1:24" ht="27" x14ac:dyDescent="0.25">
      <c r="A4811" s="356">
        <v>5113</v>
      </c>
      <c r="B4811" s="356" t="s">
        <v>2941</v>
      </c>
      <c r="C4811" s="356" t="s">
        <v>1136</v>
      </c>
      <c r="D4811" s="356" t="s">
        <v>1322</v>
      </c>
      <c r="E4811" s="356" t="s">
        <v>14</v>
      </c>
      <c r="F4811" s="356">
        <v>134880</v>
      </c>
      <c r="G4811" s="356">
        <v>134880</v>
      </c>
      <c r="H4811" s="356">
        <v>1</v>
      </c>
      <c r="I4811" s="23"/>
      <c r="P4811"/>
      <c r="Q4811"/>
      <c r="R4811"/>
      <c r="S4811"/>
      <c r="T4811"/>
      <c r="U4811"/>
      <c r="V4811"/>
      <c r="W4811"/>
      <c r="X4811"/>
    </row>
    <row r="4812" spans="1:24" ht="27" x14ac:dyDescent="0.25">
      <c r="A4812" s="356">
        <v>5113</v>
      </c>
      <c r="B4812" s="356" t="s">
        <v>2942</v>
      </c>
      <c r="C4812" s="356" t="s">
        <v>1017</v>
      </c>
      <c r="D4812" s="356" t="s">
        <v>424</v>
      </c>
      <c r="E4812" s="356" t="s">
        <v>14</v>
      </c>
      <c r="F4812" s="356">
        <v>0</v>
      </c>
      <c r="G4812" s="356">
        <v>0</v>
      </c>
      <c r="H4812" s="356">
        <v>1</v>
      </c>
      <c r="I4812" s="23"/>
      <c r="P4812"/>
      <c r="Q4812"/>
      <c r="R4812"/>
      <c r="S4812"/>
      <c r="T4812"/>
      <c r="U4812"/>
      <c r="V4812"/>
      <c r="W4812"/>
      <c r="X4812"/>
    </row>
    <row r="4813" spans="1:24" ht="27" x14ac:dyDescent="0.25">
      <c r="A4813" s="356">
        <v>5113</v>
      </c>
      <c r="B4813" s="356" t="s">
        <v>2943</v>
      </c>
      <c r="C4813" s="356" t="s">
        <v>497</v>
      </c>
      <c r="D4813" s="356" t="s">
        <v>1255</v>
      </c>
      <c r="E4813" s="356" t="s">
        <v>14</v>
      </c>
      <c r="F4813" s="356">
        <v>0</v>
      </c>
      <c r="G4813" s="356">
        <v>0</v>
      </c>
      <c r="H4813" s="356">
        <v>1</v>
      </c>
      <c r="I4813" s="23"/>
      <c r="P4813"/>
      <c r="Q4813"/>
      <c r="R4813"/>
      <c r="S4813"/>
      <c r="T4813"/>
      <c r="U4813"/>
      <c r="V4813"/>
      <c r="W4813"/>
      <c r="X4813"/>
    </row>
    <row r="4814" spans="1:24" ht="27" x14ac:dyDescent="0.25">
      <c r="A4814" s="356">
        <v>5113</v>
      </c>
      <c r="B4814" s="356" t="s">
        <v>2944</v>
      </c>
      <c r="C4814" s="356" t="s">
        <v>497</v>
      </c>
      <c r="D4814" s="356" t="s">
        <v>1255</v>
      </c>
      <c r="E4814" s="356" t="s">
        <v>14</v>
      </c>
      <c r="F4814" s="356">
        <v>0</v>
      </c>
      <c r="G4814" s="356">
        <v>0</v>
      </c>
      <c r="H4814" s="356">
        <v>1</v>
      </c>
      <c r="I4814" s="23"/>
      <c r="P4814"/>
      <c r="Q4814"/>
      <c r="R4814"/>
      <c r="S4814"/>
      <c r="T4814"/>
      <c r="U4814"/>
      <c r="V4814"/>
      <c r="W4814"/>
      <c r="X4814"/>
    </row>
    <row r="4815" spans="1:24" ht="27" x14ac:dyDescent="0.25">
      <c r="A4815" s="356">
        <v>5113</v>
      </c>
      <c r="B4815" s="356" t="s">
        <v>2945</v>
      </c>
      <c r="C4815" s="356" t="s">
        <v>1017</v>
      </c>
      <c r="D4815" s="356" t="s">
        <v>424</v>
      </c>
      <c r="E4815" s="356" t="s">
        <v>14</v>
      </c>
      <c r="F4815" s="356">
        <v>0</v>
      </c>
      <c r="G4815" s="356">
        <v>0</v>
      </c>
      <c r="H4815" s="356">
        <v>1</v>
      </c>
      <c r="I4815" s="23"/>
      <c r="P4815"/>
      <c r="Q4815"/>
      <c r="R4815"/>
      <c r="S4815"/>
      <c r="T4815"/>
      <c r="U4815"/>
      <c r="V4815"/>
      <c r="W4815"/>
      <c r="X4815"/>
    </row>
    <row r="4816" spans="1:24" ht="27" x14ac:dyDescent="0.25">
      <c r="A4816" s="356">
        <v>5113</v>
      </c>
      <c r="B4816" s="356" t="s">
        <v>2946</v>
      </c>
      <c r="C4816" s="356" t="s">
        <v>1017</v>
      </c>
      <c r="D4816" s="356" t="s">
        <v>424</v>
      </c>
      <c r="E4816" s="356" t="s">
        <v>14</v>
      </c>
      <c r="F4816" s="356">
        <v>0</v>
      </c>
      <c r="G4816" s="356">
        <v>0</v>
      </c>
      <c r="H4816" s="356">
        <v>1</v>
      </c>
      <c r="I4816" s="23"/>
      <c r="P4816"/>
      <c r="Q4816"/>
      <c r="R4816"/>
      <c r="S4816"/>
      <c r="T4816"/>
      <c r="U4816"/>
      <c r="V4816"/>
      <c r="W4816"/>
      <c r="X4816"/>
    </row>
    <row r="4817" spans="1:24" ht="27" x14ac:dyDescent="0.25">
      <c r="A4817" s="356">
        <v>5113</v>
      </c>
      <c r="B4817" s="356" t="s">
        <v>2947</v>
      </c>
      <c r="C4817" s="356" t="s">
        <v>1136</v>
      </c>
      <c r="D4817" s="356" t="s">
        <v>1322</v>
      </c>
      <c r="E4817" s="356" t="s">
        <v>14</v>
      </c>
      <c r="F4817" s="356">
        <v>46210</v>
      </c>
      <c r="G4817" s="356">
        <v>46210</v>
      </c>
      <c r="H4817" s="356">
        <v>1</v>
      </c>
      <c r="I4817" s="23"/>
      <c r="P4817"/>
      <c r="Q4817"/>
      <c r="R4817"/>
      <c r="S4817"/>
      <c r="T4817"/>
      <c r="U4817"/>
      <c r="V4817"/>
      <c r="W4817"/>
      <c r="X4817"/>
    </row>
    <row r="4818" spans="1:24" ht="27" x14ac:dyDescent="0.25">
      <c r="A4818" s="356">
        <v>5113</v>
      </c>
      <c r="B4818" s="356" t="s">
        <v>2948</v>
      </c>
      <c r="C4818" s="356" t="s">
        <v>497</v>
      </c>
      <c r="D4818" s="356" t="s">
        <v>1255</v>
      </c>
      <c r="E4818" s="356" t="s">
        <v>14</v>
      </c>
      <c r="F4818" s="356">
        <v>0</v>
      </c>
      <c r="G4818" s="356">
        <v>0</v>
      </c>
      <c r="H4818" s="356">
        <v>1</v>
      </c>
      <c r="I4818" s="23"/>
      <c r="P4818"/>
      <c r="Q4818"/>
      <c r="R4818"/>
      <c r="S4818"/>
      <c r="T4818"/>
      <c r="U4818"/>
      <c r="V4818"/>
      <c r="W4818"/>
      <c r="X4818"/>
    </row>
    <row r="4819" spans="1:24" ht="40.5" x14ac:dyDescent="0.25">
      <c r="A4819" s="356">
        <v>5113</v>
      </c>
      <c r="B4819" s="356" t="s">
        <v>2949</v>
      </c>
      <c r="C4819" s="356" t="s">
        <v>1017</v>
      </c>
      <c r="D4819" s="356" t="s">
        <v>2936</v>
      </c>
      <c r="E4819" s="356" t="s">
        <v>14</v>
      </c>
      <c r="F4819" s="356">
        <v>0</v>
      </c>
      <c r="G4819" s="356">
        <v>0</v>
      </c>
      <c r="H4819" s="356">
        <v>1</v>
      </c>
      <c r="I4819" s="23"/>
      <c r="P4819"/>
      <c r="Q4819"/>
      <c r="R4819"/>
      <c r="S4819"/>
      <c r="T4819"/>
      <c r="U4819"/>
      <c r="V4819"/>
      <c r="W4819"/>
      <c r="X4819"/>
    </row>
    <row r="4820" spans="1:24" ht="27" x14ac:dyDescent="0.25">
      <c r="A4820" s="356">
        <v>5113</v>
      </c>
      <c r="B4820" s="356" t="s">
        <v>2950</v>
      </c>
      <c r="C4820" s="356" t="s">
        <v>497</v>
      </c>
      <c r="D4820" s="356" t="s">
        <v>1255</v>
      </c>
      <c r="E4820" s="356" t="s">
        <v>14</v>
      </c>
      <c r="F4820" s="356">
        <v>0</v>
      </c>
      <c r="G4820" s="356">
        <v>0</v>
      </c>
      <c r="H4820" s="356">
        <v>1</v>
      </c>
      <c r="I4820" s="23"/>
      <c r="P4820"/>
      <c r="Q4820"/>
      <c r="R4820"/>
      <c r="S4820"/>
      <c r="T4820"/>
      <c r="U4820"/>
      <c r="V4820"/>
      <c r="W4820"/>
      <c r="X4820"/>
    </row>
    <row r="4821" spans="1:24" ht="27" x14ac:dyDescent="0.25">
      <c r="A4821" s="356">
        <v>5113</v>
      </c>
      <c r="B4821" s="356" t="s">
        <v>2951</v>
      </c>
      <c r="C4821" s="356" t="s">
        <v>1017</v>
      </c>
      <c r="D4821" s="356" t="s">
        <v>3056</v>
      </c>
      <c r="E4821" s="356" t="s">
        <v>14</v>
      </c>
      <c r="F4821" s="356">
        <v>0</v>
      </c>
      <c r="G4821" s="356">
        <v>0</v>
      </c>
      <c r="H4821" s="356">
        <v>1</v>
      </c>
      <c r="I4821" s="23"/>
      <c r="P4821"/>
      <c r="Q4821"/>
      <c r="R4821"/>
      <c r="S4821"/>
      <c r="T4821"/>
      <c r="U4821"/>
      <c r="V4821"/>
      <c r="W4821"/>
      <c r="X4821"/>
    </row>
    <row r="4822" spans="1:24" ht="27" x14ac:dyDescent="0.25">
      <c r="A4822" s="354">
        <v>5113</v>
      </c>
      <c r="B4822" s="354" t="s">
        <v>2952</v>
      </c>
      <c r="C4822" s="354" t="s">
        <v>1136</v>
      </c>
      <c r="D4822" s="354" t="s">
        <v>1322</v>
      </c>
      <c r="E4822" s="354" t="s">
        <v>14</v>
      </c>
      <c r="F4822" s="354">
        <v>115680</v>
      </c>
      <c r="G4822" s="354">
        <v>115680</v>
      </c>
      <c r="H4822" s="354">
        <v>1</v>
      </c>
      <c r="I4822" s="23"/>
      <c r="P4822"/>
      <c r="Q4822"/>
      <c r="R4822"/>
      <c r="S4822"/>
      <c r="T4822"/>
      <c r="U4822"/>
      <c r="V4822"/>
      <c r="W4822"/>
      <c r="X4822"/>
    </row>
    <row r="4823" spans="1:24" ht="27" x14ac:dyDescent="0.25">
      <c r="A4823" s="354">
        <v>5113</v>
      </c>
      <c r="B4823" s="354" t="s">
        <v>2953</v>
      </c>
      <c r="C4823" s="354" t="s">
        <v>1136</v>
      </c>
      <c r="D4823" s="354" t="s">
        <v>1322</v>
      </c>
      <c r="E4823" s="354" t="s">
        <v>14</v>
      </c>
      <c r="F4823" s="354">
        <v>155490</v>
      </c>
      <c r="G4823" s="354">
        <v>155490</v>
      </c>
      <c r="H4823" s="354">
        <v>1</v>
      </c>
      <c r="I4823" s="23"/>
      <c r="P4823"/>
      <c r="Q4823"/>
      <c r="R4823"/>
      <c r="S4823"/>
      <c r="T4823"/>
      <c r="U4823"/>
      <c r="V4823"/>
      <c r="W4823"/>
      <c r="X4823"/>
    </row>
    <row r="4824" spans="1:24" ht="27" x14ac:dyDescent="0.25">
      <c r="A4824" s="354">
        <v>5113</v>
      </c>
      <c r="B4824" s="354" t="s">
        <v>2954</v>
      </c>
      <c r="C4824" s="354" t="s">
        <v>497</v>
      </c>
      <c r="D4824" s="1" t="s">
        <v>1255</v>
      </c>
      <c r="E4824" s="354" t="s">
        <v>14</v>
      </c>
      <c r="F4824" s="354">
        <v>0</v>
      </c>
      <c r="G4824" s="354">
        <v>0</v>
      </c>
      <c r="H4824" s="354">
        <v>1</v>
      </c>
      <c r="I4824" s="23"/>
      <c r="P4824"/>
      <c r="Q4824"/>
      <c r="R4824"/>
      <c r="S4824"/>
      <c r="T4824"/>
      <c r="U4824"/>
      <c r="V4824"/>
      <c r="W4824"/>
      <c r="X4824"/>
    </row>
    <row r="4825" spans="1:24" ht="40.5" x14ac:dyDescent="0.25">
      <c r="A4825" s="354">
        <v>5113</v>
      </c>
      <c r="B4825" s="354" t="s">
        <v>2955</v>
      </c>
      <c r="C4825" s="354" t="s">
        <v>1017</v>
      </c>
      <c r="D4825" s="354" t="s">
        <v>2936</v>
      </c>
      <c r="E4825" s="354" t="s">
        <v>14</v>
      </c>
      <c r="F4825" s="354">
        <v>0</v>
      </c>
      <c r="G4825" s="354">
        <v>0</v>
      </c>
      <c r="H4825" s="354">
        <v>1</v>
      </c>
      <c r="I4825" s="23"/>
      <c r="P4825"/>
      <c r="Q4825"/>
      <c r="R4825"/>
      <c r="S4825"/>
      <c r="T4825"/>
      <c r="U4825"/>
      <c r="V4825"/>
      <c r="W4825"/>
      <c r="X4825"/>
    </row>
    <row r="4826" spans="1:24" ht="27" x14ac:dyDescent="0.25">
      <c r="A4826" s="354">
        <v>5113</v>
      </c>
      <c r="B4826" s="354" t="s">
        <v>2956</v>
      </c>
      <c r="C4826" s="354" t="s">
        <v>1136</v>
      </c>
      <c r="D4826" s="354" t="s">
        <v>1322</v>
      </c>
      <c r="E4826" s="354" t="s">
        <v>14</v>
      </c>
      <c r="F4826" s="354">
        <v>61730</v>
      </c>
      <c r="G4826" s="354">
        <v>61730</v>
      </c>
      <c r="H4826" s="354">
        <v>1</v>
      </c>
      <c r="I4826" s="23"/>
      <c r="P4826"/>
      <c r="Q4826"/>
      <c r="R4826"/>
      <c r="S4826"/>
      <c r="T4826"/>
      <c r="U4826"/>
      <c r="V4826"/>
      <c r="W4826"/>
      <c r="X4826"/>
    </row>
    <row r="4827" spans="1:24" ht="40.5" x14ac:dyDescent="0.25">
      <c r="A4827" s="354">
        <v>5113</v>
      </c>
      <c r="B4827" s="354" t="s">
        <v>2957</v>
      </c>
      <c r="C4827" s="354" t="s">
        <v>497</v>
      </c>
      <c r="D4827" s="354" t="s">
        <v>2937</v>
      </c>
      <c r="E4827" s="354" t="s">
        <v>14</v>
      </c>
      <c r="F4827" s="354">
        <v>0</v>
      </c>
      <c r="G4827" s="354">
        <v>0</v>
      </c>
      <c r="H4827" s="354">
        <v>1</v>
      </c>
      <c r="I4827" s="23"/>
      <c r="P4827"/>
      <c r="Q4827"/>
      <c r="R4827"/>
      <c r="S4827"/>
      <c r="T4827"/>
      <c r="U4827"/>
      <c r="V4827"/>
      <c r="W4827"/>
      <c r="X4827"/>
    </row>
    <row r="4828" spans="1:24" ht="40.5" x14ac:dyDescent="0.25">
      <c r="A4828" s="354">
        <v>5113</v>
      </c>
      <c r="B4828" s="354" t="s">
        <v>2958</v>
      </c>
      <c r="C4828" s="354" t="s">
        <v>1017</v>
      </c>
      <c r="D4828" s="354" t="s">
        <v>2936</v>
      </c>
      <c r="E4828" s="354" t="s">
        <v>14</v>
      </c>
      <c r="F4828" s="354">
        <v>0</v>
      </c>
      <c r="G4828" s="354">
        <v>0</v>
      </c>
      <c r="H4828" s="354">
        <v>1</v>
      </c>
      <c r="I4828" s="23"/>
      <c r="P4828"/>
      <c r="Q4828"/>
      <c r="R4828"/>
      <c r="S4828"/>
      <c r="T4828"/>
      <c r="U4828"/>
      <c r="V4828"/>
      <c r="W4828"/>
      <c r="X4828"/>
    </row>
    <row r="4829" spans="1:24" ht="27" x14ac:dyDescent="0.25">
      <c r="A4829" s="354">
        <v>5113</v>
      </c>
      <c r="B4829" s="354" t="s">
        <v>2959</v>
      </c>
      <c r="C4829" s="354" t="s">
        <v>1136</v>
      </c>
      <c r="D4829" s="354" t="s">
        <v>1322</v>
      </c>
      <c r="E4829" s="354" t="s">
        <v>14</v>
      </c>
      <c r="F4829" s="354">
        <v>219510</v>
      </c>
      <c r="G4829" s="354">
        <v>219510</v>
      </c>
      <c r="H4829" s="354">
        <v>1</v>
      </c>
      <c r="I4829" s="23"/>
      <c r="P4829"/>
      <c r="Q4829"/>
      <c r="R4829"/>
      <c r="S4829"/>
      <c r="T4829"/>
      <c r="U4829"/>
      <c r="V4829"/>
      <c r="W4829"/>
      <c r="X4829"/>
    </row>
    <row r="4830" spans="1:24" ht="40.5" x14ac:dyDescent="0.25">
      <c r="A4830" s="354">
        <v>5113</v>
      </c>
      <c r="B4830" s="354" t="s">
        <v>2960</v>
      </c>
      <c r="C4830" s="354" t="s">
        <v>1017</v>
      </c>
      <c r="D4830" s="354" t="s">
        <v>2936</v>
      </c>
      <c r="E4830" s="354" t="s">
        <v>14</v>
      </c>
      <c r="F4830" s="354">
        <v>0</v>
      </c>
      <c r="G4830" s="354">
        <v>0</v>
      </c>
      <c r="H4830" s="354">
        <v>1</v>
      </c>
      <c r="I4830" s="23"/>
      <c r="P4830"/>
      <c r="Q4830"/>
      <c r="R4830"/>
      <c r="S4830"/>
      <c r="T4830"/>
      <c r="U4830"/>
      <c r="V4830"/>
      <c r="W4830"/>
      <c r="X4830"/>
    </row>
    <row r="4831" spans="1:24" ht="40.5" x14ac:dyDescent="0.25">
      <c r="A4831" s="354">
        <v>5113</v>
      </c>
      <c r="B4831" s="354" t="s">
        <v>2961</v>
      </c>
      <c r="C4831" s="354" t="s">
        <v>1017</v>
      </c>
      <c r="D4831" s="354" t="s">
        <v>2936</v>
      </c>
      <c r="E4831" s="354" t="s">
        <v>14</v>
      </c>
      <c r="F4831" s="354">
        <v>0</v>
      </c>
      <c r="G4831" s="354">
        <v>0</v>
      </c>
      <c r="H4831" s="354">
        <v>1</v>
      </c>
      <c r="I4831" s="23"/>
      <c r="P4831"/>
      <c r="Q4831"/>
      <c r="R4831"/>
      <c r="S4831"/>
      <c r="T4831"/>
      <c r="U4831"/>
      <c r="V4831"/>
      <c r="W4831"/>
      <c r="X4831"/>
    </row>
    <row r="4832" spans="1:24" ht="40.5" x14ac:dyDescent="0.25">
      <c r="A4832" s="354">
        <v>5113</v>
      </c>
      <c r="B4832" s="354" t="s">
        <v>2962</v>
      </c>
      <c r="C4832" s="354" t="s">
        <v>1017</v>
      </c>
      <c r="D4832" s="354" t="s">
        <v>2936</v>
      </c>
      <c r="E4832" s="354" t="s">
        <v>14</v>
      </c>
      <c r="F4832" s="354">
        <v>0</v>
      </c>
      <c r="G4832" s="354">
        <v>0</v>
      </c>
      <c r="H4832" s="354">
        <v>1</v>
      </c>
      <c r="I4832" s="23"/>
      <c r="P4832"/>
      <c r="Q4832"/>
      <c r="R4832"/>
      <c r="S4832"/>
      <c r="T4832"/>
      <c r="U4832"/>
      <c r="V4832"/>
      <c r="W4832"/>
      <c r="X4832"/>
    </row>
    <row r="4833" spans="1:24" ht="27" x14ac:dyDescent="0.25">
      <c r="A4833" s="354">
        <v>5113</v>
      </c>
      <c r="B4833" s="354" t="s">
        <v>2963</v>
      </c>
      <c r="C4833" s="354" t="s">
        <v>497</v>
      </c>
      <c r="D4833" s="354" t="s">
        <v>1255</v>
      </c>
      <c r="E4833" s="354" t="s">
        <v>14</v>
      </c>
      <c r="F4833" s="354">
        <v>0</v>
      </c>
      <c r="G4833" s="354">
        <v>0</v>
      </c>
      <c r="H4833" s="354">
        <v>1</v>
      </c>
      <c r="I4833" s="23"/>
      <c r="P4833"/>
      <c r="Q4833"/>
      <c r="R4833"/>
      <c r="S4833"/>
      <c r="T4833"/>
      <c r="U4833"/>
      <c r="V4833"/>
      <c r="W4833"/>
      <c r="X4833"/>
    </row>
    <row r="4834" spans="1:24" ht="27" x14ac:dyDescent="0.25">
      <c r="A4834" s="354">
        <v>5113</v>
      </c>
      <c r="B4834" s="354" t="s">
        <v>2964</v>
      </c>
      <c r="C4834" s="354" t="s">
        <v>497</v>
      </c>
      <c r="D4834" s="354" t="s">
        <v>1255</v>
      </c>
      <c r="E4834" s="354" t="s">
        <v>14</v>
      </c>
      <c r="F4834" s="354">
        <v>0</v>
      </c>
      <c r="G4834" s="354">
        <v>0</v>
      </c>
      <c r="H4834" s="354">
        <v>1</v>
      </c>
      <c r="I4834" s="23"/>
      <c r="P4834"/>
      <c r="Q4834"/>
      <c r="R4834"/>
      <c r="S4834"/>
      <c r="T4834"/>
      <c r="U4834"/>
      <c r="V4834"/>
      <c r="W4834"/>
      <c r="X4834"/>
    </row>
    <row r="4835" spans="1:24" ht="27" x14ac:dyDescent="0.25">
      <c r="A4835" s="354">
        <v>5113</v>
      </c>
      <c r="B4835" s="354" t="s">
        <v>2965</v>
      </c>
      <c r="C4835" s="354" t="s">
        <v>1017</v>
      </c>
      <c r="D4835" s="354" t="s">
        <v>424</v>
      </c>
      <c r="E4835" s="354" t="s">
        <v>14</v>
      </c>
      <c r="F4835" s="354">
        <v>0</v>
      </c>
      <c r="G4835" s="354">
        <v>0</v>
      </c>
      <c r="H4835" s="354">
        <v>1</v>
      </c>
      <c r="I4835" s="23"/>
      <c r="P4835"/>
      <c r="Q4835"/>
      <c r="R4835"/>
      <c r="S4835"/>
      <c r="T4835"/>
      <c r="U4835"/>
      <c r="V4835"/>
      <c r="W4835"/>
      <c r="X4835"/>
    </row>
    <row r="4836" spans="1:24" ht="27" x14ac:dyDescent="0.25">
      <c r="A4836" s="354">
        <v>5113</v>
      </c>
      <c r="B4836" s="354" t="s">
        <v>2966</v>
      </c>
      <c r="C4836" s="354" t="s">
        <v>497</v>
      </c>
      <c r="D4836" s="356" t="s">
        <v>1255</v>
      </c>
      <c r="E4836" s="354" t="s">
        <v>14</v>
      </c>
      <c r="F4836" s="354">
        <v>0</v>
      </c>
      <c r="G4836" s="354">
        <v>0</v>
      </c>
      <c r="H4836" s="354">
        <v>1</v>
      </c>
      <c r="I4836" s="23"/>
      <c r="P4836"/>
      <c r="Q4836"/>
      <c r="R4836"/>
      <c r="S4836"/>
      <c r="T4836"/>
      <c r="U4836"/>
      <c r="V4836"/>
      <c r="W4836"/>
      <c r="X4836"/>
    </row>
    <row r="4837" spans="1:24" ht="27" x14ac:dyDescent="0.25">
      <c r="A4837" s="354">
        <v>5113</v>
      </c>
      <c r="B4837" s="354" t="s">
        <v>2967</v>
      </c>
      <c r="C4837" s="354" t="s">
        <v>1136</v>
      </c>
      <c r="D4837" s="356" t="s">
        <v>13</v>
      </c>
      <c r="E4837" s="354" t="s">
        <v>14</v>
      </c>
      <c r="F4837" s="354">
        <v>204220</v>
      </c>
      <c r="G4837" s="354">
        <v>204220</v>
      </c>
      <c r="H4837" s="354">
        <v>1</v>
      </c>
      <c r="I4837" s="23"/>
      <c r="P4837"/>
      <c r="Q4837"/>
      <c r="R4837"/>
      <c r="S4837"/>
      <c r="T4837"/>
      <c r="U4837"/>
      <c r="V4837"/>
      <c r="W4837"/>
      <c r="X4837"/>
    </row>
    <row r="4838" spans="1:24" ht="27" x14ac:dyDescent="0.25">
      <c r="A4838" s="354">
        <v>5113</v>
      </c>
      <c r="B4838" s="354" t="s">
        <v>2968</v>
      </c>
      <c r="C4838" s="354" t="s">
        <v>1017</v>
      </c>
      <c r="D4838" s="356" t="s">
        <v>424</v>
      </c>
      <c r="E4838" s="354" t="s">
        <v>14</v>
      </c>
      <c r="F4838" s="354">
        <v>0</v>
      </c>
      <c r="G4838" s="354">
        <v>0</v>
      </c>
      <c r="H4838" s="354">
        <v>1</v>
      </c>
      <c r="I4838" s="23"/>
      <c r="P4838"/>
      <c r="Q4838"/>
      <c r="R4838"/>
      <c r="S4838"/>
      <c r="T4838"/>
      <c r="U4838"/>
      <c r="V4838"/>
      <c r="W4838"/>
      <c r="X4838"/>
    </row>
    <row r="4839" spans="1:24" ht="27" x14ac:dyDescent="0.25">
      <c r="A4839" s="354">
        <v>5113</v>
      </c>
      <c r="B4839" s="354" t="s">
        <v>2969</v>
      </c>
      <c r="C4839" s="354" t="s">
        <v>1017</v>
      </c>
      <c r="D4839" s="356" t="s">
        <v>424</v>
      </c>
      <c r="E4839" s="354" t="s">
        <v>14</v>
      </c>
      <c r="F4839" s="354">
        <v>0</v>
      </c>
      <c r="G4839" s="354">
        <v>0</v>
      </c>
      <c r="H4839" s="354">
        <v>1</v>
      </c>
      <c r="I4839" s="23"/>
      <c r="P4839"/>
      <c r="Q4839"/>
      <c r="R4839"/>
      <c r="S4839"/>
      <c r="T4839"/>
      <c r="U4839"/>
      <c r="V4839"/>
      <c r="W4839"/>
      <c r="X4839"/>
    </row>
    <row r="4840" spans="1:24" ht="27" x14ac:dyDescent="0.25">
      <c r="A4840" s="354">
        <v>5113</v>
      </c>
      <c r="B4840" s="354" t="s">
        <v>2970</v>
      </c>
      <c r="C4840" s="354" t="s">
        <v>1136</v>
      </c>
      <c r="D4840" s="354" t="s">
        <v>13</v>
      </c>
      <c r="E4840" s="354" t="s">
        <v>14</v>
      </c>
      <c r="F4840" s="354">
        <v>141170</v>
      </c>
      <c r="G4840" s="354">
        <v>141170</v>
      </c>
      <c r="H4840" s="354">
        <v>1</v>
      </c>
      <c r="I4840" s="23"/>
      <c r="P4840"/>
      <c r="Q4840"/>
      <c r="R4840"/>
      <c r="S4840"/>
      <c r="T4840"/>
      <c r="U4840"/>
      <c r="V4840"/>
      <c r="W4840"/>
      <c r="X4840"/>
    </row>
    <row r="4841" spans="1:24" ht="27" x14ac:dyDescent="0.25">
      <c r="A4841" s="354">
        <v>5113</v>
      </c>
      <c r="B4841" s="354" t="s">
        <v>2971</v>
      </c>
      <c r="C4841" s="354" t="s">
        <v>497</v>
      </c>
      <c r="D4841" s="354" t="s">
        <v>15</v>
      </c>
      <c r="E4841" s="354" t="s">
        <v>14</v>
      </c>
      <c r="F4841" s="354">
        <v>0</v>
      </c>
      <c r="G4841" s="354">
        <v>0</v>
      </c>
      <c r="H4841" s="354">
        <v>1</v>
      </c>
      <c r="I4841" s="23"/>
      <c r="P4841"/>
      <c r="Q4841"/>
      <c r="R4841"/>
      <c r="S4841"/>
      <c r="T4841"/>
      <c r="U4841"/>
      <c r="V4841"/>
      <c r="W4841"/>
      <c r="X4841"/>
    </row>
    <row r="4842" spans="1:24" ht="27" x14ac:dyDescent="0.25">
      <c r="A4842" s="354">
        <v>5113</v>
      </c>
      <c r="B4842" s="354" t="s">
        <v>2972</v>
      </c>
      <c r="C4842" s="354" t="s">
        <v>1136</v>
      </c>
      <c r="D4842" s="354" t="s">
        <v>13</v>
      </c>
      <c r="E4842" s="354" t="s">
        <v>14</v>
      </c>
      <c r="F4842" s="354">
        <v>310450</v>
      </c>
      <c r="G4842" s="354">
        <v>310450</v>
      </c>
      <c r="H4842" s="354">
        <v>1</v>
      </c>
      <c r="I4842" s="23"/>
      <c r="P4842"/>
      <c r="Q4842"/>
      <c r="R4842"/>
      <c r="S4842"/>
      <c r="T4842"/>
      <c r="U4842"/>
      <c r="V4842"/>
      <c r="W4842"/>
      <c r="X4842"/>
    </row>
    <row r="4843" spans="1:24" ht="27" x14ac:dyDescent="0.25">
      <c r="A4843" s="354">
        <v>5113</v>
      </c>
      <c r="B4843" s="354" t="s">
        <v>2973</v>
      </c>
      <c r="C4843" s="354" t="s">
        <v>1017</v>
      </c>
      <c r="D4843" s="354" t="s">
        <v>424</v>
      </c>
      <c r="E4843" s="354" t="s">
        <v>14</v>
      </c>
      <c r="F4843" s="354">
        <v>0</v>
      </c>
      <c r="G4843" s="354">
        <v>0</v>
      </c>
      <c r="H4843" s="354">
        <v>1</v>
      </c>
      <c r="I4843" s="23"/>
      <c r="P4843"/>
      <c r="Q4843"/>
      <c r="R4843"/>
      <c r="S4843"/>
      <c r="T4843"/>
      <c r="U4843"/>
      <c r="V4843"/>
      <c r="W4843"/>
      <c r="X4843"/>
    </row>
    <row r="4844" spans="1:24" ht="27" x14ac:dyDescent="0.25">
      <c r="A4844" s="354">
        <v>5113</v>
      </c>
      <c r="B4844" s="354" t="s">
        <v>2974</v>
      </c>
      <c r="C4844" s="354" t="s">
        <v>1017</v>
      </c>
      <c r="D4844" s="356" t="s">
        <v>424</v>
      </c>
      <c r="E4844" s="354" t="s">
        <v>14</v>
      </c>
      <c r="F4844" s="354">
        <v>0</v>
      </c>
      <c r="G4844" s="354">
        <v>0</v>
      </c>
      <c r="H4844" s="354">
        <v>1</v>
      </c>
      <c r="I4844" s="23"/>
      <c r="P4844"/>
      <c r="Q4844"/>
      <c r="R4844"/>
      <c r="S4844"/>
      <c r="T4844"/>
      <c r="U4844"/>
      <c r="V4844"/>
      <c r="W4844"/>
      <c r="X4844"/>
    </row>
    <row r="4845" spans="1:24" ht="27" x14ac:dyDescent="0.25">
      <c r="A4845" s="354">
        <v>5113</v>
      </c>
      <c r="B4845" s="354" t="s">
        <v>2975</v>
      </c>
      <c r="C4845" s="354" t="s">
        <v>1136</v>
      </c>
      <c r="D4845" s="354" t="s">
        <v>13</v>
      </c>
      <c r="E4845" s="354" t="s">
        <v>14</v>
      </c>
      <c r="F4845" s="354">
        <v>62080</v>
      </c>
      <c r="G4845" s="354">
        <v>62080</v>
      </c>
      <c r="H4845" s="354">
        <v>1</v>
      </c>
      <c r="I4845" s="23"/>
      <c r="P4845"/>
      <c r="Q4845"/>
      <c r="R4845"/>
      <c r="S4845"/>
      <c r="T4845"/>
      <c r="U4845"/>
      <c r="V4845"/>
      <c r="W4845"/>
      <c r="X4845"/>
    </row>
    <row r="4846" spans="1:24" ht="27" x14ac:dyDescent="0.25">
      <c r="A4846" s="354">
        <v>5113</v>
      </c>
      <c r="B4846" s="354" t="s">
        <v>2976</v>
      </c>
      <c r="C4846" s="354" t="s">
        <v>497</v>
      </c>
      <c r="D4846" s="354" t="s">
        <v>1255</v>
      </c>
      <c r="E4846" s="354" t="s">
        <v>14</v>
      </c>
      <c r="F4846" s="354">
        <v>0</v>
      </c>
      <c r="G4846" s="354">
        <v>0</v>
      </c>
      <c r="H4846" s="354">
        <v>1</v>
      </c>
      <c r="I4846" s="23"/>
      <c r="P4846"/>
      <c r="Q4846"/>
      <c r="R4846"/>
      <c r="S4846"/>
      <c r="T4846"/>
      <c r="U4846"/>
      <c r="V4846"/>
      <c r="W4846"/>
      <c r="X4846"/>
    </row>
    <row r="4847" spans="1:24" ht="27" x14ac:dyDescent="0.25">
      <c r="A4847" s="354">
        <v>5113</v>
      </c>
      <c r="B4847" s="354" t="s">
        <v>2977</v>
      </c>
      <c r="C4847" s="354" t="s">
        <v>497</v>
      </c>
      <c r="D4847" s="356" t="s">
        <v>1255</v>
      </c>
      <c r="E4847" s="354" t="s">
        <v>14</v>
      </c>
      <c r="F4847" s="354">
        <v>0</v>
      </c>
      <c r="G4847" s="354">
        <v>0</v>
      </c>
      <c r="H4847" s="354">
        <v>1</v>
      </c>
      <c r="I4847" s="23"/>
      <c r="P4847"/>
      <c r="Q4847"/>
      <c r="R4847"/>
      <c r="S4847"/>
      <c r="T4847"/>
      <c r="U4847"/>
      <c r="V4847"/>
      <c r="W4847"/>
      <c r="X4847"/>
    </row>
    <row r="4848" spans="1:24" ht="27" x14ac:dyDescent="0.25">
      <c r="A4848" s="354">
        <v>5113</v>
      </c>
      <c r="B4848" s="354" t="s">
        <v>2978</v>
      </c>
      <c r="C4848" s="354" t="s">
        <v>1136</v>
      </c>
      <c r="D4848" s="354" t="s">
        <v>13</v>
      </c>
      <c r="E4848" s="354" t="s">
        <v>14</v>
      </c>
      <c r="F4848" s="354">
        <v>85250</v>
      </c>
      <c r="G4848" s="354">
        <v>85250</v>
      </c>
      <c r="H4848" s="354">
        <v>1</v>
      </c>
      <c r="I4848" s="23"/>
      <c r="P4848"/>
      <c r="Q4848"/>
      <c r="R4848"/>
      <c r="S4848"/>
      <c r="T4848"/>
      <c r="U4848"/>
      <c r="V4848"/>
      <c r="W4848"/>
      <c r="X4848"/>
    </row>
    <row r="4849" spans="1:24" ht="27" x14ac:dyDescent="0.25">
      <c r="A4849" s="354">
        <v>5113</v>
      </c>
      <c r="B4849" s="354" t="s">
        <v>2979</v>
      </c>
      <c r="C4849" s="354" t="s">
        <v>497</v>
      </c>
      <c r="D4849" s="356" t="s">
        <v>1255</v>
      </c>
      <c r="E4849" s="354" t="s">
        <v>14</v>
      </c>
      <c r="F4849" s="354">
        <v>0</v>
      </c>
      <c r="G4849" s="354">
        <v>0</v>
      </c>
      <c r="H4849" s="354">
        <v>1</v>
      </c>
      <c r="I4849" s="23"/>
      <c r="P4849"/>
      <c r="Q4849"/>
      <c r="R4849"/>
      <c r="S4849"/>
      <c r="T4849"/>
      <c r="U4849"/>
      <c r="V4849"/>
      <c r="W4849"/>
      <c r="X4849"/>
    </row>
    <row r="4850" spans="1:24" ht="27" x14ac:dyDescent="0.25">
      <c r="A4850" s="354">
        <v>5113</v>
      </c>
      <c r="B4850" s="354" t="s">
        <v>2980</v>
      </c>
      <c r="C4850" s="354" t="s">
        <v>497</v>
      </c>
      <c r="D4850" s="356" t="s">
        <v>1255</v>
      </c>
      <c r="E4850" s="354" t="s">
        <v>14</v>
      </c>
      <c r="F4850" s="354">
        <v>0</v>
      </c>
      <c r="G4850" s="354">
        <v>0</v>
      </c>
      <c r="H4850" s="354">
        <v>1</v>
      </c>
      <c r="I4850" s="23"/>
      <c r="P4850"/>
      <c r="Q4850"/>
      <c r="R4850"/>
      <c r="S4850"/>
      <c r="T4850"/>
      <c r="U4850"/>
      <c r="V4850"/>
      <c r="W4850"/>
      <c r="X4850"/>
    </row>
    <row r="4851" spans="1:24" ht="27" x14ac:dyDescent="0.25">
      <c r="A4851" s="354">
        <v>5113</v>
      </c>
      <c r="B4851" s="354" t="s">
        <v>2981</v>
      </c>
      <c r="C4851" s="354" t="s">
        <v>497</v>
      </c>
      <c r="D4851" s="356" t="s">
        <v>1255</v>
      </c>
      <c r="E4851" s="354" t="s">
        <v>14</v>
      </c>
      <c r="F4851" s="354">
        <v>0</v>
      </c>
      <c r="G4851" s="354">
        <v>0</v>
      </c>
      <c r="H4851" s="354">
        <v>1</v>
      </c>
      <c r="I4851" s="23"/>
      <c r="P4851"/>
      <c r="Q4851"/>
      <c r="R4851"/>
      <c r="S4851"/>
      <c r="T4851"/>
      <c r="U4851"/>
      <c r="V4851"/>
      <c r="W4851"/>
      <c r="X4851"/>
    </row>
    <row r="4852" spans="1:24" ht="27" x14ac:dyDescent="0.25">
      <c r="A4852" s="354">
        <v>5113</v>
      </c>
      <c r="B4852" s="354" t="s">
        <v>2982</v>
      </c>
      <c r="C4852" s="354" t="s">
        <v>1136</v>
      </c>
      <c r="D4852" s="356" t="s">
        <v>13</v>
      </c>
      <c r="E4852" s="354" t="s">
        <v>14</v>
      </c>
      <c r="F4852" s="354">
        <v>143200</v>
      </c>
      <c r="G4852" s="354">
        <v>143200</v>
      </c>
      <c r="H4852" s="354">
        <v>1</v>
      </c>
      <c r="I4852" s="23"/>
      <c r="P4852"/>
      <c r="Q4852"/>
      <c r="R4852"/>
      <c r="S4852"/>
      <c r="T4852"/>
      <c r="U4852"/>
      <c r="V4852"/>
      <c r="W4852"/>
      <c r="X4852"/>
    </row>
    <row r="4853" spans="1:24" ht="27" x14ac:dyDescent="0.25">
      <c r="A4853" s="354">
        <v>5113</v>
      </c>
      <c r="B4853" s="354" t="s">
        <v>2983</v>
      </c>
      <c r="C4853" s="354" t="s">
        <v>497</v>
      </c>
      <c r="D4853" s="356" t="s">
        <v>1255</v>
      </c>
      <c r="E4853" s="354" t="s">
        <v>14</v>
      </c>
      <c r="F4853" s="354">
        <v>0</v>
      </c>
      <c r="G4853" s="354">
        <v>0</v>
      </c>
      <c r="H4853" s="354">
        <v>1</v>
      </c>
      <c r="I4853" s="23"/>
      <c r="P4853"/>
      <c r="Q4853"/>
      <c r="R4853"/>
      <c r="S4853"/>
      <c r="T4853"/>
      <c r="U4853"/>
      <c r="V4853"/>
      <c r="W4853"/>
      <c r="X4853"/>
    </row>
    <row r="4854" spans="1:24" ht="27" x14ac:dyDescent="0.25">
      <c r="A4854" s="354">
        <v>5113</v>
      </c>
      <c r="B4854" s="354" t="s">
        <v>2984</v>
      </c>
      <c r="C4854" s="354" t="s">
        <v>497</v>
      </c>
      <c r="D4854" s="356" t="s">
        <v>1255</v>
      </c>
      <c r="E4854" s="354" t="s">
        <v>14</v>
      </c>
      <c r="F4854" s="354">
        <v>0</v>
      </c>
      <c r="G4854" s="354">
        <v>0</v>
      </c>
      <c r="H4854" s="354">
        <v>1</v>
      </c>
      <c r="I4854" s="23"/>
      <c r="P4854"/>
      <c r="Q4854"/>
      <c r="R4854"/>
      <c r="S4854"/>
      <c r="T4854"/>
      <c r="U4854"/>
      <c r="V4854"/>
      <c r="W4854"/>
      <c r="X4854"/>
    </row>
    <row r="4855" spans="1:24" ht="27" x14ac:dyDescent="0.25">
      <c r="A4855" s="354">
        <v>5113</v>
      </c>
      <c r="B4855" s="354" t="s">
        <v>2985</v>
      </c>
      <c r="C4855" s="354" t="s">
        <v>1136</v>
      </c>
      <c r="D4855" s="356" t="s">
        <v>13</v>
      </c>
      <c r="E4855" s="354" t="s">
        <v>14</v>
      </c>
      <c r="F4855" s="354">
        <v>220180</v>
      </c>
      <c r="G4855" s="354">
        <v>220180</v>
      </c>
      <c r="H4855" s="354">
        <v>1</v>
      </c>
      <c r="I4855" s="23"/>
      <c r="P4855"/>
      <c r="Q4855"/>
      <c r="R4855"/>
      <c r="S4855"/>
      <c r="T4855"/>
      <c r="U4855"/>
      <c r="V4855"/>
      <c r="W4855"/>
      <c r="X4855"/>
    </row>
    <row r="4856" spans="1:24" ht="27" x14ac:dyDescent="0.25">
      <c r="A4856" s="354">
        <v>5113</v>
      </c>
      <c r="B4856" s="354" t="s">
        <v>2986</v>
      </c>
      <c r="C4856" s="354" t="s">
        <v>497</v>
      </c>
      <c r="D4856" s="356" t="s">
        <v>1255</v>
      </c>
      <c r="E4856" s="354" t="s">
        <v>14</v>
      </c>
      <c r="F4856" s="354">
        <v>0</v>
      </c>
      <c r="G4856" s="354">
        <v>0</v>
      </c>
      <c r="H4856" s="354">
        <v>1</v>
      </c>
      <c r="I4856" s="23"/>
      <c r="P4856"/>
      <c r="Q4856"/>
      <c r="R4856"/>
      <c r="S4856"/>
      <c r="T4856"/>
      <c r="U4856"/>
      <c r="V4856"/>
      <c r="W4856"/>
      <c r="X4856"/>
    </row>
    <row r="4857" spans="1:24" ht="27" x14ac:dyDescent="0.25">
      <c r="A4857" s="354">
        <v>5113</v>
      </c>
      <c r="B4857" s="354" t="s">
        <v>2987</v>
      </c>
      <c r="C4857" s="354" t="s">
        <v>1136</v>
      </c>
      <c r="D4857" s="356" t="s">
        <v>13</v>
      </c>
      <c r="E4857" s="354" t="s">
        <v>14</v>
      </c>
      <c r="F4857" s="354">
        <v>130400</v>
      </c>
      <c r="G4857" s="354">
        <v>130400</v>
      </c>
      <c r="H4857" s="354">
        <v>1</v>
      </c>
      <c r="I4857" s="23"/>
      <c r="P4857"/>
      <c r="Q4857"/>
      <c r="R4857"/>
      <c r="S4857"/>
      <c r="T4857"/>
      <c r="U4857"/>
      <c r="V4857"/>
      <c r="W4857"/>
      <c r="X4857"/>
    </row>
    <row r="4858" spans="1:24" ht="27" x14ac:dyDescent="0.25">
      <c r="A4858" s="354">
        <v>5113</v>
      </c>
      <c r="B4858" s="354" t="s">
        <v>2988</v>
      </c>
      <c r="C4858" s="354" t="s">
        <v>1136</v>
      </c>
      <c r="D4858" s="356" t="s">
        <v>13</v>
      </c>
      <c r="E4858" s="354" t="s">
        <v>14</v>
      </c>
      <c r="F4858" s="354">
        <v>158980</v>
      </c>
      <c r="G4858" s="354">
        <v>158980</v>
      </c>
      <c r="H4858" s="354">
        <v>1</v>
      </c>
      <c r="I4858" s="23"/>
      <c r="P4858"/>
      <c r="Q4858"/>
      <c r="R4858"/>
      <c r="S4858"/>
      <c r="T4858"/>
      <c r="U4858"/>
      <c r="V4858"/>
      <c r="W4858"/>
      <c r="X4858"/>
    </row>
    <row r="4859" spans="1:24" ht="27" x14ac:dyDescent="0.25">
      <c r="A4859" s="354">
        <v>5113</v>
      </c>
      <c r="B4859" s="354" t="s">
        <v>2989</v>
      </c>
      <c r="C4859" s="354" t="s">
        <v>1136</v>
      </c>
      <c r="D4859" s="356" t="s">
        <v>13</v>
      </c>
      <c r="E4859" s="354" t="s">
        <v>14</v>
      </c>
      <c r="F4859" s="354">
        <v>75310</v>
      </c>
      <c r="G4859" s="354">
        <v>75310</v>
      </c>
      <c r="H4859" s="354">
        <v>1</v>
      </c>
      <c r="I4859" s="23"/>
      <c r="P4859"/>
      <c r="Q4859"/>
      <c r="R4859"/>
      <c r="S4859"/>
      <c r="T4859"/>
      <c r="U4859"/>
      <c r="V4859"/>
      <c r="W4859"/>
      <c r="X4859"/>
    </row>
    <row r="4860" spans="1:24" ht="27" x14ac:dyDescent="0.25">
      <c r="A4860" s="354">
        <v>5113</v>
      </c>
      <c r="B4860" s="354" t="s">
        <v>2990</v>
      </c>
      <c r="C4860" s="354" t="s">
        <v>1017</v>
      </c>
      <c r="D4860" s="356" t="s">
        <v>424</v>
      </c>
      <c r="E4860" s="354" t="s">
        <v>14</v>
      </c>
      <c r="F4860" s="354">
        <v>0</v>
      </c>
      <c r="G4860" s="354">
        <v>0</v>
      </c>
      <c r="H4860" s="354">
        <v>1</v>
      </c>
      <c r="I4860" s="23"/>
      <c r="P4860"/>
      <c r="Q4860"/>
      <c r="R4860"/>
      <c r="S4860"/>
      <c r="T4860"/>
      <c r="U4860"/>
      <c r="V4860"/>
      <c r="W4860"/>
      <c r="X4860"/>
    </row>
    <row r="4861" spans="1:24" ht="27" x14ac:dyDescent="0.25">
      <c r="A4861" s="354">
        <v>5113</v>
      </c>
      <c r="B4861" s="354" t="s">
        <v>2991</v>
      </c>
      <c r="C4861" s="354" t="s">
        <v>497</v>
      </c>
      <c r="D4861" s="356" t="s">
        <v>1255</v>
      </c>
      <c r="E4861" s="354" t="s">
        <v>14</v>
      </c>
      <c r="F4861" s="354">
        <v>0</v>
      </c>
      <c r="G4861" s="354">
        <v>0</v>
      </c>
      <c r="H4861" s="354">
        <v>1</v>
      </c>
      <c r="I4861" s="23"/>
      <c r="P4861"/>
      <c r="Q4861"/>
      <c r="R4861"/>
      <c r="S4861"/>
      <c r="T4861"/>
      <c r="U4861"/>
      <c r="V4861"/>
      <c r="W4861"/>
      <c r="X4861"/>
    </row>
    <row r="4862" spans="1:24" ht="27" x14ac:dyDescent="0.25">
      <c r="A4862" s="354">
        <v>5113</v>
      </c>
      <c r="B4862" s="354" t="s">
        <v>2992</v>
      </c>
      <c r="C4862" s="354" t="s">
        <v>1017</v>
      </c>
      <c r="D4862" s="356" t="s">
        <v>424</v>
      </c>
      <c r="E4862" s="354" t="s">
        <v>14</v>
      </c>
      <c r="F4862" s="354">
        <v>0</v>
      </c>
      <c r="G4862" s="354">
        <v>0</v>
      </c>
      <c r="H4862" s="354">
        <v>1</v>
      </c>
      <c r="I4862" s="23"/>
      <c r="P4862"/>
      <c r="Q4862"/>
      <c r="R4862"/>
      <c r="S4862"/>
      <c r="T4862"/>
      <c r="U4862"/>
      <c r="V4862"/>
      <c r="W4862"/>
      <c r="X4862"/>
    </row>
    <row r="4863" spans="1:24" ht="27" x14ac:dyDescent="0.25">
      <c r="A4863" s="354">
        <v>5113</v>
      </c>
      <c r="B4863" s="354" t="s">
        <v>2993</v>
      </c>
      <c r="C4863" s="354" t="s">
        <v>1136</v>
      </c>
      <c r="D4863" s="356" t="s">
        <v>13</v>
      </c>
      <c r="E4863" s="354" t="s">
        <v>14</v>
      </c>
      <c r="F4863" s="354">
        <v>132050</v>
      </c>
      <c r="G4863" s="354">
        <v>132050</v>
      </c>
      <c r="H4863" s="354">
        <v>1</v>
      </c>
      <c r="I4863" s="23"/>
      <c r="P4863"/>
      <c r="Q4863"/>
      <c r="R4863"/>
      <c r="S4863"/>
      <c r="T4863"/>
      <c r="U4863"/>
      <c r="V4863"/>
      <c r="W4863"/>
      <c r="X4863"/>
    </row>
    <row r="4864" spans="1:24" ht="27" x14ac:dyDescent="0.25">
      <c r="A4864" s="354">
        <v>5113</v>
      </c>
      <c r="B4864" s="354" t="s">
        <v>2994</v>
      </c>
      <c r="C4864" s="354" t="s">
        <v>1136</v>
      </c>
      <c r="D4864" s="356" t="s">
        <v>13</v>
      </c>
      <c r="E4864" s="354" t="s">
        <v>14</v>
      </c>
      <c r="F4864" s="354">
        <v>379040</v>
      </c>
      <c r="G4864" s="354">
        <v>379040</v>
      </c>
      <c r="H4864" s="354">
        <v>1</v>
      </c>
      <c r="I4864" s="23"/>
      <c r="P4864"/>
      <c r="Q4864"/>
      <c r="R4864"/>
      <c r="S4864"/>
      <c r="T4864"/>
      <c r="U4864"/>
      <c r="V4864"/>
      <c r="W4864"/>
      <c r="X4864"/>
    </row>
    <row r="4865" spans="1:24" ht="27" x14ac:dyDescent="0.25">
      <c r="A4865" s="354">
        <v>5113</v>
      </c>
      <c r="B4865" s="354" t="s">
        <v>2995</v>
      </c>
      <c r="C4865" s="354" t="s">
        <v>497</v>
      </c>
      <c r="D4865" s="356" t="s">
        <v>1255</v>
      </c>
      <c r="E4865" s="354" t="s">
        <v>14</v>
      </c>
      <c r="F4865" s="354">
        <v>0</v>
      </c>
      <c r="G4865" s="354">
        <v>0</v>
      </c>
      <c r="H4865" s="354">
        <v>1</v>
      </c>
      <c r="I4865" s="23"/>
      <c r="P4865"/>
      <c r="Q4865"/>
      <c r="R4865"/>
      <c r="S4865"/>
      <c r="T4865"/>
      <c r="U4865"/>
      <c r="V4865"/>
      <c r="W4865"/>
      <c r="X4865"/>
    </row>
    <row r="4866" spans="1:24" ht="27" x14ac:dyDescent="0.25">
      <c r="A4866" s="354">
        <v>5113</v>
      </c>
      <c r="B4866" s="354" t="s">
        <v>2996</v>
      </c>
      <c r="C4866" s="354" t="s">
        <v>1017</v>
      </c>
      <c r="D4866" s="356" t="s">
        <v>424</v>
      </c>
      <c r="E4866" s="354" t="s">
        <v>14</v>
      </c>
      <c r="F4866" s="354">
        <v>0</v>
      </c>
      <c r="G4866" s="354">
        <v>0</v>
      </c>
      <c r="H4866" s="354">
        <v>1</v>
      </c>
      <c r="I4866" s="23"/>
      <c r="P4866"/>
      <c r="Q4866"/>
      <c r="R4866"/>
      <c r="S4866"/>
      <c r="T4866"/>
      <c r="U4866"/>
      <c r="V4866"/>
      <c r="W4866"/>
      <c r="X4866"/>
    </row>
    <row r="4867" spans="1:24" ht="27" x14ac:dyDescent="0.25">
      <c r="A4867" s="354">
        <v>5113</v>
      </c>
      <c r="B4867" s="354" t="s">
        <v>2997</v>
      </c>
      <c r="C4867" s="354" t="s">
        <v>1017</v>
      </c>
      <c r="D4867" s="356" t="s">
        <v>424</v>
      </c>
      <c r="E4867" s="354" t="s">
        <v>14</v>
      </c>
      <c r="F4867" s="354">
        <v>0</v>
      </c>
      <c r="G4867" s="354">
        <v>0</v>
      </c>
      <c r="H4867" s="354">
        <v>1</v>
      </c>
      <c r="I4867" s="23"/>
      <c r="P4867"/>
      <c r="Q4867"/>
      <c r="R4867"/>
      <c r="S4867"/>
      <c r="T4867"/>
      <c r="U4867"/>
      <c r="V4867"/>
      <c r="W4867"/>
      <c r="X4867"/>
    </row>
    <row r="4868" spans="1:24" ht="27" x14ac:dyDescent="0.25">
      <c r="A4868" s="354">
        <v>5113</v>
      </c>
      <c r="B4868" s="354" t="s">
        <v>2998</v>
      </c>
      <c r="C4868" s="354" t="s">
        <v>1136</v>
      </c>
      <c r="D4868" s="356" t="s">
        <v>13</v>
      </c>
      <c r="E4868" s="354" t="s">
        <v>14</v>
      </c>
      <c r="F4868" s="354">
        <v>306910</v>
      </c>
      <c r="G4868" s="354">
        <v>306910</v>
      </c>
      <c r="H4868" s="354">
        <v>1</v>
      </c>
      <c r="I4868" s="23"/>
      <c r="P4868"/>
      <c r="Q4868"/>
      <c r="R4868"/>
      <c r="S4868"/>
      <c r="T4868"/>
      <c r="U4868"/>
      <c r="V4868"/>
      <c r="W4868"/>
      <c r="X4868"/>
    </row>
    <row r="4869" spans="1:24" ht="27" x14ac:dyDescent="0.25">
      <c r="A4869" s="354">
        <v>5113</v>
      </c>
      <c r="B4869" s="354" t="s">
        <v>2999</v>
      </c>
      <c r="C4869" s="354" t="s">
        <v>1136</v>
      </c>
      <c r="D4869" s="356" t="s">
        <v>13</v>
      </c>
      <c r="E4869" s="354" t="s">
        <v>14</v>
      </c>
      <c r="F4869" s="354">
        <v>111760</v>
      </c>
      <c r="G4869" s="354">
        <v>111760</v>
      </c>
      <c r="H4869" s="354">
        <v>1</v>
      </c>
      <c r="I4869" s="23"/>
      <c r="P4869"/>
      <c r="Q4869"/>
      <c r="R4869"/>
      <c r="S4869"/>
      <c r="T4869"/>
      <c r="U4869"/>
      <c r="V4869"/>
      <c r="W4869"/>
      <c r="X4869"/>
    </row>
    <row r="4870" spans="1:24" ht="27" x14ac:dyDescent="0.25">
      <c r="A4870" s="354">
        <v>5113</v>
      </c>
      <c r="B4870" s="354" t="s">
        <v>3000</v>
      </c>
      <c r="C4870" s="354" t="s">
        <v>1136</v>
      </c>
      <c r="D4870" s="356" t="s">
        <v>13</v>
      </c>
      <c r="E4870" s="354" t="s">
        <v>14</v>
      </c>
      <c r="F4870" s="354">
        <v>206280</v>
      </c>
      <c r="G4870" s="354">
        <v>206280</v>
      </c>
      <c r="H4870" s="354">
        <v>1</v>
      </c>
      <c r="I4870" s="23"/>
      <c r="P4870"/>
      <c r="Q4870"/>
      <c r="R4870"/>
      <c r="S4870"/>
      <c r="T4870"/>
      <c r="U4870"/>
      <c r="V4870"/>
      <c r="W4870"/>
      <c r="X4870"/>
    </row>
    <row r="4871" spans="1:24" ht="27" x14ac:dyDescent="0.25">
      <c r="A4871" s="354">
        <v>5113</v>
      </c>
      <c r="B4871" s="354" t="s">
        <v>3001</v>
      </c>
      <c r="C4871" s="354" t="s">
        <v>497</v>
      </c>
      <c r="D4871" s="356" t="s">
        <v>1255</v>
      </c>
      <c r="E4871" s="354" t="s">
        <v>14</v>
      </c>
      <c r="F4871" s="354">
        <v>0</v>
      </c>
      <c r="G4871" s="354">
        <v>0</v>
      </c>
      <c r="H4871" s="354">
        <v>1</v>
      </c>
      <c r="I4871" s="23"/>
      <c r="P4871"/>
      <c r="Q4871"/>
      <c r="R4871"/>
      <c r="S4871"/>
      <c r="T4871"/>
      <c r="U4871"/>
      <c r="V4871"/>
      <c r="W4871"/>
      <c r="X4871"/>
    </row>
    <row r="4872" spans="1:24" ht="27" x14ac:dyDescent="0.25">
      <c r="A4872" s="354">
        <v>5113</v>
      </c>
      <c r="B4872" s="354" t="s">
        <v>3002</v>
      </c>
      <c r="C4872" s="354" t="s">
        <v>497</v>
      </c>
      <c r="D4872" s="356" t="s">
        <v>1255</v>
      </c>
      <c r="E4872" s="354" t="s">
        <v>14</v>
      </c>
      <c r="F4872" s="354">
        <v>0</v>
      </c>
      <c r="G4872" s="354">
        <v>0</v>
      </c>
      <c r="H4872" s="354">
        <v>1</v>
      </c>
      <c r="I4872" s="23"/>
      <c r="P4872"/>
      <c r="Q4872"/>
      <c r="R4872"/>
      <c r="S4872"/>
      <c r="T4872"/>
      <c r="U4872"/>
      <c r="V4872"/>
      <c r="W4872"/>
      <c r="X4872"/>
    </row>
    <row r="4873" spans="1:24" ht="27" x14ac:dyDescent="0.25">
      <c r="A4873" s="354">
        <v>5113</v>
      </c>
      <c r="B4873" s="354" t="s">
        <v>3003</v>
      </c>
      <c r="C4873" s="354" t="s">
        <v>1136</v>
      </c>
      <c r="D4873" s="354" t="s">
        <v>13</v>
      </c>
      <c r="E4873" s="354" t="s">
        <v>14</v>
      </c>
      <c r="F4873" s="354">
        <v>90420</v>
      </c>
      <c r="G4873" s="354">
        <v>90420</v>
      </c>
      <c r="H4873" s="354">
        <v>1</v>
      </c>
      <c r="I4873" s="23"/>
      <c r="P4873"/>
      <c r="Q4873"/>
      <c r="R4873"/>
      <c r="S4873"/>
      <c r="T4873"/>
      <c r="U4873"/>
      <c r="V4873"/>
      <c r="W4873"/>
      <c r="X4873"/>
    </row>
    <row r="4874" spans="1:24" ht="27" x14ac:dyDescent="0.25">
      <c r="A4874" s="354">
        <v>5113</v>
      </c>
      <c r="B4874" s="354" t="s">
        <v>3004</v>
      </c>
      <c r="C4874" s="354" t="s">
        <v>497</v>
      </c>
      <c r="D4874" s="356" t="s">
        <v>1255</v>
      </c>
      <c r="E4874" s="354" t="s">
        <v>14</v>
      </c>
      <c r="F4874" s="354">
        <v>0</v>
      </c>
      <c r="G4874" s="354">
        <v>0</v>
      </c>
      <c r="H4874" s="354">
        <v>1</v>
      </c>
      <c r="I4874" s="23"/>
      <c r="P4874"/>
      <c r="Q4874"/>
      <c r="R4874"/>
      <c r="S4874"/>
      <c r="T4874"/>
      <c r="U4874"/>
      <c r="V4874"/>
      <c r="W4874"/>
      <c r="X4874"/>
    </row>
    <row r="4875" spans="1:24" ht="27" x14ac:dyDescent="0.25">
      <c r="A4875" s="354">
        <v>5113</v>
      </c>
      <c r="B4875" s="354" t="s">
        <v>3005</v>
      </c>
      <c r="C4875" s="354" t="s">
        <v>497</v>
      </c>
      <c r="D4875" s="356" t="s">
        <v>1255</v>
      </c>
      <c r="E4875" s="354" t="s">
        <v>14</v>
      </c>
      <c r="F4875" s="354">
        <v>0</v>
      </c>
      <c r="G4875" s="354">
        <v>0</v>
      </c>
      <c r="H4875" s="354">
        <v>1</v>
      </c>
      <c r="I4875" s="23"/>
      <c r="P4875"/>
      <c r="Q4875"/>
      <c r="R4875"/>
      <c r="S4875"/>
      <c r="T4875"/>
      <c r="U4875"/>
      <c r="V4875"/>
      <c r="W4875"/>
      <c r="X4875"/>
    </row>
    <row r="4876" spans="1:24" ht="27" x14ac:dyDescent="0.25">
      <c r="A4876" s="354">
        <v>5113</v>
      </c>
      <c r="B4876" s="354" t="s">
        <v>3006</v>
      </c>
      <c r="C4876" s="354" t="s">
        <v>1136</v>
      </c>
      <c r="D4876" s="354" t="s">
        <v>13</v>
      </c>
      <c r="E4876" s="354" t="s">
        <v>14</v>
      </c>
      <c r="F4876" s="354">
        <v>100760</v>
      </c>
      <c r="G4876" s="354">
        <v>100760</v>
      </c>
      <c r="H4876" s="354">
        <v>1</v>
      </c>
      <c r="I4876" s="23"/>
      <c r="P4876"/>
      <c r="Q4876"/>
      <c r="R4876"/>
      <c r="S4876"/>
      <c r="T4876"/>
      <c r="U4876"/>
      <c r="V4876"/>
      <c r="W4876"/>
      <c r="X4876"/>
    </row>
    <row r="4877" spans="1:24" ht="27" x14ac:dyDescent="0.25">
      <c r="A4877" s="354">
        <v>5113</v>
      </c>
      <c r="B4877" s="354" t="s">
        <v>3007</v>
      </c>
      <c r="C4877" s="354" t="s">
        <v>1017</v>
      </c>
      <c r="D4877" s="356" t="s">
        <v>424</v>
      </c>
      <c r="E4877" s="354" t="s">
        <v>14</v>
      </c>
      <c r="F4877" s="354">
        <v>0</v>
      </c>
      <c r="G4877" s="354">
        <v>0</v>
      </c>
      <c r="H4877" s="354">
        <v>1</v>
      </c>
      <c r="I4877" s="23"/>
      <c r="P4877"/>
      <c r="Q4877"/>
      <c r="R4877"/>
      <c r="S4877"/>
      <c r="T4877"/>
      <c r="U4877"/>
      <c r="V4877"/>
      <c r="W4877"/>
      <c r="X4877"/>
    </row>
    <row r="4878" spans="1:24" ht="27" x14ac:dyDescent="0.25">
      <c r="A4878" s="354">
        <v>5113</v>
      </c>
      <c r="B4878" s="354" t="s">
        <v>3008</v>
      </c>
      <c r="C4878" s="354" t="s">
        <v>1017</v>
      </c>
      <c r="D4878" s="356" t="s">
        <v>424</v>
      </c>
      <c r="E4878" s="354" t="s">
        <v>14</v>
      </c>
      <c r="F4878" s="354">
        <v>0</v>
      </c>
      <c r="G4878" s="354">
        <v>0</v>
      </c>
      <c r="H4878" s="354">
        <v>1</v>
      </c>
      <c r="I4878" s="23"/>
      <c r="P4878"/>
      <c r="Q4878"/>
      <c r="R4878"/>
      <c r="S4878"/>
      <c r="T4878"/>
      <c r="U4878"/>
      <c r="V4878"/>
      <c r="W4878"/>
      <c r="X4878"/>
    </row>
    <row r="4879" spans="1:24" ht="27" x14ac:dyDescent="0.25">
      <c r="A4879" s="354">
        <v>5113</v>
      </c>
      <c r="B4879" s="354" t="s">
        <v>3009</v>
      </c>
      <c r="C4879" s="354" t="s">
        <v>1017</v>
      </c>
      <c r="D4879" s="356" t="s">
        <v>424</v>
      </c>
      <c r="E4879" s="354" t="s">
        <v>14</v>
      </c>
      <c r="F4879" s="354">
        <v>0</v>
      </c>
      <c r="G4879" s="354">
        <v>0</v>
      </c>
      <c r="H4879" s="354">
        <v>1</v>
      </c>
      <c r="I4879" s="23"/>
      <c r="P4879"/>
      <c r="Q4879"/>
      <c r="R4879"/>
      <c r="S4879"/>
      <c r="T4879"/>
      <c r="U4879"/>
      <c r="V4879"/>
      <c r="W4879"/>
      <c r="X4879"/>
    </row>
    <row r="4880" spans="1:24" ht="27" x14ac:dyDescent="0.25">
      <c r="A4880" s="354">
        <v>5113</v>
      </c>
      <c r="B4880" s="354" t="s">
        <v>3010</v>
      </c>
      <c r="C4880" s="354" t="s">
        <v>1017</v>
      </c>
      <c r="D4880" s="356" t="s">
        <v>424</v>
      </c>
      <c r="E4880" s="354" t="s">
        <v>14</v>
      </c>
      <c r="F4880" s="354">
        <v>0</v>
      </c>
      <c r="G4880" s="354">
        <v>0</v>
      </c>
      <c r="H4880" s="354">
        <v>1</v>
      </c>
      <c r="I4880" s="23"/>
      <c r="P4880"/>
      <c r="Q4880"/>
      <c r="R4880"/>
      <c r="S4880"/>
      <c r="T4880"/>
      <c r="U4880"/>
      <c r="V4880"/>
      <c r="W4880"/>
      <c r="X4880"/>
    </row>
    <row r="4881" spans="1:24" ht="27" x14ac:dyDescent="0.25">
      <c r="A4881" s="354">
        <v>5113</v>
      </c>
      <c r="B4881" s="354" t="s">
        <v>3011</v>
      </c>
      <c r="C4881" s="354" t="s">
        <v>1136</v>
      </c>
      <c r="D4881" s="354" t="s">
        <v>13</v>
      </c>
      <c r="E4881" s="354" t="s">
        <v>14</v>
      </c>
      <c r="F4881" s="354">
        <v>144020</v>
      </c>
      <c r="G4881" s="354">
        <v>144020</v>
      </c>
      <c r="H4881" s="354">
        <v>1</v>
      </c>
      <c r="I4881" s="23"/>
      <c r="P4881"/>
      <c r="Q4881"/>
      <c r="R4881"/>
      <c r="S4881"/>
      <c r="T4881"/>
      <c r="U4881"/>
      <c r="V4881"/>
      <c r="W4881"/>
      <c r="X4881"/>
    </row>
    <row r="4882" spans="1:24" ht="27" x14ac:dyDescent="0.25">
      <c r="A4882" s="354">
        <v>5113</v>
      </c>
      <c r="B4882" s="354" t="s">
        <v>3012</v>
      </c>
      <c r="C4882" s="354" t="s">
        <v>1017</v>
      </c>
      <c r="D4882" s="356" t="s">
        <v>424</v>
      </c>
      <c r="E4882" s="354" t="s">
        <v>14</v>
      </c>
      <c r="F4882" s="354">
        <v>0</v>
      </c>
      <c r="G4882" s="354">
        <v>0</v>
      </c>
      <c r="H4882" s="354">
        <v>1</v>
      </c>
      <c r="I4882" s="23"/>
      <c r="P4882"/>
      <c r="Q4882"/>
      <c r="R4882"/>
      <c r="S4882"/>
      <c r="T4882"/>
      <c r="U4882"/>
      <c r="V4882"/>
      <c r="W4882"/>
      <c r="X4882"/>
    </row>
    <row r="4883" spans="1:24" ht="27" x14ac:dyDescent="0.25">
      <c r="A4883" s="354">
        <v>5113</v>
      </c>
      <c r="B4883" s="354" t="s">
        <v>3013</v>
      </c>
      <c r="C4883" s="354" t="s">
        <v>497</v>
      </c>
      <c r="D4883" s="356" t="s">
        <v>1255</v>
      </c>
      <c r="E4883" s="354" t="s">
        <v>14</v>
      </c>
      <c r="F4883" s="354">
        <v>0</v>
      </c>
      <c r="G4883" s="354">
        <v>0</v>
      </c>
      <c r="H4883" s="354">
        <v>1</v>
      </c>
      <c r="I4883" s="23"/>
      <c r="P4883"/>
      <c r="Q4883"/>
      <c r="R4883"/>
      <c r="S4883"/>
      <c r="T4883"/>
      <c r="U4883"/>
      <c r="V4883"/>
      <c r="W4883"/>
      <c r="X4883"/>
    </row>
    <row r="4884" spans="1:24" ht="27" x14ac:dyDescent="0.25">
      <c r="A4884" s="354">
        <v>5113</v>
      </c>
      <c r="B4884" s="354" t="s">
        <v>3014</v>
      </c>
      <c r="C4884" s="354" t="s">
        <v>1017</v>
      </c>
      <c r="D4884" s="356" t="s">
        <v>424</v>
      </c>
      <c r="E4884" s="354" t="s">
        <v>14</v>
      </c>
      <c r="F4884" s="354">
        <v>0</v>
      </c>
      <c r="G4884" s="354">
        <v>0</v>
      </c>
      <c r="H4884" s="354">
        <v>1</v>
      </c>
      <c r="I4884" s="23"/>
      <c r="P4884"/>
      <c r="Q4884"/>
      <c r="R4884"/>
      <c r="S4884"/>
      <c r="T4884"/>
      <c r="U4884"/>
      <c r="V4884"/>
      <c r="W4884"/>
      <c r="X4884"/>
    </row>
    <row r="4885" spans="1:24" ht="27" x14ac:dyDescent="0.25">
      <c r="A4885" s="354">
        <v>5113</v>
      </c>
      <c r="B4885" s="354" t="s">
        <v>3015</v>
      </c>
      <c r="C4885" s="354" t="s">
        <v>497</v>
      </c>
      <c r="D4885" s="356" t="s">
        <v>1255</v>
      </c>
      <c r="E4885" s="354" t="s">
        <v>14</v>
      </c>
      <c r="F4885" s="354">
        <v>0</v>
      </c>
      <c r="G4885" s="354">
        <v>0</v>
      </c>
      <c r="H4885" s="354">
        <v>1</v>
      </c>
      <c r="I4885" s="23"/>
      <c r="P4885"/>
      <c r="Q4885"/>
      <c r="R4885"/>
      <c r="S4885"/>
      <c r="T4885"/>
      <c r="U4885"/>
      <c r="V4885"/>
      <c r="W4885"/>
      <c r="X4885"/>
    </row>
    <row r="4886" spans="1:24" ht="27" x14ac:dyDescent="0.25">
      <c r="A4886" s="354">
        <v>5113</v>
      </c>
      <c r="B4886" s="354" t="s">
        <v>3016</v>
      </c>
      <c r="C4886" s="354" t="s">
        <v>1136</v>
      </c>
      <c r="D4886" s="354" t="s">
        <v>13</v>
      </c>
      <c r="E4886" s="354" t="s">
        <v>14</v>
      </c>
      <c r="F4886" s="354">
        <v>54350</v>
      </c>
      <c r="G4886" s="354">
        <v>54350</v>
      </c>
      <c r="H4886" s="354">
        <v>1</v>
      </c>
      <c r="I4886" s="23"/>
      <c r="P4886"/>
      <c r="Q4886"/>
      <c r="R4886"/>
      <c r="S4886"/>
      <c r="T4886"/>
      <c r="U4886"/>
      <c r="V4886"/>
      <c r="W4886"/>
      <c r="X4886"/>
    </row>
    <row r="4887" spans="1:24" ht="27" x14ac:dyDescent="0.25">
      <c r="A4887" s="354">
        <v>5113</v>
      </c>
      <c r="B4887" s="354" t="s">
        <v>3017</v>
      </c>
      <c r="C4887" s="354" t="s">
        <v>1136</v>
      </c>
      <c r="D4887" s="354" t="s">
        <v>13</v>
      </c>
      <c r="E4887" s="354" t="s">
        <v>14</v>
      </c>
      <c r="F4887" s="354">
        <v>206460</v>
      </c>
      <c r="G4887" s="354">
        <v>206460</v>
      </c>
      <c r="H4887" s="354">
        <v>1</v>
      </c>
      <c r="I4887" s="23"/>
      <c r="P4887"/>
      <c r="Q4887"/>
      <c r="R4887"/>
      <c r="S4887"/>
      <c r="T4887"/>
      <c r="U4887"/>
      <c r="V4887"/>
      <c r="W4887"/>
      <c r="X4887"/>
    </row>
    <row r="4888" spans="1:24" ht="27" x14ac:dyDescent="0.25">
      <c r="A4888" s="354">
        <v>5113</v>
      </c>
      <c r="B4888" s="354" t="s">
        <v>3018</v>
      </c>
      <c r="C4888" s="354" t="s">
        <v>1017</v>
      </c>
      <c r="D4888" s="356" t="s">
        <v>424</v>
      </c>
      <c r="E4888" s="354" t="s">
        <v>14</v>
      </c>
      <c r="F4888" s="354">
        <v>0</v>
      </c>
      <c r="G4888" s="354">
        <v>0</v>
      </c>
      <c r="H4888" s="354">
        <v>1</v>
      </c>
      <c r="I4888" s="23"/>
      <c r="P4888"/>
      <c r="Q4888"/>
      <c r="R4888"/>
      <c r="S4888"/>
      <c r="T4888"/>
      <c r="U4888"/>
      <c r="V4888"/>
      <c r="W4888"/>
      <c r="X4888"/>
    </row>
    <row r="4889" spans="1:24" ht="27" x14ac:dyDescent="0.25">
      <c r="A4889" s="354">
        <v>5113</v>
      </c>
      <c r="B4889" s="354" t="s">
        <v>3019</v>
      </c>
      <c r="C4889" s="354" t="s">
        <v>497</v>
      </c>
      <c r="D4889" s="356" t="s">
        <v>1255</v>
      </c>
      <c r="E4889" s="354" t="s">
        <v>14</v>
      </c>
      <c r="F4889" s="354">
        <v>0</v>
      </c>
      <c r="G4889" s="354">
        <v>0</v>
      </c>
      <c r="H4889" s="354">
        <v>1</v>
      </c>
      <c r="I4889" s="23"/>
      <c r="P4889"/>
      <c r="Q4889"/>
      <c r="R4889"/>
      <c r="S4889"/>
      <c r="T4889"/>
      <c r="U4889"/>
      <c r="V4889"/>
      <c r="W4889"/>
      <c r="X4889"/>
    </row>
    <row r="4890" spans="1:24" ht="27" x14ac:dyDescent="0.25">
      <c r="A4890" s="354">
        <v>5113</v>
      </c>
      <c r="B4890" s="354" t="s">
        <v>3020</v>
      </c>
      <c r="C4890" s="354" t="s">
        <v>1017</v>
      </c>
      <c r="D4890" s="356" t="s">
        <v>424</v>
      </c>
      <c r="E4890" s="354" t="s">
        <v>14</v>
      </c>
      <c r="F4890" s="354">
        <v>0</v>
      </c>
      <c r="G4890" s="354">
        <v>0</v>
      </c>
      <c r="H4890" s="354">
        <v>1</v>
      </c>
      <c r="I4890" s="23"/>
      <c r="P4890"/>
      <c r="Q4890"/>
      <c r="R4890"/>
      <c r="S4890"/>
      <c r="T4890"/>
      <c r="U4890"/>
      <c r="V4890"/>
      <c r="W4890"/>
      <c r="X4890"/>
    </row>
    <row r="4891" spans="1:24" ht="27" x14ac:dyDescent="0.25">
      <c r="A4891" s="354">
        <v>5113</v>
      </c>
      <c r="B4891" s="354" t="s">
        <v>3021</v>
      </c>
      <c r="C4891" s="354" t="s">
        <v>1017</v>
      </c>
      <c r="D4891" s="356" t="s">
        <v>13</v>
      </c>
      <c r="E4891" s="354" t="s">
        <v>14</v>
      </c>
      <c r="F4891" s="354">
        <v>0</v>
      </c>
      <c r="G4891" s="354">
        <v>0</v>
      </c>
      <c r="H4891" s="354">
        <v>1</v>
      </c>
      <c r="I4891" s="23"/>
      <c r="P4891"/>
      <c r="Q4891"/>
      <c r="R4891"/>
      <c r="S4891"/>
      <c r="T4891"/>
      <c r="U4891"/>
      <c r="V4891"/>
      <c r="W4891"/>
      <c r="X4891"/>
    </row>
    <row r="4892" spans="1:24" ht="27" x14ac:dyDescent="0.25">
      <c r="A4892" s="354">
        <v>5113</v>
      </c>
      <c r="B4892" s="354" t="s">
        <v>3022</v>
      </c>
      <c r="C4892" s="354" t="s">
        <v>497</v>
      </c>
      <c r="D4892" s="356" t="s">
        <v>1255</v>
      </c>
      <c r="E4892" s="354" t="s">
        <v>14</v>
      </c>
      <c r="F4892" s="354">
        <v>0</v>
      </c>
      <c r="G4892" s="354">
        <v>0</v>
      </c>
      <c r="H4892" s="354">
        <v>1</v>
      </c>
      <c r="I4892" s="23"/>
      <c r="P4892"/>
      <c r="Q4892"/>
      <c r="R4892"/>
      <c r="S4892"/>
      <c r="T4892"/>
      <c r="U4892"/>
      <c r="V4892"/>
      <c r="W4892"/>
      <c r="X4892"/>
    </row>
    <row r="4893" spans="1:24" ht="27" x14ac:dyDescent="0.25">
      <c r="A4893" s="354">
        <v>5113</v>
      </c>
      <c r="B4893" s="354" t="s">
        <v>3023</v>
      </c>
      <c r="C4893" s="354" t="s">
        <v>1136</v>
      </c>
      <c r="D4893" s="356" t="s">
        <v>13</v>
      </c>
      <c r="E4893" s="354" t="s">
        <v>14</v>
      </c>
      <c r="F4893" s="354">
        <v>87020</v>
      </c>
      <c r="G4893" s="354">
        <v>87020</v>
      </c>
      <c r="H4893" s="354">
        <v>1</v>
      </c>
      <c r="I4893" s="23"/>
      <c r="P4893"/>
      <c r="Q4893"/>
      <c r="R4893"/>
      <c r="S4893"/>
      <c r="T4893"/>
      <c r="U4893"/>
      <c r="V4893"/>
      <c r="W4893"/>
      <c r="X4893"/>
    </row>
    <row r="4894" spans="1:24" ht="27" x14ac:dyDescent="0.25">
      <c r="A4894" s="354">
        <v>5113</v>
      </c>
      <c r="B4894" s="354" t="s">
        <v>3024</v>
      </c>
      <c r="C4894" s="354" t="s">
        <v>497</v>
      </c>
      <c r="D4894" s="354" t="s">
        <v>15</v>
      </c>
      <c r="E4894" s="354" t="s">
        <v>14</v>
      </c>
      <c r="F4894" s="354">
        <v>0</v>
      </c>
      <c r="G4894" s="354">
        <v>0</v>
      </c>
      <c r="H4894" s="354">
        <v>1</v>
      </c>
      <c r="I4894" s="23"/>
      <c r="P4894"/>
      <c r="Q4894"/>
      <c r="R4894"/>
      <c r="S4894"/>
      <c r="T4894"/>
      <c r="U4894"/>
      <c r="V4894"/>
      <c r="W4894"/>
      <c r="X4894"/>
    </row>
    <row r="4895" spans="1:24" ht="27" x14ac:dyDescent="0.25">
      <c r="A4895" s="354">
        <v>5113</v>
      </c>
      <c r="B4895" s="354" t="s">
        <v>3025</v>
      </c>
      <c r="C4895" s="354" t="s">
        <v>1017</v>
      </c>
      <c r="D4895" s="354" t="s">
        <v>424</v>
      </c>
      <c r="E4895" s="354" t="s">
        <v>14</v>
      </c>
      <c r="F4895" s="354">
        <v>0</v>
      </c>
      <c r="G4895" s="354">
        <v>0</v>
      </c>
      <c r="H4895" s="354">
        <v>1</v>
      </c>
      <c r="I4895" s="23"/>
      <c r="P4895"/>
      <c r="Q4895"/>
      <c r="R4895"/>
      <c r="S4895"/>
      <c r="T4895"/>
      <c r="U4895"/>
      <c r="V4895"/>
      <c r="W4895"/>
      <c r="X4895"/>
    </row>
    <row r="4896" spans="1:24" ht="27" x14ac:dyDescent="0.25">
      <c r="A4896" s="354">
        <v>5113</v>
      </c>
      <c r="B4896" s="354" t="s">
        <v>3026</v>
      </c>
      <c r="C4896" s="354" t="s">
        <v>1136</v>
      </c>
      <c r="D4896" s="356" t="s">
        <v>13</v>
      </c>
      <c r="E4896" s="354" t="s">
        <v>14</v>
      </c>
      <c r="F4896" s="354">
        <v>86840</v>
      </c>
      <c r="G4896" s="354">
        <v>86840</v>
      </c>
      <c r="H4896" s="354">
        <v>1</v>
      </c>
      <c r="I4896" s="23"/>
      <c r="P4896"/>
      <c r="Q4896"/>
      <c r="R4896"/>
      <c r="S4896"/>
      <c r="T4896"/>
      <c r="U4896"/>
      <c r="V4896"/>
      <c r="W4896"/>
      <c r="X4896"/>
    </row>
    <row r="4897" spans="1:24" ht="27" x14ac:dyDescent="0.25">
      <c r="A4897" s="354">
        <v>5113</v>
      </c>
      <c r="B4897" s="354" t="s">
        <v>3027</v>
      </c>
      <c r="C4897" s="354" t="s">
        <v>1017</v>
      </c>
      <c r="D4897" s="354" t="s">
        <v>424</v>
      </c>
      <c r="E4897" s="354" t="s">
        <v>14</v>
      </c>
      <c r="F4897" s="354">
        <v>0</v>
      </c>
      <c r="G4897" s="354">
        <v>0</v>
      </c>
      <c r="H4897" s="354">
        <v>1</v>
      </c>
      <c r="I4897" s="23"/>
      <c r="P4897"/>
      <c r="Q4897"/>
      <c r="R4897"/>
      <c r="S4897"/>
      <c r="T4897"/>
      <c r="U4897"/>
      <c r="V4897"/>
      <c r="W4897"/>
      <c r="X4897"/>
    </row>
    <row r="4898" spans="1:24" ht="27" x14ac:dyDescent="0.25">
      <c r="A4898" s="354">
        <v>5113</v>
      </c>
      <c r="B4898" s="354" t="s">
        <v>3028</v>
      </c>
      <c r="C4898" s="354" t="s">
        <v>497</v>
      </c>
      <c r="D4898" s="356" t="s">
        <v>1255</v>
      </c>
      <c r="E4898" s="354" t="s">
        <v>14</v>
      </c>
      <c r="F4898" s="354">
        <v>0</v>
      </c>
      <c r="G4898" s="354">
        <v>0</v>
      </c>
      <c r="H4898" s="354">
        <v>1</v>
      </c>
      <c r="I4898" s="23"/>
      <c r="P4898"/>
      <c r="Q4898"/>
      <c r="R4898"/>
      <c r="S4898"/>
      <c r="T4898"/>
      <c r="U4898"/>
      <c r="V4898"/>
      <c r="W4898"/>
      <c r="X4898"/>
    </row>
    <row r="4899" spans="1:24" ht="27" x14ac:dyDescent="0.25">
      <c r="A4899" s="354">
        <v>5113</v>
      </c>
      <c r="B4899" s="354" t="s">
        <v>3029</v>
      </c>
      <c r="C4899" s="354" t="s">
        <v>497</v>
      </c>
      <c r="D4899" s="356" t="s">
        <v>1255</v>
      </c>
      <c r="E4899" s="354" t="s">
        <v>14</v>
      </c>
      <c r="F4899" s="354">
        <v>0</v>
      </c>
      <c r="G4899" s="354">
        <v>0</v>
      </c>
      <c r="H4899" s="354">
        <v>1</v>
      </c>
      <c r="I4899" s="23"/>
      <c r="P4899"/>
      <c r="Q4899"/>
      <c r="R4899"/>
      <c r="S4899"/>
      <c r="T4899"/>
      <c r="U4899"/>
      <c r="V4899"/>
      <c r="W4899"/>
      <c r="X4899"/>
    </row>
    <row r="4900" spans="1:24" ht="27" x14ac:dyDescent="0.25">
      <c r="A4900" s="354">
        <v>5113</v>
      </c>
      <c r="B4900" s="354" t="s">
        <v>3030</v>
      </c>
      <c r="C4900" s="354" t="s">
        <v>1017</v>
      </c>
      <c r="D4900" s="356" t="s">
        <v>424</v>
      </c>
      <c r="E4900" s="354" t="s">
        <v>14</v>
      </c>
      <c r="F4900" s="354">
        <v>0</v>
      </c>
      <c r="G4900" s="354">
        <v>0</v>
      </c>
      <c r="H4900" s="354">
        <v>1</v>
      </c>
      <c r="I4900" s="23"/>
      <c r="P4900"/>
      <c r="Q4900"/>
      <c r="R4900"/>
      <c r="S4900"/>
      <c r="T4900"/>
      <c r="U4900"/>
      <c r="V4900"/>
      <c r="W4900"/>
      <c r="X4900"/>
    </row>
    <row r="4901" spans="1:24" ht="27" x14ac:dyDescent="0.25">
      <c r="A4901" s="354">
        <v>5113</v>
      </c>
      <c r="B4901" s="354" t="s">
        <v>3031</v>
      </c>
      <c r="C4901" s="354" t="s">
        <v>1017</v>
      </c>
      <c r="D4901" s="356" t="s">
        <v>424</v>
      </c>
      <c r="E4901" s="354" t="s">
        <v>14</v>
      </c>
      <c r="F4901" s="354">
        <v>0</v>
      </c>
      <c r="G4901" s="354">
        <v>0</v>
      </c>
      <c r="H4901" s="354">
        <v>1</v>
      </c>
      <c r="I4901" s="23"/>
      <c r="P4901"/>
      <c r="Q4901"/>
      <c r="R4901"/>
      <c r="S4901"/>
      <c r="T4901"/>
      <c r="U4901"/>
      <c r="V4901"/>
      <c r="W4901"/>
      <c r="X4901"/>
    </row>
    <row r="4902" spans="1:24" ht="27" x14ac:dyDescent="0.25">
      <c r="A4902" s="354">
        <v>5113</v>
      </c>
      <c r="B4902" s="354" t="s">
        <v>3032</v>
      </c>
      <c r="C4902" s="354" t="s">
        <v>1136</v>
      </c>
      <c r="D4902" s="356" t="s">
        <v>13</v>
      </c>
      <c r="E4902" s="354" t="s">
        <v>14</v>
      </c>
      <c r="F4902" s="354">
        <v>231810</v>
      </c>
      <c r="G4902" s="354">
        <v>231810</v>
      </c>
      <c r="H4902" s="354">
        <v>1</v>
      </c>
      <c r="I4902" s="23"/>
      <c r="P4902"/>
      <c r="Q4902"/>
      <c r="R4902"/>
      <c r="S4902"/>
      <c r="T4902"/>
      <c r="U4902"/>
      <c r="V4902"/>
      <c r="W4902"/>
      <c r="X4902"/>
    </row>
    <row r="4903" spans="1:24" ht="27" x14ac:dyDescent="0.25">
      <c r="A4903" s="354">
        <v>5113</v>
      </c>
      <c r="B4903" s="354" t="s">
        <v>3033</v>
      </c>
      <c r="C4903" s="354" t="s">
        <v>1136</v>
      </c>
      <c r="D4903" s="356" t="s">
        <v>13</v>
      </c>
      <c r="E4903" s="354" t="s">
        <v>14</v>
      </c>
      <c r="F4903" s="354">
        <v>90390</v>
      </c>
      <c r="G4903" s="354">
        <v>90390</v>
      </c>
      <c r="H4903" s="354">
        <v>1</v>
      </c>
      <c r="I4903" s="23"/>
      <c r="P4903"/>
      <c r="Q4903"/>
      <c r="R4903"/>
      <c r="S4903"/>
      <c r="T4903"/>
      <c r="U4903"/>
      <c r="V4903"/>
      <c r="W4903"/>
      <c r="X4903"/>
    </row>
    <row r="4904" spans="1:24" ht="27" x14ac:dyDescent="0.25">
      <c r="A4904" s="354">
        <v>5113</v>
      </c>
      <c r="B4904" s="354" t="s">
        <v>3034</v>
      </c>
      <c r="C4904" s="354" t="s">
        <v>1136</v>
      </c>
      <c r="D4904" s="356" t="s">
        <v>13</v>
      </c>
      <c r="E4904" s="354" t="s">
        <v>14</v>
      </c>
      <c r="F4904" s="354">
        <v>77520</v>
      </c>
      <c r="G4904" s="354">
        <v>77520</v>
      </c>
      <c r="H4904" s="354">
        <v>1</v>
      </c>
      <c r="I4904" s="23"/>
      <c r="P4904"/>
      <c r="Q4904"/>
      <c r="R4904"/>
      <c r="S4904"/>
      <c r="T4904"/>
      <c r="U4904"/>
      <c r="V4904"/>
      <c r="W4904"/>
      <c r="X4904"/>
    </row>
    <row r="4905" spans="1:24" ht="27" x14ac:dyDescent="0.25">
      <c r="A4905" s="354">
        <v>5113</v>
      </c>
      <c r="B4905" s="354" t="s">
        <v>3035</v>
      </c>
      <c r="C4905" s="354" t="s">
        <v>1017</v>
      </c>
      <c r="D4905" s="356" t="s">
        <v>424</v>
      </c>
      <c r="E4905" s="354" t="s">
        <v>14</v>
      </c>
      <c r="F4905" s="354">
        <v>0</v>
      </c>
      <c r="G4905" s="354">
        <v>0</v>
      </c>
      <c r="H4905" s="354">
        <v>1</v>
      </c>
      <c r="I4905" s="23"/>
      <c r="P4905"/>
      <c r="Q4905"/>
      <c r="R4905"/>
      <c r="S4905"/>
      <c r="T4905"/>
      <c r="U4905"/>
      <c r="V4905"/>
      <c r="W4905"/>
      <c r="X4905"/>
    </row>
    <row r="4906" spans="1:24" ht="27" x14ac:dyDescent="0.25">
      <c r="A4906" s="354">
        <v>5113</v>
      </c>
      <c r="B4906" s="354" t="s">
        <v>3036</v>
      </c>
      <c r="C4906" s="354" t="s">
        <v>497</v>
      </c>
      <c r="D4906" s="356" t="s">
        <v>1255</v>
      </c>
      <c r="E4906" s="354" t="s">
        <v>14</v>
      </c>
      <c r="F4906" s="354">
        <v>0</v>
      </c>
      <c r="G4906" s="354">
        <v>0</v>
      </c>
      <c r="H4906" s="354">
        <v>1</v>
      </c>
      <c r="I4906" s="23"/>
      <c r="P4906"/>
      <c r="Q4906"/>
      <c r="R4906"/>
      <c r="S4906"/>
      <c r="T4906"/>
      <c r="U4906"/>
      <c r="V4906"/>
      <c r="W4906"/>
      <c r="X4906"/>
    </row>
    <row r="4907" spans="1:24" ht="27" x14ac:dyDescent="0.25">
      <c r="A4907" s="354">
        <v>5113</v>
      </c>
      <c r="B4907" s="354" t="s">
        <v>3037</v>
      </c>
      <c r="C4907" s="354" t="s">
        <v>1136</v>
      </c>
      <c r="D4907" s="356" t="s">
        <v>13</v>
      </c>
      <c r="E4907" s="354" t="s">
        <v>14</v>
      </c>
      <c r="F4907" s="354">
        <v>799960</v>
      </c>
      <c r="G4907" s="354">
        <v>799960</v>
      </c>
      <c r="H4907" s="354">
        <v>1</v>
      </c>
      <c r="I4907" s="23"/>
      <c r="P4907"/>
      <c r="Q4907"/>
      <c r="R4907"/>
      <c r="S4907"/>
      <c r="T4907"/>
      <c r="U4907"/>
      <c r="V4907"/>
      <c r="W4907"/>
      <c r="X4907"/>
    </row>
    <row r="4908" spans="1:24" ht="27" x14ac:dyDescent="0.25">
      <c r="A4908" s="354">
        <v>5113</v>
      </c>
      <c r="B4908" s="354" t="s">
        <v>3038</v>
      </c>
      <c r="C4908" s="354" t="s">
        <v>1136</v>
      </c>
      <c r="D4908" s="356" t="s">
        <v>13</v>
      </c>
      <c r="E4908" s="354" t="s">
        <v>14</v>
      </c>
      <c r="F4908" s="354">
        <v>142190</v>
      </c>
      <c r="G4908" s="354">
        <v>142190</v>
      </c>
      <c r="H4908" s="354">
        <v>1</v>
      </c>
      <c r="I4908" s="23"/>
      <c r="P4908"/>
      <c r="Q4908"/>
      <c r="R4908"/>
      <c r="S4908"/>
      <c r="T4908"/>
      <c r="U4908"/>
      <c r="V4908"/>
      <c r="W4908"/>
      <c r="X4908"/>
    </row>
    <row r="4909" spans="1:24" ht="27" x14ac:dyDescent="0.25">
      <c r="A4909" s="354">
        <v>5113</v>
      </c>
      <c r="B4909" s="354" t="s">
        <v>3039</v>
      </c>
      <c r="C4909" s="354" t="s">
        <v>1136</v>
      </c>
      <c r="D4909" s="356" t="s">
        <v>13</v>
      </c>
      <c r="E4909" s="354" t="s">
        <v>14</v>
      </c>
      <c r="F4909" s="354">
        <v>76420</v>
      </c>
      <c r="G4909" s="354">
        <v>76420</v>
      </c>
      <c r="H4909" s="354">
        <v>1</v>
      </c>
      <c r="I4909" s="23"/>
      <c r="P4909"/>
      <c r="Q4909"/>
      <c r="R4909"/>
      <c r="S4909"/>
      <c r="T4909"/>
      <c r="U4909"/>
      <c r="V4909"/>
      <c r="W4909"/>
      <c r="X4909"/>
    </row>
    <row r="4910" spans="1:24" ht="27" x14ac:dyDescent="0.25">
      <c r="A4910" s="354">
        <v>5113</v>
      </c>
      <c r="B4910" s="354" t="s">
        <v>3040</v>
      </c>
      <c r="C4910" s="354" t="s">
        <v>497</v>
      </c>
      <c r="D4910" s="356" t="s">
        <v>1255</v>
      </c>
      <c r="E4910" s="354" t="s">
        <v>14</v>
      </c>
      <c r="F4910" s="354">
        <v>0</v>
      </c>
      <c r="G4910" s="354">
        <v>0</v>
      </c>
      <c r="H4910" s="354">
        <v>1</v>
      </c>
      <c r="I4910" s="23"/>
      <c r="P4910"/>
      <c r="Q4910"/>
      <c r="R4910"/>
      <c r="S4910"/>
      <c r="T4910"/>
      <c r="U4910"/>
      <c r="V4910"/>
      <c r="W4910"/>
      <c r="X4910"/>
    </row>
    <row r="4911" spans="1:24" ht="27" x14ac:dyDescent="0.25">
      <c r="A4911" s="354">
        <v>5113</v>
      </c>
      <c r="B4911" s="354" t="s">
        <v>3041</v>
      </c>
      <c r="C4911" s="354" t="s">
        <v>497</v>
      </c>
      <c r="D4911" s="356" t="s">
        <v>1255</v>
      </c>
      <c r="E4911" s="354" t="s">
        <v>14</v>
      </c>
      <c r="F4911" s="354">
        <v>0</v>
      </c>
      <c r="G4911" s="354">
        <v>0</v>
      </c>
      <c r="H4911" s="354">
        <v>1</v>
      </c>
      <c r="I4911" s="23"/>
      <c r="P4911"/>
      <c r="Q4911"/>
      <c r="R4911"/>
      <c r="S4911"/>
      <c r="T4911"/>
      <c r="U4911"/>
      <c r="V4911"/>
      <c r="W4911"/>
      <c r="X4911"/>
    </row>
    <row r="4912" spans="1:24" ht="27" x14ac:dyDescent="0.25">
      <c r="A4912" s="354">
        <v>5113</v>
      </c>
      <c r="B4912" s="354" t="s">
        <v>3042</v>
      </c>
      <c r="C4912" s="354" t="s">
        <v>1017</v>
      </c>
      <c r="D4912" s="356" t="s">
        <v>424</v>
      </c>
      <c r="E4912" s="354" t="s">
        <v>14</v>
      </c>
      <c r="F4912" s="354">
        <v>0</v>
      </c>
      <c r="G4912" s="354">
        <v>0</v>
      </c>
      <c r="H4912" s="354">
        <v>1</v>
      </c>
      <c r="I4912" s="23"/>
      <c r="P4912"/>
      <c r="Q4912"/>
      <c r="R4912"/>
      <c r="S4912"/>
      <c r="T4912"/>
      <c r="U4912"/>
      <c r="V4912"/>
      <c r="W4912"/>
      <c r="X4912"/>
    </row>
    <row r="4913" spans="1:24" ht="27" x14ac:dyDescent="0.25">
      <c r="A4913" s="354">
        <v>5113</v>
      </c>
      <c r="B4913" s="354" t="s">
        <v>3043</v>
      </c>
      <c r="C4913" s="354" t="s">
        <v>497</v>
      </c>
      <c r="D4913" s="356" t="s">
        <v>1255</v>
      </c>
      <c r="E4913" s="354" t="s">
        <v>14</v>
      </c>
      <c r="F4913" s="354">
        <v>0</v>
      </c>
      <c r="G4913" s="354">
        <v>0</v>
      </c>
      <c r="H4913" s="354">
        <v>1</v>
      </c>
      <c r="I4913" s="23"/>
      <c r="P4913"/>
      <c r="Q4913"/>
      <c r="R4913"/>
      <c r="S4913"/>
      <c r="T4913"/>
      <c r="U4913"/>
      <c r="V4913"/>
      <c r="W4913"/>
      <c r="X4913"/>
    </row>
    <row r="4914" spans="1:24" ht="27" x14ac:dyDescent="0.25">
      <c r="A4914" s="354">
        <v>5113</v>
      </c>
      <c r="B4914" s="354" t="s">
        <v>3044</v>
      </c>
      <c r="C4914" s="354" t="s">
        <v>1017</v>
      </c>
      <c r="D4914" s="356" t="s">
        <v>424</v>
      </c>
      <c r="E4914" s="354" t="s">
        <v>14</v>
      </c>
      <c r="F4914" s="354">
        <v>0</v>
      </c>
      <c r="G4914" s="354">
        <v>0</v>
      </c>
      <c r="H4914" s="354">
        <v>1</v>
      </c>
      <c r="I4914" s="23"/>
      <c r="P4914"/>
      <c r="Q4914"/>
      <c r="R4914"/>
      <c r="S4914"/>
      <c r="T4914"/>
      <c r="U4914"/>
      <c r="V4914"/>
      <c r="W4914"/>
      <c r="X4914"/>
    </row>
    <row r="4915" spans="1:24" ht="27" x14ac:dyDescent="0.25">
      <c r="A4915" s="354">
        <v>5113</v>
      </c>
      <c r="B4915" s="354" t="s">
        <v>3045</v>
      </c>
      <c r="C4915" s="354" t="s">
        <v>1136</v>
      </c>
      <c r="D4915" s="356" t="s">
        <v>13</v>
      </c>
      <c r="E4915" s="354" t="s">
        <v>14</v>
      </c>
      <c r="F4915" s="354">
        <v>44790</v>
      </c>
      <c r="G4915" s="354">
        <v>44790</v>
      </c>
      <c r="H4915" s="354">
        <v>1</v>
      </c>
      <c r="I4915" s="23"/>
      <c r="P4915"/>
      <c r="Q4915"/>
      <c r="R4915"/>
      <c r="S4915"/>
      <c r="T4915"/>
      <c r="U4915"/>
      <c r="V4915"/>
      <c r="W4915"/>
      <c r="X4915"/>
    </row>
    <row r="4916" spans="1:24" ht="27" x14ac:dyDescent="0.25">
      <c r="A4916" s="354">
        <v>5113</v>
      </c>
      <c r="B4916" s="354" t="s">
        <v>3046</v>
      </c>
      <c r="C4916" s="354" t="s">
        <v>497</v>
      </c>
      <c r="D4916" s="356" t="s">
        <v>1255</v>
      </c>
      <c r="E4916" s="354" t="s">
        <v>14</v>
      </c>
      <c r="F4916" s="354">
        <v>0</v>
      </c>
      <c r="G4916" s="354">
        <v>0</v>
      </c>
      <c r="H4916" s="354">
        <v>1</v>
      </c>
      <c r="I4916" s="23"/>
      <c r="P4916"/>
      <c r="Q4916"/>
      <c r="R4916"/>
      <c r="S4916"/>
      <c r="T4916"/>
      <c r="U4916"/>
      <c r="V4916"/>
      <c r="W4916"/>
      <c r="X4916"/>
    </row>
    <row r="4917" spans="1:24" ht="27" x14ac:dyDescent="0.25">
      <c r="A4917" s="354">
        <v>5113</v>
      </c>
      <c r="B4917" s="354" t="s">
        <v>3047</v>
      </c>
      <c r="C4917" s="354" t="s">
        <v>1017</v>
      </c>
      <c r="D4917" s="354" t="s">
        <v>424</v>
      </c>
      <c r="E4917" s="354" t="s">
        <v>14</v>
      </c>
      <c r="F4917" s="354">
        <v>0</v>
      </c>
      <c r="G4917" s="354">
        <v>0</v>
      </c>
      <c r="H4917" s="354">
        <v>1</v>
      </c>
      <c r="I4917" s="23"/>
      <c r="P4917"/>
      <c r="Q4917"/>
      <c r="R4917"/>
      <c r="S4917"/>
      <c r="T4917"/>
      <c r="U4917"/>
      <c r="V4917"/>
      <c r="W4917"/>
      <c r="X4917"/>
    </row>
    <row r="4918" spans="1:24" ht="27" x14ac:dyDescent="0.25">
      <c r="A4918" s="354">
        <v>5113</v>
      </c>
      <c r="B4918" s="354" t="s">
        <v>3048</v>
      </c>
      <c r="C4918" s="354" t="s">
        <v>497</v>
      </c>
      <c r="D4918" s="356" t="s">
        <v>1255</v>
      </c>
      <c r="E4918" s="354" t="s">
        <v>14</v>
      </c>
      <c r="F4918" s="354">
        <v>0</v>
      </c>
      <c r="G4918" s="354">
        <v>0</v>
      </c>
      <c r="H4918" s="354">
        <v>1</v>
      </c>
      <c r="I4918" s="23"/>
      <c r="P4918"/>
      <c r="Q4918"/>
      <c r="R4918"/>
      <c r="S4918"/>
      <c r="T4918"/>
      <c r="U4918"/>
      <c r="V4918"/>
      <c r="W4918"/>
      <c r="X4918"/>
    </row>
    <row r="4919" spans="1:24" ht="27" x14ac:dyDescent="0.25">
      <c r="A4919" s="354">
        <v>5113</v>
      </c>
      <c r="B4919" s="354" t="s">
        <v>3049</v>
      </c>
      <c r="C4919" s="354" t="s">
        <v>1136</v>
      </c>
      <c r="D4919" s="354" t="s">
        <v>13</v>
      </c>
      <c r="E4919" s="354" t="s">
        <v>14</v>
      </c>
      <c r="F4919" s="354">
        <v>409140</v>
      </c>
      <c r="G4919" s="354">
        <v>409140</v>
      </c>
      <c r="H4919" s="354">
        <v>1</v>
      </c>
      <c r="I4919" s="23"/>
      <c r="P4919"/>
      <c r="Q4919"/>
      <c r="R4919"/>
      <c r="S4919"/>
      <c r="T4919"/>
      <c r="U4919"/>
      <c r="V4919"/>
      <c r="W4919"/>
      <c r="X4919"/>
    </row>
    <row r="4920" spans="1:24" ht="27" x14ac:dyDescent="0.25">
      <c r="A4920" s="354">
        <v>5113</v>
      </c>
      <c r="B4920" s="354" t="s">
        <v>3050</v>
      </c>
      <c r="C4920" s="354" t="s">
        <v>497</v>
      </c>
      <c r="D4920" s="356" t="s">
        <v>1255</v>
      </c>
      <c r="E4920" s="354" t="s">
        <v>14</v>
      </c>
      <c r="F4920" s="354">
        <v>0</v>
      </c>
      <c r="G4920" s="354">
        <v>0</v>
      </c>
      <c r="H4920" s="354">
        <v>1</v>
      </c>
      <c r="I4920" s="23"/>
      <c r="P4920"/>
      <c r="Q4920"/>
      <c r="R4920"/>
      <c r="S4920"/>
      <c r="T4920"/>
      <c r="U4920"/>
      <c r="V4920"/>
      <c r="W4920"/>
      <c r="X4920"/>
    </row>
    <row r="4921" spans="1:24" ht="27" x14ac:dyDescent="0.25">
      <c r="A4921" s="354">
        <v>5113</v>
      </c>
      <c r="B4921" s="354" t="s">
        <v>3051</v>
      </c>
      <c r="C4921" s="354" t="s">
        <v>1017</v>
      </c>
      <c r="D4921" s="356" t="s">
        <v>424</v>
      </c>
      <c r="E4921" s="354" t="s">
        <v>14</v>
      </c>
      <c r="F4921" s="354">
        <v>0</v>
      </c>
      <c r="G4921" s="354">
        <v>0</v>
      </c>
      <c r="H4921" s="354">
        <v>1</v>
      </c>
      <c r="I4921" s="23"/>
      <c r="P4921"/>
      <c r="Q4921"/>
      <c r="R4921"/>
      <c r="S4921"/>
      <c r="T4921"/>
      <c r="U4921"/>
      <c r="V4921"/>
      <c r="W4921"/>
      <c r="X4921"/>
    </row>
    <row r="4922" spans="1:24" ht="27" x14ac:dyDescent="0.25">
      <c r="A4922" s="354">
        <v>5113</v>
      </c>
      <c r="B4922" s="354" t="s">
        <v>3052</v>
      </c>
      <c r="C4922" s="354" t="s">
        <v>1136</v>
      </c>
      <c r="D4922" s="356" t="s">
        <v>13</v>
      </c>
      <c r="E4922" s="354" t="s">
        <v>14</v>
      </c>
      <c r="F4922" s="354">
        <v>80750</v>
      </c>
      <c r="G4922" s="354">
        <v>80750</v>
      </c>
      <c r="H4922" s="354">
        <v>1</v>
      </c>
      <c r="I4922" s="23"/>
      <c r="P4922"/>
      <c r="Q4922"/>
      <c r="R4922"/>
      <c r="S4922"/>
      <c r="T4922"/>
      <c r="U4922"/>
      <c r="V4922"/>
      <c r="W4922"/>
      <c r="X4922"/>
    </row>
    <row r="4923" spans="1:24" ht="27" x14ac:dyDescent="0.25">
      <c r="A4923" s="354">
        <v>5113</v>
      </c>
      <c r="B4923" s="354" t="s">
        <v>3053</v>
      </c>
      <c r="C4923" s="354" t="s">
        <v>1017</v>
      </c>
      <c r="D4923" s="354" t="s">
        <v>424</v>
      </c>
      <c r="E4923" s="354" t="s">
        <v>14</v>
      </c>
      <c r="F4923" s="354">
        <v>0</v>
      </c>
      <c r="G4923" s="354">
        <v>0</v>
      </c>
      <c r="H4923" s="354">
        <v>1</v>
      </c>
      <c r="I4923" s="23"/>
      <c r="P4923"/>
      <c r="Q4923"/>
      <c r="R4923"/>
      <c r="S4923"/>
      <c r="T4923"/>
      <c r="U4923"/>
      <c r="V4923"/>
      <c r="W4923"/>
      <c r="X4923"/>
    </row>
    <row r="4924" spans="1:24" ht="27" x14ac:dyDescent="0.25">
      <c r="A4924" s="354">
        <v>5113</v>
      </c>
      <c r="B4924" s="359" t="s">
        <v>3054</v>
      </c>
      <c r="C4924" s="359" t="s">
        <v>1017</v>
      </c>
      <c r="D4924" s="359" t="s">
        <v>15</v>
      </c>
      <c r="E4924" s="359" t="s">
        <v>14</v>
      </c>
      <c r="F4924" s="359">
        <v>0</v>
      </c>
      <c r="G4924" s="359">
        <v>0</v>
      </c>
      <c r="H4924" s="359">
        <v>1</v>
      </c>
      <c r="I4924" s="23"/>
      <c r="P4924"/>
      <c r="Q4924"/>
      <c r="R4924"/>
      <c r="S4924"/>
      <c r="T4924"/>
      <c r="U4924"/>
      <c r="V4924"/>
      <c r="W4924"/>
      <c r="X4924"/>
    </row>
    <row r="4925" spans="1:24" ht="27" x14ac:dyDescent="0.25">
      <c r="A4925" s="359">
        <v>5113</v>
      </c>
      <c r="B4925" s="359" t="s">
        <v>3055</v>
      </c>
      <c r="C4925" s="359" t="s">
        <v>1136</v>
      </c>
      <c r="D4925" s="359" t="s">
        <v>13</v>
      </c>
      <c r="E4925" s="359" t="s">
        <v>14</v>
      </c>
      <c r="F4925" s="359">
        <v>171040</v>
      </c>
      <c r="G4925" s="359">
        <v>171040</v>
      </c>
      <c r="H4925" s="359">
        <v>1</v>
      </c>
      <c r="I4925" s="23"/>
      <c r="P4925"/>
      <c r="Q4925"/>
      <c r="R4925"/>
      <c r="S4925"/>
      <c r="T4925"/>
      <c r="U4925"/>
      <c r="V4925"/>
      <c r="W4925"/>
      <c r="X4925"/>
    </row>
    <row r="4926" spans="1:24" ht="27" x14ac:dyDescent="0.25">
      <c r="A4926" s="359">
        <v>5113</v>
      </c>
      <c r="B4926" s="359" t="s">
        <v>1690</v>
      </c>
      <c r="C4926" s="359" t="s">
        <v>497</v>
      </c>
      <c r="D4926" s="359" t="s">
        <v>1255</v>
      </c>
      <c r="E4926" s="359" t="s">
        <v>14</v>
      </c>
      <c r="F4926" s="359">
        <v>799349</v>
      </c>
      <c r="G4926" s="359">
        <v>799349</v>
      </c>
      <c r="H4926" s="359">
        <v>1</v>
      </c>
      <c r="I4926" s="23"/>
      <c r="P4926"/>
      <c r="Q4926"/>
      <c r="R4926"/>
      <c r="S4926"/>
      <c r="T4926"/>
      <c r="U4926"/>
      <c r="V4926"/>
      <c r="W4926"/>
      <c r="X4926"/>
    </row>
    <row r="4927" spans="1:24" ht="27" x14ac:dyDescent="0.25">
      <c r="A4927" s="359">
        <v>5113</v>
      </c>
      <c r="B4927" s="359" t="s">
        <v>1691</v>
      </c>
      <c r="C4927" s="359" t="s">
        <v>497</v>
      </c>
      <c r="D4927" s="359" t="s">
        <v>1255</v>
      </c>
      <c r="E4927" s="359" t="s">
        <v>14</v>
      </c>
      <c r="F4927" s="359">
        <v>459631</v>
      </c>
      <c r="G4927" s="359">
        <v>459631</v>
      </c>
      <c r="H4927" s="359">
        <v>1</v>
      </c>
      <c r="I4927" s="23"/>
      <c r="P4927"/>
      <c r="Q4927"/>
      <c r="R4927"/>
      <c r="S4927"/>
      <c r="T4927"/>
      <c r="U4927"/>
      <c r="V4927"/>
      <c r="W4927"/>
      <c r="X4927"/>
    </row>
    <row r="4928" spans="1:24" ht="27" x14ac:dyDescent="0.25">
      <c r="A4928" s="359">
        <v>5113</v>
      </c>
      <c r="B4928" s="359" t="s">
        <v>1692</v>
      </c>
      <c r="C4928" s="359" t="s">
        <v>497</v>
      </c>
      <c r="D4928" s="359" t="s">
        <v>1255</v>
      </c>
      <c r="E4928" s="359" t="s">
        <v>14</v>
      </c>
      <c r="F4928" s="359">
        <v>1299595</v>
      </c>
      <c r="G4928" s="359">
        <v>1299595</v>
      </c>
      <c r="H4928" s="359">
        <v>1</v>
      </c>
      <c r="I4928" s="23"/>
      <c r="P4928"/>
      <c r="Q4928"/>
      <c r="R4928"/>
      <c r="S4928"/>
      <c r="T4928"/>
      <c r="U4928"/>
      <c r="V4928"/>
      <c r="W4928"/>
      <c r="X4928"/>
    </row>
    <row r="4929" spans="1:24" ht="27" x14ac:dyDescent="0.25">
      <c r="A4929" s="359">
        <v>5113</v>
      </c>
      <c r="B4929" s="359" t="s">
        <v>1693</v>
      </c>
      <c r="C4929" s="359" t="s">
        <v>497</v>
      </c>
      <c r="D4929" s="359" t="s">
        <v>1255</v>
      </c>
      <c r="E4929" s="359" t="s">
        <v>14</v>
      </c>
      <c r="F4929" s="359">
        <v>1123270</v>
      </c>
      <c r="G4929" s="359">
        <v>1123270</v>
      </c>
      <c r="H4929" s="359">
        <v>1</v>
      </c>
      <c r="I4929" s="23"/>
      <c r="P4929"/>
      <c r="Q4929"/>
      <c r="R4929"/>
      <c r="S4929"/>
      <c r="T4929"/>
      <c r="U4929"/>
      <c r="V4929"/>
      <c r="W4929"/>
      <c r="X4929"/>
    </row>
    <row r="4930" spans="1:24" ht="27" x14ac:dyDescent="0.25">
      <c r="A4930" s="359">
        <v>5113</v>
      </c>
      <c r="B4930" s="359" t="s">
        <v>1694</v>
      </c>
      <c r="C4930" s="359" t="s">
        <v>497</v>
      </c>
      <c r="D4930" s="359" t="s">
        <v>1255</v>
      </c>
      <c r="E4930" s="359" t="s">
        <v>14</v>
      </c>
      <c r="F4930" s="359">
        <v>291137</v>
      </c>
      <c r="G4930" s="359">
        <v>291137</v>
      </c>
      <c r="H4930" s="359">
        <v>1</v>
      </c>
      <c r="I4930" s="23"/>
      <c r="P4930"/>
      <c r="Q4930"/>
      <c r="R4930"/>
      <c r="S4930"/>
      <c r="T4930"/>
      <c r="U4930"/>
      <c r="V4930"/>
      <c r="W4930"/>
      <c r="X4930"/>
    </row>
    <row r="4931" spans="1:24" ht="27" x14ac:dyDescent="0.25">
      <c r="A4931" s="359">
        <v>5113</v>
      </c>
      <c r="B4931" s="359" t="s">
        <v>1695</v>
      </c>
      <c r="C4931" s="359" t="s">
        <v>497</v>
      </c>
      <c r="D4931" s="359" t="s">
        <v>1255</v>
      </c>
      <c r="E4931" s="359" t="s">
        <v>14</v>
      </c>
      <c r="F4931" s="359">
        <v>657873</v>
      </c>
      <c r="G4931" s="359">
        <v>657873</v>
      </c>
      <c r="H4931" s="359">
        <v>1</v>
      </c>
      <c r="I4931" s="23"/>
      <c r="P4931"/>
      <c r="Q4931"/>
      <c r="R4931"/>
      <c r="S4931"/>
      <c r="T4931"/>
      <c r="U4931"/>
      <c r="V4931"/>
      <c r="W4931"/>
      <c r="X4931"/>
    </row>
    <row r="4932" spans="1:24" ht="27" x14ac:dyDescent="0.25">
      <c r="A4932" s="359">
        <v>5113</v>
      </c>
      <c r="B4932" s="359" t="s">
        <v>1696</v>
      </c>
      <c r="C4932" s="359" t="s">
        <v>497</v>
      </c>
      <c r="D4932" s="359" t="s">
        <v>1255</v>
      </c>
      <c r="E4932" s="359" t="s">
        <v>14</v>
      </c>
      <c r="F4932" s="359">
        <v>1101077</v>
      </c>
      <c r="G4932" s="359">
        <v>1101077</v>
      </c>
      <c r="H4932" s="359">
        <v>1</v>
      </c>
      <c r="I4932" s="23"/>
      <c r="P4932"/>
      <c r="Q4932"/>
      <c r="R4932"/>
      <c r="S4932"/>
      <c r="T4932"/>
      <c r="U4932"/>
      <c r="V4932"/>
      <c r="W4932"/>
      <c r="X4932"/>
    </row>
    <row r="4933" spans="1:24" ht="27" x14ac:dyDescent="0.25">
      <c r="A4933" s="359">
        <v>5113</v>
      </c>
      <c r="B4933" s="359" t="s">
        <v>1697</v>
      </c>
      <c r="C4933" s="359" t="s">
        <v>497</v>
      </c>
      <c r="D4933" s="359" t="s">
        <v>1255</v>
      </c>
      <c r="E4933" s="359" t="s">
        <v>14</v>
      </c>
      <c r="F4933" s="359">
        <v>777354</v>
      </c>
      <c r="G4933" s="359">
        <v>777354</v>
      </c>
      <c r="H4933" s="359">
        <v>1</v>
      </c>
      <c r="I4933" s="23"/>
      <c r="P4933"/>
      <c r="Q4933"/>
      <c r="R4933"/>
      <c r="S4933"/>
      <c r="T4933"/>
      <c r="U4933"/>
      <c r="V4933"/>
      <c r="W4933"/>
      <c r="X4933"/>
    </row>
    <row r="4934" spans="1:24" ht="27" x14ac:dyDescent="0.25">
      <c r="A4934" s="359">
        <v>5113</v>
      </c>
      <c r="B4934" s="359" t="s">
        <v>1698</v>
      </c>
      <c r="C4934" s="359" t="s">
        <v>497</v>
      </c>
      <c r="D4934" s="359" t="s">
        <v>1255</v>
      </c>
      <c r="E4934" s="359" t="s">
        <v>14</v>
      </c>
      <c r="F4934" s="359">
        <v>656959</v>
      </c>
      <c r="G4934" s="359">
        <v>656959</v>
      </c>
      <c r="H4934" s="359">
        <v>1</v>
      </c>
      <c r="I4934" s="23"/>
      <c r="P4934"/>
      <c r="Q4934"/>
      <c r="R4934"/>
      <c r="S4934"/>
      <c r="T4934"/>
      <c r="U4934"/>
      <c r="V4934"/>
      <c r="W4934"/>
      <c r="X4934"/>
    </row>
    <row r="4935" spans="1:24" ht="27" x14ac:dyDescent="0.25">
      <c r="A4935" s="359">
        <v>5113</v>
      </c>
      <c r="B4935" s="359" t="s">
        <v>1699</v>
      </c>
      <c r="C4935" s="359" t="s">
        <v>497</v>
      </c>
      <c r="D4935" s="359" t="s">
        <v>1255</v>
      </c>
      <c r="E4935" s="359" t="s">
        <v>14</v>
      </c>
      <c r="F4935" s="359">
        <v>1092654</v>
      </c>
      <c r="G4935" s="359">
        <v>1092654</v>
      </c>
      <c r="H4935" s="359">
        <v>1</v>
      </c>
      <c r="I4935" s="23"/>
      <c r="P4935"/>
      <c r="Q4935"/>
      <c r="R4935"/>
      <c r="S4935"/>
      <c r="T4935"/>
      <c r="U4935"/>
      <c r="V4935"/>
      <c r="W4935"/>
      <c r="X4935"/>
    </row>
    <row r="4936" spans="1:24" ht="27" x14ac:dyDescent="0.25">
      <c r="A4936" s="359">
        <v>5113</v>
      </c>
      <c r="B4936" s="359" t="s">
        <v>1700</v>
      </c>
      <c r="C4936" s="359" t="s">
        <v>497</v>
      </c>
      <c r="D4936" s="359" t="s">
        <v>1255</v>
      </c>
      <c r="E4936" s="359" t="s">
        <v>14</v>
      </c>
      <c r="F4936" s="359">
        <v>446830</v>
      </c>
      <c r="G4936" s="359">
        <v>446830</v>
      </c>
      <c r="H4936" s="359">
        <v>1</v>
      </c>
      <c r="I4936" s="23"/>
      <c r="P4936"/>
      <c r="Q4936"/>
      <c r="R4936"/>
      <c r="S4936"/>
      <c r="T4936"/>
      <c r="U4936"/>
      <c r="V4936"/>
      <c r="W4936"/>
      <c r="X4936"/>
    </row>
    <row r="4937" spans="1:24" ht="27" x14ac:dyDescent="0.25">
      <c r="A4937" s="359">
        <v>5113</v>
      </c>
      <c r="B4937" s="359" t="s">
        <v>1701</v>
      </c>
      <c r="C4937" s="359" t="s">
        <v>497</v>
      </c>
      <c r="D4937" s="359" t="s">
        <v>1255</v>
      </c>
      <c r="E4937" s="359" t="s">
        <v>14</v>
      </c>
      <c r="F4937" s="359">
        <v>550136</v>
      </c>
      <c r="G4937" s="359">
        <v>550136</v>
      </c>
      <c r="H4937" s="359">
        <v>1</v>
      </c>
      <c r="I4937" s="23"/>
      <c r="P4937"/>
      <c r="Q4937"/>
      <c r="R4937"/>
      <c r="S4937"/>
      <c r="T4937"/>
      <c r="U4937"/>
      <c r="V4937"/>
      <c r="W4937"/>
      <c r="X4937"/>
    </row>
    <row r="4938" spans="1:24" ht="27" x14ac:dyDescent="0.25">
      <c r="A4938" s="359">
        <v>5113</v>
      </c>
      <c r="B4938" s="359" t="s">
        <v>1702</v>
      </c>
      <c r="C4938" s="359" t="s">
        <v>497</v>
      </c>
      <c r="D4938" s="359" t="s">
        <v>1255</v>
      </c>
      <c r="E4938" s="359" t="s">
        <v>14</v>
      </c>
      <c r="F4938" s="359">
        <v>319747</v>
      </c>
      <c r="G4938" s="359">
        <v>319747</v>
      </c>
      <c r="H4938" s="359">
        <v>1</v>
      </c>
      <c r="I4938" s="23"/>
      <c r="P4938"/>
      <c r="Q4938"/>
      <c r="R4938"/>
      <c r="S4938"/>
      <c r="T4938"/>
      <c r="U4938"/>
      <c r="V4938"/>
      <c r="W4938"/>
      <c r="X4938"/>
    </row>
    <row r="4939" spans="1:24" ht="27" x14ac:dyDescent="0.25">
      <c r="A4939" s="359">
        <v>5113</v>
      </c>
      <c r="B4939" s="359" t="s">
        <v>1703</v>
      </c>
      <c r="C4939" s="359" t="s">
        <v>497</v>
      </c>
      <c r="D4939" s="359" t="s">
        <v>1255</v>
      </c>
      <c r="E4939" s="359" t="s">
        <v>14</v>
      </c>
      <c r="F4939" s="359">
        <v>276024</v>
      </c>
      <c r="G4939" s="359">
        <v>276024</v>
      </c>
      <c r="H4939" s="359">
        <v>1</v>
      </c>
      <c r="I4939" s="23"/>
      <c r="P4939"/>
      <c r="Q4939"/>
      <c r="R4939"/>
      <c r="S4939"/>
      <c r="T4939"/>
      <c r="U4939"/>
      <c r="V4939"/>
      <c r="W4939"/>
      <c r="X4939"/>
    </row>
    <row r="4940" spans="1:24" x14ac:dyDescent="0.25">
      <c r="A4940" s="484" t="s">
        <v>2932</v>
      </c>
      <c r="B4940" s="485"/>
      <c r="C4940" s="485"/>
      <c r="D4940" s="485"/>
      <c r="E4940" s="485"/>
      <c r="F4940" s="485"/>
      <c r="G4940" s="485"/>
      <c r="H4940" s="485"/>
      <c r="I4940" s="23"/>
      <c r="P4940"/>
      <c r="Q4940"/>
      <c r="R4940"/>
      <c r="S4940"/>
      <c r="T4940"/>
      <c r="U4940"/>
      <c r="V4940"/>
      <c r="W4940"/>
      <c r="X4940"/>
    </row>
    <row r="4941" spans="1:24" x14ac:dyDescent="0.25">
      <c r="A4941" s="479" t="s">
        <v>12</v>
      </c>
      <c r="B4941" s="480"/>
      <c r="C4941" s="480"/>
      <c r="D4941" s="480"/>
      <c r="E4941" s="480"/>
      <c r="F4941" s="480"/>
      <c r="G4941" s="480"/>
      <c r="H4941" s="480"/>
      <c r="I4941" s="23"/>
      <c r="P4941"/>
      <c r="Q4941"/>
      <c r="R4941"/>
      <c r="S4941"/>
      <c r="T4941"/>
      <c r="U4941"/>
      <c r="V4941"/>
      <c r="W4941"/>
      <c r="X4941"/>
    </row>
    <row r="4942" spans="1:24" ht="27" x14ac:dyDescent="0.25">
      <c r="A4942" s="354">
        <v>5113</v>
      </c>
      <c r="B4942" s="354" t="s">
        <v>2933</v>
      </c>
      <c r="C4942" s="354" t="s">
        <v>1136</v>
      </c>
      <c r="D4942" s="354" t="s">
        <v>2938</v>
      </c>
      <c r="E4942" s="354" t="s">
        <v>14</v>
      </c>
      <c r="F4942" s="354">
        <v>115050</v>
      </c>
      <c r="G4942" s="354">
        <v>115050</v>
      </c>
      <c r="H4942" s="354">
        <v>1</v>
      </c>
      <c r="I4942" s="23"/>
      <c r="P4942"/>
      <c r="Q4942"/>
      <c r="R4942"/>
      <c r="S4942"/>
      <c r="T4942"/>
      <c r="U4942"/>
      <c r="V4942"/>
      <c r="W4942"/>
      <c r="X4942"/>
    </row>
    <row r="4943" spans="1:24" ht="27" x14ac:dyDescent="0.25">
      <c r="A4943" s="354">
        <v>5113</v>
      </c>
      <c r="B4943" s="354" t="s">
        <v>2935</v>
      </c>
      <c r="C4943" s="354" t="s">
        <v>497</v>
      </c>
      <c r="D4943" s="354" t="s">
        <v>1255</v>
      </c>
      <c r="E4943" s="354" t="s">
        <v>14</v>
      </c>
      <c r="F4943" s="354">
        <v>383500</v>
      </c>
      <c r="G4943" s="354">
        <v>383500</v>
      </c>
      <c r="H4943" s="354">
        <v>1</v>
      </c>
      <c r="I4943" s="23"/>
      <c r="P4943"/>
      <c r="Q4943"/>
      <c r="R4943"/>
      <c r="S4943"/>
      <c r="T4943"/>
      <c r="U4943"/>
      <c r="V4943"/>
      <c r="W4943"/>
      <c r="X4943"/>
    </row>
    <row r="4944" spans="1:24" x14ac:dyDescent="0.25">
      <c r="A4944" s="479" t="s">
        <v>1194</v>
      </c>
      <c r="B4944" s="480"/>
      <c r="C4944" s="480"/>
      <c r="D4944" s="480"/>
      <c r="E4944" s="480"/>
      <c r="F4944" s="480"/>
      <c r="G4944" s="480"/>
      <c r="H4944" s="480"/>
      <c r="I4944" s="23"/>
      <c r="P4944"/>
      <c r="Q4944"/>
      <c r="R4944"/>
      <c r="S4944"/>
      <c r="T4944"/>
      <c r="U4944"/>
      <c r="V4944"/>
      <c r="W4944"/>
      <c r="X4944"/>
    </row>
    <row r="4945" spans="1:24" ht="27" x14ac:dyDescent="0.25">
      <c r="A4945" s="354">
        <v>5113</v>
      </c>
      <c r="B4945" s="354" t="s">
        <v>2934</v>
      </c>
      <c r="C4945" s="354" t="s">
        <v>1024</v>
      </c>
      <c r="D4945" s="354" t="s">
        <v>424</v>
      </c>
      <c r="E4945" s="354" t="s">
        <v>14</v>
      </c>
      <c r="F4945" s="354">
        <v>19175170</v>
      </c>
      <c r="G4945" s="354">
        <v>19175170</v>
      </c>
      <c r="H4945" s="354">
        <v>1</v>
      </c>
      <c r="I4945" s="23"/>
      <c r="P4945"/>
      <c r="Q4945"/>
      <c r="R4945"/>
      <c r="S4945"/>
      <c r="T4945"/>
      <c r="U4945"/>
      <c r="V4945"/>
      <c r="W4945"/>
      <c r="X4945"/>
    </row>
    <row r="4946" spans="1:24" x14ac:dyDescent="0.25">
      <c r="A4946" s="484" t="s">
        <v>1192</v>
      </c>
      <c r="B4946" s="485"/>
      <c r="C4946" s="485"/>
      <c r="D4946" s="485"/>
      <c r="E4946" s="485"/>
      <c r="F4946" s="485"/>
      <c r="G4946" s="485"/>
      <c r="H4946" s="485"/>
      <c r="I4946" s="23"/>
      <c r="P4946"/>
      <c r="Q4946"/>
      <c r="R4946"/>
      <c r="S4946"/>
      <c r="T4946"/>
      <c r="U4946"/>
      <c r="V4946"/>
      <c r="W4946"/>
      <c r="X4946"/>
    </row>
    <row r="4947" spans="1:24" x14ac:dyDescent="0.25">
      <c r="A4947" s="479" t="s">
        <v>1194</v>
      </c>
      <c r="B4947" s="480"/>
      <c r="C4947" s="480"/>
      <c r="D4947" s="480"/>
      <c r="E4947" s="480"/>
      <c r="F4947" s="480"/>
      <c r="G4947" s="480"/>
      <c r="H4947" s="480"/>
      <c r="I4947" s="23"/>
      <c r="P4947"/>
      <c r="Q4947"/>
      <c r="R4947"/>
      <c r="S4947"/>
      <c r="T4947"/>
      <c r="U4947"/>
      <c r="V4947"/>
      <c r="W4947"/>
      <c r="X4947"/>
    </row>
    <row r="4948" spans="1:24" ht="27" x14ac:dyDescent="0.25">
      <c r="A4948" s="401">
        <v>4251</v>
      </c>
      <c r="B4948" s="401" t="s">
        <v>4043</v>
      </c>
      <c r="C4948" s="401" t="s">
        <v>1017</v>
      </c>
      <c r="D4948" s="401" t="s">
        <v>424</v>
      </c>
      <c r="E4948" s="401" t="s">
        <v>14</v>
      </c>
      <c r="F4948" s="401">
        <v>29411590</v>
      </c>
      <c r="G4948" s="401">
        <v>29411590</v>
      </c>
      <c r="H4948" s="401">
        <v>1</v>
      </c>
      <c r="I4948" s="23"/>
      <c r="P4948"/>
      <c r="Q4948"/>
      <c r="R4948"/>
      <c r="S4948"/>
      <c r="T4948"/>
      <c r="U4948"/>
      <c r="V4948"/>
      <c r="W4948"/>
      <c r="X4948"/>
    </row>
    <row r="4949" spans="1:24" ht="27" x14ac:dyDescent="0.25">
      <c r="A4949" s="401">
        <v>4251</v>
      </c>
      <c r="B4949" s="401" t="s">
        <v>1193</v>
      </c>
      <c r="C4949" s="401" t="s">
        <v>1017</v>
      </c>
      <c r="D4949" s="401" t="s">
        <v>424</v>
      </c>
      <c r="E4949" s="401" t="s">
        <v>14</v>
      </c>
      <c r="F4949" s="401">
        <v>0</v>
      </c>
      <c r="G4949" s="401">
        <v>0</v>
      </c>
      <c r="H4949" s="401">
        <v>1</v>
      </c>
      <c r="I4949" s="23"/>
      <c r="P4949"/>
      <c r="Q4949"/>
      <c r="R4949"/>
      <c r="S4949"/>
      <c r="T4949"/>
      <c r="U4949"/>
      <c r="V4949"/>
      <c r="W4949"/>
      <c r="X4949"/>
    </row>
    <row r="4950" spans="1:24" x14ac:dyDescent="0.25">
      <c r="A4950" s="479" t="s">
        <v>12</v>
      </c>
      <c r="B4950" s="480"/>
      <c r="C4950" s="480"/>
      <c r="D4950" s="480"/>
      <c r="E4950" s="480"/>
      <c r="F4950" s="480"/>
      <c r="G4950" s="480"/>
      <c r="H4950" s="480"/>
      <c r="I4950" s="23"/>
      <c r="P4950"/>
      <c r="Q4950"/>
      <c r="R4950"/>
      <c r="S4950"/>
      <c r="T4950"/>
      <c r="U4950"/>
      <c r="V4950"/>
      <c r="W4950"/>
      <c r="X4950"/>
    </row>
    <row r="4951" spans="1:24" ht="27" x14ac:dyDescent="0.25">
      <c r="A4951" s="401">
        <v>4251</v>
      </c>
      <c r="B4951" s="401" t="s">
        <v>4042</v>
      </c>
      <c r="C4951" s="401" t="s">
        <v>497</v>
      </c>
      <c r="D4951" s="401" t="s">
        <v>1255</v>
      </c>
      <c r="E4951" s="401" t="s">
        <v>14</v>
      </c>
      <c r="F4951" s="401">
        <v>588230</v>
      </c>
      <c r="G4951" s="401">
        <v>588230</v>
      </c>
      <c r="H4951" s="401">
        <v>1</v>
      </c>
      <c r="I4951" s="23"/>
      <c r="P4951"/>
      <c r="Q4951"/>
      <c r="R4951"/>
      <c r="S4951"/>
      <c r="T4951"/>
      <c r="U4951"/>
      <c r="V4951"/>
      <c r="W4951"/>
      <c r="X4951"/>
    </row>
    <row r="4952" spans="1:24" x14ac:dyDescent="0.25">
      <c r="A4952" s="484" t="s">
        <v>2691</v>
      </c>
      <c r="B4952" s="485"/>
      <c r="C4952" s="485"/>
      <c r="D4952" s="485"/>
      <c r="E4952" s="485"/>
      <c r="F4952" s="485"/>
      <c r="G4952" s="485"/>
      <c r="H4952" s="485"/>
      <c r="I4952" s="23"/>
      <c r="P4952"/>
      <c r="Q4952"/>
      <c r="R4952"/>
      <c r="S4952"/>
      <c r="T4952"/>
      <c r="U4952"/>
      <c r="V4952"/>
      <c r="W4952"/>
      <c r="X4952"/>
    </row>
    <row r="4953" spans="1:24" x14ac:dyDescent="0.25">
      <c r="A4953" s="479" t="s">
        <v>12</v>
      </c>
      <c r="B4953" s="480"/>
      <c r="C4953" s="480"/>
      <c r="D4953" s="480"/>
      <c r="E4953" s="480"/>
      <c r="F4953" s="480"/>
      <c r="G4953" s="480"/>
      <c r="H4953" s="480"/>
      <c r="I4953" s="23"/>
      <c r="P4953"/>
      <c r="Q4953"/>
      <c r="R4953"/>
      <c r="S4953"/>
      <c r="T4953"/>
      <c r="U4953"/>
      <c r="V4953"/>
      <c r="W4953"/>
      <c r="X4953"/>
    </row>
    <row r="4954" spans="1:24" ht="27" x14ac:dyDescent="0.25">
      <c r="A4954" s="356">
        <v>5113</v>
      </c>
      <c r="B4954" s="356" t="s">
        <v>3101</v>
      </c>
      <c r="C4954" s="356" t="s">
        <v>511</v>
      </c>
      <c r="D4954" s="356" t="s">
        <v>424</v>
      </c>
      <c r="E4954" s="356" t="s">
        <v>14</v>
      </c>
      <c r="F4954" s="356">
        <v>21525970</v>
      </c>
      <c r="G4954" s="356">
        <v>21525970</v>
      </c>
      <c r="H4954" s="356">
        <v>1</v>
      </c>
      <c r="I4954" s="23"/>
      <c r="P4954"/>
      <c r="Q4954"/>
      <c r="R4954"/>
      <c r="S4954"/>
      <c r="T4954"/>
      <c r="U4954"/>
      <c r="V4954"/>
      <c r="W4954"/>
      <c r="X4954"/>
    </row>
    <row r="4955" spans="1:24" ht="27" x14ac:dyDescent="0.25">
      <c r="A4955" s="356">
        <v>5113</v>
      </c>
      <c r="B4955" s="356" t="s">
        <v>3102</v>
      </c>
      <c r="C4955" s="356" t="s">
        <v>511</v>
      </c>
      <c r="D4955" s="356" t="s">
        <v>424</v>
      </c>
      <c r="E4955" s="356" t="s">
        <v>14</v>
      </c>
      <c r="F4955" s="356">
        <v>44148430</v>
      </c>
      <c r="G4955" s="356">
        <v>44148430</v>
      </c>
      <c r="H4955" s="356">
        <v>1</v>
      </c>
      <c r="I4955" s="23"/>
      <c r="P4955"/>
      <c r="Q4955"/>
      <c r="R4955"/>
      <c r="S4955"/>
      <c r="T4955"/>
      <c r="U4955"/>
      <c r="V4955"/>
      <c r="W4955"/>
      <c r="X4955"/>
    </row>
    <row r="4956" spans="1:24" ht="27" x14ac:dyDescent="0.25">
      <c r="A4956" s="356">
        <v>5113</v>
      </c>
      <c r="B4956" s="356" t="s">
        <v>3103</v>
      </c>
      <c r="C4956" s="356" t="s">
        <v>497</v>
      </c>
      <c r="D4956" s="356" t="s">
        <v>1255</v>
      </c>
      <c r="E4956" s="356" t="s">
        <v>14</v>
      </c>
      <c r="F4956" s="356">
        <v>435876</v>
      </c>
      <c r="G4956" s="356">
        <v>435876</v>
      </c>
      <c r="H4956" s="356">
        <v>1</v>
      </c>
      <c r="I4956" s="23"/>
      <c r="P4956"/>
      <c r="Q4956"/>
      <c r="R4956"/>
      <c r="S4956"/>
      <c r="T4956"/>
      <c r="U4956"/>
      <c r="V4956"/>
      <c r="W4956"/>
      <c r="X4956"/>
    </row>
    <row r="4957" spans="1:24" ht="27" x14ac:dyDescent="0.25">
      <c r="A4957" s="356">
        <v>5113</v>
      </c>
      <c r="B4957" s="356" t="s">
        <v>3104</v>
      </c>
      <c r="C4957" s="356" t="s">
        <v>497</v>
      </c>
      <c r="D4957" s="356" t="s">
        <v>1255</v>
      </c>
      <c r="E4957" s="356" t="s">
        <v>14</v>
      </c>
      <c r="F4957" s="356">
        <v>881664</v>
      </c>
      <c r="G4957" s="356">
        <v>881664</v>
      </c>
      <c r="H4957" s="356">
        <v>1</v>
      </c>
      <c r="I4957" s="23"/>
      <c r="P4957"/>
      <c r="Q4957"/>
      <c r="R4957"/>
      <c r="S4957"/>
      <c r="T4957"/>
      <c r="U4957"/>
      <c r="V4957"/>
      <c r="W4957"/>
      <c r="X4957"/>
    </row>
    <row r="4958" spans="1:24" ht="27" x14ac:dyDescent="0.25">
      <c r="A4958" s="356">
        <v>5113</v>
      </c>
      <c r="B4958" s="356" t="s">
        <v>3105</v>
      </c>
      <c r="C4958" s="356" t="s">
        <v>1136</v>
      </c>
      <c r="D4958" s="356" t="s">
        <v>13</v>
      </c>
      <c r="E4958" s="356" t="s">
        <v>14</v>
      </c>
      <c r="F4958" s="356">
        <v>130764</v>
      </c>
      <c r="G4958" s="356">
        <v>130764</v>
      </c>
      <c r="H4958" s="356">
        <v>1</v>
      </c>
      <c r="I4958" s="23"/>
      <c r="P4958"/>
      <c r="Q4958"/>
      <c r="R4958"/>
      <c r="S4958"/>
      <c r="T4958"/>
      <c r="U4958"/>
      <c r="V4958"/>
      <c r="W4958"/>
      <c r="X4958"/>
    </row>
    <row r="4959" spans="1:24" ht="27" x14ac:dyDescent="0.25">
      <c r="A4959" s="356">
        <v>5113</v>
      </c>
      <c r="B4959" s="356" t="s">
        <v>3106</v>
      </c>
      <c r="C4959" s="356" t="s">
        <v>1136</v>
      </c>
      <c r="D4959" s="356" t="s">
        <v>13</v>
      </c>
      <c r="E4959" s="356" t="s">
        <v>14</v>
      </c>
      <c r="F4959" s="356">
        <v>264504</v>
      </c>
      <c r="G4959" s="356">
        <v>264504</v>
      </c>
      <c r="H4959" s="356">
        <v>1</v>
      </c>
      <c r="I4959" s="23"/>
      <c r="P4959"/>
      <c r="Q4959"/>
      <c r="R4959"/>
      <c r="S4959"/>
      <c r="T4959"/>
      <c r="U4959"/>
      <c r="V4959"/>
      <c r="W4959"/>
      <c r="X4959"/>
    </row>
    <row r="4960" spans="1:24" x14ac:dyDescent="0.25">
      <c r="A4960" s="356">
        <v>4269</v>
      </c>
      <c r="B4960" s="356" t="s">
        <v>2692</v>
      </c>
      <c r="C4960" s="356" t="s">
        <v>1870</v>
      </c>
      <c r="D4960" s="356" t="s">
        <v>9</v>
      </c>
      <c r="E4960" s="356" t="s">
        <v>897</v>
      </c>
      <c r="F4960" s="356">
        <v>3000</v>
      </c>
      <c r="G4960" s="356">
        <f>+F4960*H4960</f>
        <v>26760000</v>
      </c>
      <c r="H4960" s="356">
        <v>8920</v>
      </c>
      <c r="I4960" s="23"/>
      <c r="P4960"/>
      <c r="Q4960"/>
      <c r="R4960"/>
      <c r="S4960"/>
      <c r="T4960"/>
      <c r="U4960"/>
      <c r="V4960"/>
      <c r="W4960"/>
      <c r="X4960"/>
    </row>
    <row r="4961" spans="1:24" x14ac:dyDescent="0.25">
      <c r="A4961" s="356">
        <v>4269</v>
      </c>
      <c r="B4961" s="356" t="s">
        <v>2693</v>
      </c>
      <c r="C4961" s="356" t="s">
        <v>2694</v>
      </c>
      <c r="D4961" s="356" t="s">
        <v>9</v>
      </c>
      <c r="E4961" s="356" t="s">
        <v>1720</v>
      </c>
      <c r="F4961" s="356">
        <v>220000</v>
      </c>
      <c r="G4961" s="356">
        <f t="shared" ref="G4961:G4964" si="81">+F4961*H4961</f>
        <v>440000</v>
      </c>
      <c r="H4961" s="356">
        <v>2</v>
      </c>
      <c r="I4961" s="23"/>
      <c r="P4961"/>
      <c r="Q4961"/>
      <c r="R4961"/>
      <c r="S4961"/>
      <c r="T4961"/>
      <c r="U4961"/>
      <c r="V4961"/>
      <c r="W4961"/>
      <c r="X4961"/>
    </row>
    <row r="4962" spans="1:24" x14ac:dyDescent="0.25">
      <c r="A4962" s="336">
        <v>4269</v>
      </c>
      <c r="B4962" s="336" t="s">
        <v>2695</v>
      </c>
      <c r="C4962" s="336" t="s">
        <v>2694</v>
      </c>
      <c r="D4962" s="336" t="s">
        <v>9</v>
      </c>
      <c r="E4962" s="336" t="s">
        <v>1720</v>
      </c>
      <c r="F4962" s="336">
        <v>220000</v>
      </c>
      <c r="G4962" s="336">
        <f t="shared" si="81"/>
        <v>220000</v>
      </c>
      <c r="H4962" s="336">
        <v>1</v>
      </c>
      <c r="I4962" s="23"/>
      <c r="P4962"/>
      <c r="Q4962"/>
      <c r="R4962"/>
      <c r="S4962"/>
      <c r="T4962"/>
      <c r="U4962"/>
      <c r="V4962"/>
      <c r="W4962"/>
      <c r="X4962"/>
    </row>
    <row r="4963" spans="1:24" x14ac:dyDescent="0.25">
      <c r="A4963" s="336">
        <v>4269</v>
      </c>
      <c r="B4963" s="336" t="s">
        <v>2696</v>
      </c>
      <c r="C4963" s="336" t="s">
        <v>1870</v>
      </c>
      <c r="D4963" s="336" t="s">
        <v>9</v>
      </c>
      <c r="E4963" s="336" t="s">
        <v>897</v>
      </c>
      <c r="F4963" s="336">
        <v>2350</v>
      </c>
      <c r="G4963" s="336">
        <f t="shared" si="81"/>
        <v>2498050</v>
      </c>
      <c r="H4963" s="336">
        <v>1063</v>
      </c>
      <c r="I4963" s="23"/>
      <c r="P4963"/>
      <c r="Q4963"/>
      <c r="R4963"/>
      <c r="S4963"/>
      <c r="T4963"/>
      <c r="U4963"/>
      <c r="V4963"/>
      <c r="W4963"/>
      <c r="X4963"/>
    </row>
    <row r="4964" spans="1:24" x14ac:dyDescent="0.25">
      <c r="A4964" s="336">
        <v>4269</v>
      </c>
      <c r="B4964" s="336" t="s">
        <v>2697</v>
      </c>
      <c r="C4964" s="336" t="s">
        <v>1870</v>
      </c>
      <c r="D4964" s="336" t="s">
        <v>9</v>
      </c>
      <c r="E4964" s="336" t="s">
        <v>897</v>
      </c>
      <c r="F4964" s="336">
        <v>1800</v>
      </c>
      <c r="G4964" s="336">
        <f t="shared" si="81"/>
        <v>1080000</v>
      </c>
      <c r="H4964" s="336">
        <v>600</v>
      </c>
      <c r="I4964" s="23"/>
      <c r="P4964"/>
      <c r="Q4964"/>
      <c r="R4964"/>
      <c r="S4964"/>
      <c r="T4964"/>
      <c r="U4964"/>
      <c r="V4964"/>
      <c r="W4964"/>
      <c r="X4964"/>
    </row>
    <row r="4965" spans="1:24" x14ac:dyDescent="0.25">
      <c r="A4965" s="484" t="s">
        <v>3091</v>
      </c>
      <c r="B4965" s="485"/>
      <c r="C4965" s="485"/>
      <c r="D4965" s="485"/>
      <c r="E4965" s="485"/>
      <c r="F4965" s="485"/>
      <c r="G4965" s="485"/>
      <c r="H4965" s="485"/>
      <c r="I4965" s="23"/>
      <c r="P4965"/>
      <c r="Q4965"/>
      <c r="R4965"/>
      <c r="S4965"/>
      <c r="T4965"/>
      <c r="U4965"/>
      <c r="V4965"/>
      <c r="W4965"/>
      <c r="X4965"/>
    </row>
    <row r="4966" spans="1:24" x14ac:dyDescent="0.25">
      <c r="A4966" s="528" t="s">
        <v>8</v>
      </c>
      <c r="B4966" s="529"/>
      <c r="C4966" s="529"/>
      <c r="D4966" s="529"/>
      <c r="E4966" s="529"/>
      <c r="F4966" s="529"/>
      <c r="G4966" s="529"/>
      <c r="H4966" s="530"/>
      <c r="I4966" s="23"/>
      <c r="P4966"/>
      <c r="Q4966"/>
      <c r="R4966"/>
      <c r="S4966"/>
      <c r="T4966"/>
      <c r="U4966"/>
      <c r="V4966"/>
      <c r="W4966"/>
      <c r="X4966"/>
    </row>
    <row r="4967" spans="1:24" ht="27" x14ac:dyDescent="0.25">
      <c r="A4967" s="356">
        <v>5113</v>
      </c>
      <c r="B4967" s="356" t="s">
        <v>2933</v>
      </c>
      <c r="C4967" s="356" t="s">
        <v>1136</v>
      </c>
      <c r="D4967" s="356" t="s">
        <v>13</v>
      </c>
      <c r="E4967" s="356" t="s">
        <v>14</v>
      </c>
      <c r="F4967" s="356">
        <v>115050</v>
      </c>
      <c r="G4967" s="356">
        <v>115050</v>
      </c>
      <c r="H4967" s="356">
        <v>1</v>
      </c>
      <c r="I4967" s="23"/>
      <c r="P4967"/>
      <c r="Q4967"/>
      <c r="R4967"/>
      <c r="S4967"/>
      <c r="T4967"/>
      <c r="U4967"/>
      <c r="V4967"/>
      <c r="W4967"/>
      <c r="X4967"/>
    </row>
    <row r="4968" spans="1:24" ht="27" x14ac:dyDescent="0.25">
      <c r="A4968" s="356">
        <v>5113</v>
      </c>
      <c r="B4968" s="356" t="s">
        <v>2934</v>
      </c>
      <c r="C4968" s="356" t="s">
        <v>1024</v>
      </c>
      <c r="D4968" s="356" t="s">
        <v>424</v>
      </c>
      <c r="E4968" s="356" t="s">
        <v>14</v>
      </c>
      <c r="F4968" s="356">
        <v>19175170</v>
      </c>
      <c r="G4968" s="356">
        <v>19175170</v>
      </c>
      <c r="H4968" s="356">
        <v>1</v>
      </c>
      <c r="I4968" s="23"/>
      <c r="P4968"/>
      <c r="Q4968"/>
      <c r="R4968"/>
      <c r="S4968"/>
      <c r="T4968"/>
      <c r="U4968"/>
      <c r="V4968"/>
      <c r="W4968"/>
      <c r="X4968"/>
    </row>
    <row r="4969" spans="1:24" ht="27" x14ac:dyDescent="0.25">
      <c r="A4969" s="356">
        <v>5113</v>
      </c>
      <c r="B4969" s="356" t="s">
        <v>2935</v>
      </c>
      <c r="C4969" s="356" t="s">
        <v>497</v>
      </c>
      <c r="D4969" s="356" t="s">
        <v>1255</v>
      </c>
      <c r="E4969" s="356" t="s">
        <v>14</v>
      </c>
      <c r="F4969" s="356">
        <v>383500</v>
      </c>
      <c r="G4969" s="356">
        <v>383500</v>
      </c>
      <c r="H4969" s="356">
        <v>1</v>
      </c>
      <c r="I4969" s="23"/>
      <c r="P4969"/>
      <c r="Q4969"/>
      <c r="R4969"/>
      <c r="S4969"/>
      <c r="T4969"/>
      <c r="U4969"/>
      <c r="V4969"/>
      <c r="W4969"/>
      <c r="X4969"/>
    </row>
    <row r="4970" spans="1:24" s="459" customFormat="1" x14ac:dyDescent="0.25">
      <c r="A4970" s="484" t="s">
        <v>4705</v>
      </c>
      <c r="B4970" s="485"/>
      <c r="C4970" s="485"/>
      <c r="D4970" s="485"/>
      <c r="E4970" s="485"/>
      <c r="F4970" s="485"/>
      <c r="G4970" s="485"/>
      <c r="H4970" s="485"/>
      <c r="I4970" s="462"/>
    </row>
    <row r="4971" spans="1:24" s="459" customFormat="1" x14ac:dyDescent="0.25">
      <c r="A4971" s="528" t="s">
        <v>8</v>
      </c>
      <c r="B4971" s="529"/>
      <c r="C4971" s="529"/>
      <c r="D4971" s="529"/>
      <c r="E4971" s="529"/>
      <c r="F4971" s="529"/>
      <c r="G4971" s="529"/>
      <c r="H4971" s="530"/>
      <c r="I4971" s="462"/>
    </row>
    <row r="4972" spans="1:24" s="459" customFormat="1" ht="27" x14ac:dyDescent="0.25">
      <c r="A4972" s="463">
        <v>4251</v>
      </c>
      <c r="B4972" s="463" t="s">
        <v>4706</v>
      </c>
      <c r="C4972" s="463" t="s">
        <v>497</v>
      </c>
      <c r="D4972" s="463" t="s">
        <v>1255</v>
      </c>
      <c r="E4972" s="463" t="s">
        <v>14</v>
      </c>
      <c r="F4972" s="463">
        <v>607824</v>
      </c>
      <c r="G4972" s="463">
        <v>607824</v>
      </c>
      <c r="H4972" s="463">
        <v>1</v>
      </c>
      <c r="I4972" s="462"/>
    </row>
    <row r="4973" spans="1:24" s="459" customFormat="1" x14ac:dyDescent="0.25">
      <c r="A4973" s="528" t="s">
        <v>16</v>
      </c>
      <c r="B4973" s="529"/>
      <c r="C4973" s="529"/>
      <c r="D4973" s="529"/>
      <c r="E4973" s="529"/>
      <c r="F4973" s="529"/>
      <c r="G4973" s="529"/>
      <c r="H4973" s="530"/>
      <c r="I4973" s="462"/>
    </row>
    <row r="4974" spans="1:24" s="459" customFormat="1" ht="27" x14ac:dyDescent="0.25">
      <c r="A4974" s="463">
        <v>4251</v>
      </c>
      <c r="B4974" s="463" t="s">
        <v>4707</v>
      </c>
      <c r="C4974" s="463" t="s">
        <v>507</v>
      </c>
      <c r="D4974" s="463" t="s">
        <v>424</v>
      </c>
      <c r="E4974" s="463" t="s">
        <v>14</v>
      </c>
      <c r="F4974" s="463">
        <v>30391200</v>
      </c>
      <c r="G4974" s="463">
        <v>30391200</v>
      </c>
      <c r="H4974" s="463">
        <v>1</v>
      </c>
      <c r="I4974" s="462"/>
    </row>
    <row r="4975" spans="1:24" ht="15" customHeight="1" x14ac:dyDescent="0.25">
      <c r="A4975" s="484" t="s">
        <v>2140</v>
      </c>
      <c r="B4975" s="485"/>
      <c r="C4975" s="485"/>
      <c r="D4975" s="485"/>
      <c r="E4975" s="485"/>
      <c r="F4975" s="485"/>
      <c r="G4975" s="485"/>
      <c r="H4975" s="485"/>
      <c r="I4975" s="23"/>
      <c r="P4975"/>
      <c r="Q4975"/>
      <c r="R4975"/>
      <c r="S4975"/>
      <c r="T4975"/>
      <c r="U4975"/>
      <c r="V4975"/>
      <c r="W4975"/>
      <c r="X4975"/>
    </row>
    <row r="4976" spans="1:24" x14ac:dyDescent="0.25">
      <c r="A4976" s="528" t="s">
        <v>8</v>
      </c>
      <c r="B4976" s="529"/>
      <c r="C4976" s="529"/>
      <c r="D4976" s="529"/>
      <c r="E4976" s="529"/>
      <c r="F4976" s="529"/>
      <c r="G4976" s="529"/>
      <c r="H4976" s="530"/>
      <c r="I4976" s="23"/>
      <c r="P4976"/>
      <c r="Q4976"/>
      <c r="R4976"/>
      <c r="S4976"/>
      <c r="T4976"/>
      <c r="U4976"/>
      <c r="V4976"/>
      <c r="W4976"/>
      <c r="X4976"/>
    </row>
    <row r="4977" spans="1:24" x14ac:dyDescent="0.25">
      <c r="A4977" s="299">
        <v>5129</v>
      </c>
      <c r="B4977" s="299" t="s">
        <v>2156</v>
      </c>
      <c r="C4977" s="299" t="s">
        <v>1628</v>
      </c>
      <c r="D4977" s="299" t="s">
        <v>9</v>
      </c>
      <c r="E4977" s="299" t="s">
        <v>10</v>
      </c>
      <c r="F4977" s="299">
        <v>149250</v>
      </c>
      <c r="G4977" s="299">
        <f>+F4977*H4977</f>
        <v>9999750</v>
      </c>
      <c r="H4977" s="299">
        <v>67</v>
      </c>
      <c r="I4977" s="23"/>
      <c r="P4977"/>
      <c r="Q4977"/>
      <c r="R4977"/>
      <c r="S4977"/>
      <c r="T4977"/>
      <c r="U4977"/>
      <c r="V4977"/>
      <c r="W4977"/>
      <c r="X4977"/>
    </row>
    <row r="4978" spans="1:24" ht="15" customHeight="1" x14ac:dyDescent="0.25">
      <c r="A4978" s="528" t="s">
        <v>16</v>
      </c>
      <c r="B4978" s="529"/>
      <c r="C4978" s="529"/>
      <c r="D4978" s="529"/>
      <c r="E4978" s="529"/>
      <c r="F4978" s="529"/>
      <c r="G4978" s="529"/>
      <c r="H4978" s="530"/>
      <c r="I4978" s="23"/>
      <c r="P4978"/>
      <c r="Q4978"/>
      <c r="R4978"/>
      <c r="S4978"/>
      <c r="T4978"/>
      <c r="U4978"/>
      <c r="V4978"/>
      <c r="W4978"/>
      <c r="X4978"/>
    </row>
    <row r="4979" spans="1:24" ht="27" x14ac:dyDescent="0.25">
      <c r="A4979" s="12">
        <v>4251</v>
      </c>
      <c r="B4979" s="12" t="s">
        <v>2141</v>
      </c>
      <c r="C4979" s="12" t="s">
        <v>507</v>
      </c>
      <c r="D4979" s="12" t="s">
        <v>424</v>
      </c>
      <c r="E4979" s="12" t="s">
        <v>14</v>
      </c>
      <c r="F4979" s="12">
        <v>16544820</v>
      </c>
      <c r="G4979" s="12">
        <v>16544820</v>
      </c>
      <c r="H4979" s="12">
        <v>1</v>
      </c>
      <c r="I4979" s="23"/>
      <c r="P4979"/>
      <c r="Q4979"/>
      <c r="R4979"/>
      <c r="S4979"/>
      <c r="T4979"/>
      <c r="U4979"/>
      <c r="V4979"/>
      <c r="W4979"/>
      <c r="X4979"/>
    </row>
    <row r="4980" spans="1:24" x14ac:dyDescent="0.25">
      <c r="A4980" s="528" t="s">
        <v>12</v>
      </c>
      <c r="B4980" s="529"/>
      <c r="C4980" s="529"/>
      <c r="D4980" s="529"/>
      <c r="E4980" s="529"/>
      <c r="F4980" s="529"/>
      <c r="G4980" s="529"/>
      <c r="H4980" s="530"/>
      <c r="I4980" s="23"/>
      <c r="P4980"/>
      <c r="Q4980"/>
      <c r="R4980"/>
      <c r="S4980"/>
      <c r="T4980"/>
      <c r="U4980"/>
      <c r="V4980"/>
      <c r="W4980"/>
      <c r="X4980"/>
    </row>
    <row r="4981" spans="1:24" ht="27" x14ac:dyDescent="0.25">
      <c r="A4981" s="12">
        <v>4251</v>
      </c>
      <c r="B4981" s="12" t="s">
        <v>2142</v>
      </c>
      <c r="C4981" s="12" t="s">
        <v>497</v>
      </c>
      <c r="D4981" s="12" t="s">
        <v>1255</v>
      </c>
      <c r="E4981" s="12" t="s">
        <v>14</v>
      </c>
      <c r="F4981" s="12">
        <v>455000</v>
      </c>
      <c r="G4981" s="12">
        <v>455000</v>
      </c>
      <c r="H4981" s="12">
        <v>1</v>
      </c>
      <c r="I4981" s="23"/>
      <c r="P4981"/>
      <c r="Q4981"/>
      <c r="R4981"/>
      <c r="S4981"/>
      <c r="T4981"/>
      <c r="U4981"/>
      <c r="V4981"/>
      <c r="W4981"/>
      <c r="X4981"/>
    </row>
    <row r="4982" spans="1:24" x14ac:dyDescent="0.25">
      <c r="A4982" s="484" t="s">
        <v>1345</v>
      </c>
      <c r="B4982" s="485"/>
      <c r="C4982" s="485"/>
      <c r="D4982" s="485"/>
      <c r="E4982" s="485"/>
      <c r="F4982" s="485"/>
      <c r="G4982" s="485"/>
      <c r="H4982" s="485"/>
      <c r="I4982" s="23"/>
      <c r="P4982"/>
      <c r="Q4982"/>
      <c r="R4982"/>
      <c r="S4982"/>
      <c r="T4982"/>
      <c r="U4982"/>
      <c r="V4982"/>
      <c r="W4982"/>
      <c r="X4982"/>
    </row>
    <row r="4983" spans="1:24" x14ac:dyDescent="0.25">
      <c r="A4983" s="479" t="s">
        <v>12</v>
      </c>
      <c r="B4983" s="480"/>
      <c r="C4983" s="480"/>
      <c r="D4983" s="480"/>
      <c r="E4983" s="480"/>
      <c r="F4983" s="480"/>
      <c r="G4983" s="480"/>
      <c r="H4983" s="480"/>
      <c r="I4983" s="23"/>
      <c r="P4983"/>
      <c r="Q4983"/>
      <c r="R4983"/>
      <c r="S4983"/>
      <c r="T4983"/>
      <c r="U4983"/>
      <c r="V4983"/>
      <c r="W4983"/>
      <c r="X4983"/>
    </row>
    <row r="4984" spans="1:24" ht="27" x14ac:dyDescent="0.25">
      <c r="A4984" s="218">
        <v>4251</v>
      </c>
      <c r="B4984" s="218" t="s">
        <v>1344</v>
      </c>
      <c r="C4984" s="218" t="s">
        <v>20</v>
      </c>
      <c r="D4984" s="218" t="s">
        <v>424</v>
      </c>
      <c r="E4984" s="218" t="s">
        <v>14</v>
      </c>
      <c r="F4984" s="218">
        <v>0</v>
      </c>
      <c r="G4984" s="218">
        <v>0</v>
      </c>
      <c r="H4984" s="218">
        <v>1</v>
      </c>
      <c r="I4984" s="23"/>
      <c r="P4984"/>
      <c r="Q4984"/>
      <c r="R4984"/>
      <c r="S4984"/>
      <c r="T4984"/>
      <c r="U4984"/>
      <c r="V4984"/>
      <c r="W4984"/>
      <c r="X4984"/>
    </row>
    <row r="4985" spans="1:24" x14ac:dyDescent="0.25">
      <c r="A4985" s="479" t="s">
        <v>8</v>
      </c>
      <c r="B4985" s="480"/>
      <c r="C4985" s="480"/>
      <c r="D4985" s="480"/>
      <c r="E4985" s="480"/>
      <c r="F4985" s="480"/>
      <c r="G4985" s="480"/>
      <c r="H4985" s="480"/>
      <c r="I4985" s="23"/>
      <c r="J4985" t="s">
        <v>4787</v>
      </c>
      <c r="P4985"/>
      <c r="Q4985"/>
      <c r="R4985"/>
      <c r="S4985"/>
      <c r="T4985"/>
      <c r="U4985"/>
      <c r="V4985"/>
      <c r="W4985"/>
      <c r="X4985"/>
    </row>
    <row r="4986" spans="1:24" s="459" customFormat="1" x14ac:dyDescent="0.25">
      <c r="A4986" s="218">
        <v>4261</v>
      </c>
      <c r="B4986" s="218" t="s">
        <v>4731</v>
      </c>
      <c r="C4986" s="218" t="s">
        <v>4038</v>
      </c>
      <c r="D4986" s="218" t="s">
        <v>9</v>
      </c>
      <c r="E4986" s="218" t="s">
        <v>896</v>
      </c>
      <c r="F4986" s="218">
        <v>6000</v>
      </c>
      <c r="G4986" s="218">
        <f>+F4986*H4986</f>
        <v>600000</v>
      </c>
      <c r="H4986" s="218">
        <v>100</v>
      </c>
      <c r="I4986" s="462"/>
    </row>
    <row r="4987" spans="1:24" x14ac:dyDescent="0.25">
      <c r="A4987" s="218">
        <v>4269</v>
      </c>
      <c r="B4987" s="218" t="s">
        <v>4615</v>
      </c>
      <c r="C4987" s="218" t="s">
        <v>3116</v>
      </c>
      <c r="D4987" s="218" t="s">
        <v>9</v>
      </c>
      <c r="E4987" s="218" t="s">
        <v>10</v>
      </c>
      <c r="F4987" s="218">
        <v>15000</v>
      </c>
      <c r="G4987" s="218">
        <f>+F4987*H4987</f>
        <v>1500000</v>
      </c>
      <c r="H4987" s="218">
        <v>100</v>
      </c>
      <c r="I4987" s="23"/>
      <c r="P4987"/>
      <c r="Q4987"/>
      <c r="R4987"/>
      <c r="S4987"/>
      <c r="T4987"/>
      <c r="U4987"/>
      <c r="V4987"/>
      <c r="W4987"/>
      <c r="X4987"/>
    </row>
    <row r="4988" spans="1:24" x14ac:dyDescent="0.25">
      <c r="A4988" s="218">
        <v>4261</v>
      </c>
      <c r="B4988" s="218" t="s">
        <v>4619</v>
      </c>
      <c r="C4988" s="218" t="s">
        <v>4038</v>
      </c>
      <c r="D4988" s="218" t="s">
        <v>9</v>
      </c>
      <c r="E4988" s="218" t="s">
        <v>896</v>
      </c>
      <c r="F4988" s="218">
        <v>7500</v>
      </c>
      <c r="G4988" s="218">
        <f>+F4988*H4988</f>
        <v>600000</v>
      </c>
      <c r="H4988" s="218">
        <v>80</v>
      </c>
      <c r="I4988" s="23"/>
      <c r="P4988"/>
      <c r="Q4988"/>
      <c r="R4988"/>
      <c r="S4988"/>
      <c r="T4988"/>
      <c r="U4988"/>
      <c r="V4988"/>
      <c r="W4988"/>
      <c r="X4988"/>
    </row>
    <row r="4989" spans="1:24" x14ac:dyDescent="0.25">
      <c r="A4989" s="218">
        <v>4269</v>
      </c>
      <c r="B4989" s="218" t="s">
        <v>4615</v>
      </c>
      <c r="C4989" s="218" t="s">
        <v>3116</v>
      </c>
      <c r="D4989" s="218" t="s">
        <v>9</v>
      </c>
      <c r="E4989" s="218" t="s">
        <v>10</v>
      </c>
      <c r="F4989" s="218">
        <v>15000</v>
      </c>
      <c r="G4989" s="218">
        <f>+F4989*H4989</f>
        <v>1500000</v>
      </c>
      <c r="H4989" s="218">
        <v>100</v>
      </c>
      <c r="I4989" s="23"/>
      <c r="P4989"/>
      <c r="Q4989"/>
      <c r="R4989"/>
      <c r="S4989"/>
      <c r="T4989"/>
      <c r="U4989"/>
      <c r="V4989"/>
      <c r="W4989"/>
      <c r="X4989"/>
    </row>
    <row r="4990" spans="1:24" x14ac:dyDescent="0.25">
      <c r="A4990" s="479" t="s">
        <v>12</v>
      </c>
      <c r="B4990" s="480"/>
      <c r="C4990" s="480"/>
      <c r="D4990" s="480"/>
      <c r="E4990" s="480"/>
      <c r="F4990" s="480"/>
      <c r="G4990" s="480"/>
      <c r="H4990" s="480"/>
      <c r="I4990" s="23"/>
      <c r="P4990"/>
      <c r="Q4990"/>
      <c r="R4990"/>
      <c r="S4990"/>
      <c r="T4990"/>
      <c r="U4990"/>
      <c r="V4990"/>
      <c r="W4990"/>
      <c r="X4990"/>
    </row>
    <row r="4991" spans="1:24" ht="27" x14ac:dyDescent="0.25">
      <c r="A4991" s="218">
        <v>4261</v>
      </c>
      <c r="B4991" s="218" t="s">
        <v>4577</v>
      </c>
      <c r="C4991" s="218" t="s">
        <v>3694</v>
      </c>
      <c r="D4991" s="218" t="s">
        <v>9</v>
      </c>
      <c r="E4991" s="218" t="s">
        <v>14</v>
      </c>
      <c r="F4991" s="218">
        <v>600000</v>
      </c>
      <c r="G4991" s="218">
        <v>600000</v>
      </c>
      <c r="H4991" s="218">
        <v>1</v>
      </c>
      <c r="I4991" s="23"/>
      <c r="P4991"/>
      <c r="Q4991"/>
      <c r="R4991"/>
      <c r="S4991"/>
      <c r="T4991"/>
      <c r="U4991"/>
      <c r="V4991"/>
      <c r="W4991"/>
      <c r="X4991"/>
    </row>
    <row r="4992" spans="1:24" ht="27" x14ac:dyDescent="0.25">
      <c r="A4992" s="218">
        <v>4239</v>
      </c>
      <c r="B4992" s="218" t="s">
        <v>4575</v>
      </c>
      <c r="C4992" s="218" t="s">
        <v>900</v>
      </c>
      <c r="D4992" s="218" t="s">
        <v>9</v>
      </c>
      <c r="E4992" s="218" t="s">
        <v>14</v>
      </c>
      <c r="F4992" s="218">
        <v>1500000</v>
      </c>
      <c r="G4992" s="218">
        <v>1500000</v>
      </c>
      <c r="H4992" s="218">
        <v>1</v>
      </c>
      <c r="I4992" s="23"/>
      <c r="P4992"/>
      <c r="Q4992"/>
      <c r="R4992"/>
      <c r="S4992"/>
      <c r="T4992"/>
      <c r="U4992"/>
      <c r="V4992"/>
      <c r="W4992"/>
      <c r="X4992"/>
    </row>
    <row r="4993" spans="1:24" ht="27" x14ac:dyDescent="0.25">
      <c r="A4993" s="218">
        <v>4239</v>
      </c>
      <c r="B4993" s="218" t="s">
        <v>4576</v>
      </c>
      <c r="C4993" s="218" t="s">
        <v>900</v>
      </c>
      <c r="D4993" s="218" t="s">
        <v>9</v>
      </c>
      <c r="E4993" s="218" t="s">
        <v>14</v>
      </c>
      <c r="F4993" s="218">
        <v>1000000</v>
      </c>
      <c r="G4993" s="218">
        <v>1000000</v>
      </c>
      <c r="H4993" s="218">
        <v>1</v>
      </c>
      <c r="I4993" s="23"/>
      <c r="P4993"/>
      <c r="Q4993"/>
      <c r="R4993"/>
      <c r="S4993"/>
      <c r="T4993"/>
      <c r="U4993"/>
      <c r="V4993"/>
      <c r="W4993"/>
      <c r="X4993"/>
    </row>
    <row r="4994" spans="1:24" ht="27" x14ac:dyDescent="0.25">
      <c r="A4994" s="218">
        <v>4239</v>
      </c>
      <c r="B4994" s="218" t="s">
        <v>3165</v>
      </c>
      <c r="C4994" s="218" t="s">
        <v>900</v>
      </c>
      <c r="D4994" s="218" t="s">
        <v>9</v>
      </c>
      <c r="E4994" s="218" t="s">
        <v>14</v>
      </c>
      <c r="F4994" s="218">
        <v>300000</v>
      </c>
      <c r="G4994" s="218">
        <v>300000</v>
      </c>
      <c r="H4994" s="218">
        <v>1</v>
      </c>
      <c r="I4994" s="23"/>
      <c r="P4994"/>
      <c r="Q4994"/>
      <c r="R4994"/>
      <c r="S4994"/>
      <c r="T4994"/>
      <c r="U4994"/>
      <c r="V4994"/>
      <c r="W4994"/>
      <c r="X4994"/>
    </row>
    <row r="4995" spans="1:24" ht="27" x14ac:dyDescent="0.25">
      <c r="A4995" s="218">
        <v>4239</v>
      </c>
      <c r="B4995" s="218" t="s">
        <v>1704</v>
      </c>
      <c r="C4995" s="218" t="s">
        <v>900</v>
      </c>
      <c r="D4995" s="218" t="s">
        <v>9</v>
      </c>
      <c r="E4995" s="218" t="s">
        <v>14</v>
      </c>
      <c r="F4995" s="218">
        <v>700000</v>
      </c>
      <c r="G4995" s="218">
        <v>700000</v>
      </c>
      <c r="H4995" s="218">
        <v>1</v>
      </c>
      <c r="I4995" s="23"/>
      <c r="P4995"/>
      <c r="Q4995"/>
      <c r="R4995"/>
      <c r="S4995"/>
      <c r="T4995"/>
      <c r="U4995"/>
      <c r="V4995"/>
      <c r="W4995"/>
      <c r="X4995"/>
    </row>
    <row r="4996" spans="1:24" ht="27" x14ac:dyDescent="0.25">
      <c r="A4996" s="218">
        <v>4239</v>
      </c>
      <c r="B4996" s="218" t="s">
        <v>1616</v>
      </c>
      <c r="C4996" s="218" t="s">
        <v>900</v>
      </c>
      <c r="D4996" s="218" t="s">
        <v>9</v>
      </c>
      <c r="E4996" s="218" t="s">
        <v>14</v>
      </c>
      <c r="F4996" s="218">
        <v>0</v>
      </c>
      <c r="G4996" s="218">
        <v>0</v>
      </c>
      <c r="H4996" s="218">
        <v>1</v>
      </c>
      <c r="I4996" s="23"/>
      <c r="P4996"/>
      <c r="Q4996"/>
      <c r="R4996"/>
      <c r="S4996"/>
      <c r="T4996"/>
      <c r="U4996"/>
      <c r="V4996"/>
      <c r="W4996"/>
      <c r="X4996"/>
    </row>
    <row r="4997" spans="1:24" x14ac:dyDescent="0.25">
      <c r="A4997" s="484" t="s">
        <v>1188</v>
      </c>
      <c r="B4997" s="485"/>
      <c r="C4997" s="485"/>
      <c r="D4997" s="485"/>
      <c r="E4997" s="485"/>
      <c r="F4997" s="485"/>
      <c r="G4997" s="485"/>
      <c r="H4997" s="485"/>
      <c r="I4997" s="23"/>
      <c r="P4997"/>
      <c r="Q4997"/>
      <c r="R4997"/>
      <c r="S4997"/>
      <c r="T4997"/>
      <c r="U4997"/>
      <c r="V4997"/>
      <c r="W4997"/>
      <c r="X4997"/>
    </row>
    <row r="4998" spans="1:24" ht="15" customHeight="1" x14ac:dyDescent="0.25">
      <c r="A4998" s="479" t="s">
        <v>12</v>
      </c>
      <c r="B4998" s="480"/>
      <c r="C4998" s="480"/>
      <c r="D4998" s="480"/>
      <c r="E4998" s="480"/>
      <c r="F4998" s="480"/>
      <c r="G4998" s="480"/>
      <c r="H4998" s="480"/>
      <c r="I4998" s="23"/>
      <c r="P4998"/>
      <c r="Q4998"/>
      <c r="R4998"/>
      <c r="S4998"/>
      <c r="T4998"/>
      <c r="U4998"/>
      <c r="V4998"/>
      <c r="W4998"/>
      <c r="X4998"/>
    </row>
    <row r="4999" spans="1:24" ht="40.5" x14ac:dyDescent="0.25">
      <c r="A4999" s="232">
        <v>4861</v>
      </c>
      <c r="B4999" s="232" t="s">
        <v>1379</v>
      </c>
      <c r="C4999" s="232" t="s">
        <v>538</v>
      </c>
      <c r="D4999" s="232" t="s">
        <v>424</v>
      </c>
      <c r="E4999" s="232" t="s">
        <v>14</v>
      </c>
      <c r="F4999" s="232">
        <v>23500000</v>
      </c>
      <c r="G4999" s="232">
        <v>23500000</v>
      </c>
      <c r="H4999" s="232">
        <v>1</v>
      </c>
      <c r="I4999" s="23"/>
      <c r="P4999"/>
      <c r="Q4999"/>
      <c r="R4999"/>
      <c r="S4999"/>
      <c r="T4999"/>
      <c r="U4999"/>
      <c r="V4999"/>
      <c r="W4999"/>
      <c r="X4999"/>
    </row>
    <row r="5000" spans="1:24" ht="27" x14ac:dyDescent="0.25">
      <c r="A5000" s="224">
        <v>4861</v>
      </c>
      <c r="B5000" s="232" t="s">
        <v>1258</v>
      </c>
      <c r="C5000" s="232" t="s">
        <v>497</v>
      </c>
      <c r="D5000" s="232" t="s">
        <v>1255</v>
      </c>
      <c r="E5000" s="232" t="s">
        <v>14</v>
      </c>
      <c r="F5000" s="232">
        <v>94000</v>
      </c>
      <c r="G5000" s="232">
        <v>94000</v>
      </c>
      <c r="H5000" s="232">
        <v>1</v>
      </c>
      <c r="I5000" s="23"/>
      <c r="P5000"/>
      <c r="Q5000"/>
      <c r="R5000"/>
      <c r="S5000"/>
      <c r="T5000"/>
      <c r="U5000"/>
      <c r="V5000"/>
      <c r="W5000"/>
      <c r="X5000"/>
    </row>
    <row r="5001" spans="1:24" ht="27" x14ac:dyDescent="0.25">
      <c r="A5001" s="224" t="s">
        <v>23</v>
      </c>
      <c r="B5001" s="224" t="s">
        <v>1189</v>
      </c>
      <c r="C5001" s="224" t="s">
        <v>1190</v>
      </c>
      <c r="D5001" s="224" t="s">
        <v>424</v>
      </c>
      <c r="E5001" s="224" t="s">
        <v>14</v>
      </c>
      <c r="F5001" s="224">
        <v>0</v>
      </c>
      <c r="G5001" s="224">
        <v>0</v>
      </c>
      <c r="H5001" s="224">
        <v>1</v>
      </c>
      <c r="I5001" s="23"/>
      <c r="P5001"/>
      <c r="Q5001"/>
      <c r="R5001"/>
      <c r="S5001"/>
      <c r="T5001"/>
      <c r="U5001"/>
      <c r="V5001"/>
      <c r="W5001"/>
      <c r="X5001"/>
    </row>
    <row r="5002" spans="1:24" x14ac:dyDescent="0.25">
      <c r="A5002" s="492" t="s">
        <v>16</v>
      </c>
      <c r="B5002" s="493"/>
      <c r="C5002" s="493"/>
      <c r="D5002" s="493"/>
      <c r="E5002" s="493"/>
      <c r="F5002" s="493"/>
      <c r="G5002" s="493"/>
      <c r="H5002" s="494"/>
      <c r="I5002" s="23"/>
      <c r="P5002"/>
      <c r="Q5002"/>
      <c r="R5002"/>
      <c r="S5002"/>
      <c r="T5002"/>
      <c r="U5002"/>
      <c r="V5002"/>
      <c r="W5002"/>
      <c r="X5002"/>
    </row>
    <row r="5003" spans="1:24" ht="27" x14ac:dyDescent="0.25">
      <c r="A5003" s="218" t="s">
        <v>23</v>
      </c>
      <c r="B5003" s="218" t="s">
        <v>1191</v>
      </c>
      <c r="C5003" s="218" t="s">
        <v>20</v>
      </c>
      <c r="D5003" s="218" t="s">
        <v>424</v>
      </c>
      <c r="E5003" s="218" t="s">
        <v>14</v>
      </c>
      <c r="F5003" s="218">
        <v>14705000</v>
      </c>
      <c r="G5003" s="218">
        <v>14705000</v>
      </c>
      <c r="H5003" s="218">
        <v>1</v>
      </c>
      <c r="I5003" s="23"/>
      <c r="P5003"/>
      <c r="Q5003"/>
      <c r="R5003"/>
      <c r="S5003"/>
      <c r="T5003"/>
      <c r="U5003"/>
      <c r="V5003"/>
      <c r="W5003"/>
      <c r="X5003"/>
    </row>
    <row r="5004" spans="1:24" x14ac:dyDescent="0.25">
      <c r="A5004" s="218"/>
      <c r="B5004" s="218"/>
      <c r="C5004" s="218"/>
      <c r="D5004" s="218"/>
      <c r="E5004" s="218"/>
      <c r="F5004" s="218"/>
      <c r="G5004" s="218"/>
      <c r="H5004" s="218"/>
      <c r="I5004" s="23"/>
      <c r="P5004"/>
      <c r="Q5004"/>
      <c r="R5004"/>
      <c r="S5004"/>
      <c r="T5004"/>
      <c r="U5004"/>
      <c r="V5004"/>
      <c r="W5004"/>
      <c r="X5004"/>
    </row>
    <row r="5005" spans="1:24" x14ac:dyDescent="0.25">
      <c r="A5005" s="484" t="s">
        <v>1327</v>
      </c>
      <c r="B5005" s="485"/>
      <c r="C5005" s="485"/>
      <c r="D5005" s="485"/>
      <c r="E5005" s="485"/>
      <c r="F5005" s="485"/>
      <c r="G5005" s="485"/>
      <c r="H5005" s="485"/>
      <c r="I5005" s="23"/>
      <c r="P5005"/>
      <c r="Q5005"/>
      <c r="R5005"/>
      <c r="S5005"/>
      <c r="T5005"/>
      <c r="U5005"/>
      <c r="V5005"/>
      <c r="W5005"/>
      <c r="X5005"/>
    </row>
    <row r="5006" spans="1:24" x14ac:dyDescent="0.25">
      <c r="A5006" s="492" t="s">
        <v>16</v>
      </c>
      <c r="B5006" s="493"/>
      <c r="C5006" s="493"/>
      <c r="D5006" s="493"/>
      <c r="E5006" s="493"/>
      <c r="F5006" s="493"/>
      <c r="G5006" s="493"/>
      <c r="H5006" s="494"/>
      <c r="I5006" s="23"/>
      <c r="P5006"/>
      <c r="Q5006"/>
      <c r="R5006"/>
      <c r="S5006"/>
      <c r="T5006"/>
      <c r="U5006"/>
      <c r="V5006"/>
      <c r="W5006"/>
      <c r="X5006"/>
    </row>
    <row r="5007" spans="1:24" ht="40.5" x14ac:dyDescent="0.25">
      <c r="A5007" s="218">
        <v>4213</v>
      </c>
      <c r="B5007" s="218" t="s">
        <v>1328</v>
      </c>
      <c r="C5007" s="218" t="s">
        <v>1329</v>
      </c>
      <c r="D5007" s="218" t="s">
        <v>424</v>
      </c>
      <c r="E5007" s="218" t="s">
        <v>14</v>
      </c>
      <c r="F5007" s="218">
        <v>2480000</v>
      </c>
      <c r="G5007" s="218">
        <v>2480000</v>
      </c>
      <c r="H5007" s="218">
        <v>1</v>
      </c>
      <c r="I5007" s="23"/>
      <c r="P5007"/>
      <c r="Q5007"/>
      <c r="R5007"/>
      <c r="S5007"/>
      <c r="T5007"/>
      <c r="U5007"/>
      <c r="V5007"/>
      <c r="W5007"/>
      <c r="X5007"/>
    </row>
    <row r="5008" spans="1:24" ht="40.5" x14ac:dyDescent="0.25">
      <c r="A5008" s="218">
        <v>4213</v>
      </c>
      <c r="B5008" s="218" t="s">
        <v>1330</v>
      </c>
      <c r="C5008" s="218" t="s">
        <v>1329</v>
      </c>
      <c r="D5008" s="218" t="s">
        <v>424</v>
      </c>
      <c r="E5008" s="218" t="s">
        <v>14</v>
      </c>
      <c r="F5008" s="218">
        <v>2480000</v>
      </c>
      <c r="G5008" s="218">
        <v>2480000</v>
      </c>
      <c r="H5008" s="218">
        <v>1</v>
      </c>
      <c r="I5008" s="23"/>
      <c r="P5008"/>
      <c r="Q5008"/>
      <c r="R5008"/>
      <c r="S5008"/>
      <c r="T5008"/>
      <c r="U5008"/>
      <c r="V5008"/>
      <c r="W5008"/>
      <c r="X5008"/>
    </row>
    <row r="5009" spans="1:24" ht="40.5" x14ac:dyDescent="0.25">
      <c r="A5009" s="218">
        <v>4213</v>
      </c>
      <c r="B5009" s="218" t="s">
        <v>1331</v>
      </c>
      <c r="C5009" s="218" t="s">
        <v>1329</v>
      </c>
      <c r="D5009" s="218" t="s">
        <v>424</v>
      </c>
      <c r="E5009" s="218" t="s">
        <v>14</v>
      </c>
      <c r="F5009" s="218">
        <v>2480000</v>
      </c>
      <c r="G5009" s="218">
        <v>2480000</v>
      </c>
      <c r="H5009" s="218">
        <v>1</v>
      </c>
      <c r="I5009" s="23"/>
      <c r="P5009"/>
      <c r="Q5009"/>
      <c r="R5009"/>
      <c r="S5009"/>
      <c r="T5009"/>
      <c r="U5009"/>
      <c r="V5009"/>
      <c r="W5009"/>
      <c r="X5009"/>
    </row>
    <row r="5010" spans="1:24" ht="32.25" customHeight="1" x14ac:dyDescent="0.25">
      <c r="A5010" s="484" t="s">
        <v>1343</v>
      </c>
      <c r="B5010" s="485"/>
      <c r="C5010" s="485"/>
      <c r="D5010" s="485"/>
      <c r="E5010" s="485"/>
      <c r="F5010" s="485"/>
      <c r="G5010" s="485"/>
      <c r="H5010" s="485"/>
      <c r="I5010" s="23"/>
      <c r="P5010"/>
      <c r="Q5010"/>
      <c r="R5010"/>
      <c r="S5010"/>
      <c r="T5010"/>
      <c r="U5010"/>
      <c r="V5010"/>
      <c r="W5010"/>
      <c r="X5010"/>
    </row>
    <row r="5011" spans="1:24" x14ac:dyDescent="0.25">
      <c r="A5011" s="492" t="s">
        <v>16</v>
      </c>
      <c r="B5011" s="493"/>
      <c r="C5011" s="493"/>
      <c r="D5011" s="493"/>
      <c r="E5011" s="493"/>
      <c r="F5011" s="493"/>
      <c r="G5011" s="493"/>
      <c r="H5011" s="494"/>
      <c r="I5011" s="23"/>
      <c r="P5011"/>
      <c r="Q5011"/>
      <c r="R5011"/>
      <c r="S5011"/>
      <c r="T5011"/>
      <c r="U5011"/>
      <c r="V5011"/>
      <c r="W5011"/>
      <c r="X5011"/>
    </row>
    <row r="5012" spans="1:24" x14ac:dyDescent="0.25">
      <c r="A5012" s="218">
        <v>4239</v>
      </c>
      <c r="B5012" s="218" t="s">
        <v>1332</v>
      </c>
      <c r="C5012" s="218" t="s">
        <v>31</v>
      </c>
      <c r="D5012" s="218" t="s">
        <v>13</v>
      </c>
      <c r="E5012" s="218" t="s">
        <v>14</v>
      </c>
      <c r="F5012" s="218">
        <v>0</v>
      </c>
      <c r="G5012" s="218">
        <v>0</v>
      </c>
      <c r="H5012" s="218">
        <v>1</v>
      </c>
      <c r="I5012" s="23"/>
      <c r="P5012"/>
      <c r="Q5012"/>
      <c r="R5012"/>
      <c r="S5012"/>
      <c r="T5012"/>
      <c r="U5012"/>
      <c r="V5012"/>
      <c r="W5012"/>
      <c r="X5012"/>
    </row>
    <row r="5013" spans="1:24" x14ac:dyDescent="0.25">
      <c r="A5013" s="218">
        <v>4239</v>
      </c>
      <c r="B5013" s="218" t="s">
        <v>1333</v>
      </c>
      <c r="C5013" s="218" t="s">
        <v>31</v>
      </c>
      <c r="D5013" s="218" t="s">
        <v>13</v>
      </c>
      <c r="E5013" s="218" t="s">
        <v>14</v>
      </c>
      <c r="F5013" s="218">
        <v>2150000</v>
      </c>
      <c r="G5013" s="218">
        <v>2150000</v>
      </c>
      <c r="H5013" s="218">
        <v>1</v>
      </c>
      <c r="I5013" s="23"/>
      <c r="P5013"/>
      <c r="Q5013"/>
      <c r="R5013"/>
      <c r="S5013"/>
      <c r="T5013"/>
      <c r="U5013"/>
      <c r="V5013"/>
      <c r="W5013"/>
      <c r="X5013"/>
    </row>
    <row r="5014" spans="1:24" x14ac:dyDescent="0.25">
      <c r="A5014" s="484" t="s">
        <v>4578</v>
      </c>
      <c r="B5014" s="485"/>
      <c r="C5014" s="485"/>
      <c r="D5014" s="485"/>
      <c r="E5014" s="485"/>
      <c r="F5014" s="485"/>
      <c r="G5014" s="485"/>
      <c r="H5014" s="485"/>
      <c r="I5014" s="23"/>
      <c r="P5014"/>
      <c r="Q5014"/>
      <c r="R5014"/>
      <c r="S5014"/>
      <c r="T5014"/>
      <c r="U5014"/>
      <c r="V5014"/>
      <c r="W5014"/>
      <c r="X5014"/>
    </row>
    <row r="5015" spans="1:24" ht="15" customHeight="1" x14ac:dyDescent="0.25">
      <c r="A5015" s="492" t="s">
        <v>16</v>
      </c>
      <c r="B5015" s="493"/>
      <c r="C5015" s="493"/>
      <c r="D5015" s="493"/>
      <c r="E5015" s="493"/>
      <c r="F5015" s="493"/>
      <c r="G5015" s="493"/>
      <c r="H5015" s="494"/>
      <c r="I5015" s="23"/>
      <c r="P5015"/>
      <c r="Q5015"/>
      <c r="R5015"/>
      <c r="S5015"/>
      <c r="T5015"/>
      <c r="U5015"/>
      <c r="V5015"/>
      <c r="W5015"/>
      <c r="X5015"/>
    </row>
    <row r="5016" spans="1:24" ht="40.5" x14ac:dyDescent="0.25">
      <c r="A5016" s="218">
        <v>4251</v>
      </c>
      <c r="B5016" s="218" t="s">
        <v>352</v>
      </c>
      <c r="C5016" s="218" t="s">
        <v>24</v>
      </c>
      <c r="D5016" s="218" t="s">
        <v>424</v>
      </c>
      <c r="E5016" s="218" t="s">
        <v>14</v>
      </c>
      <c r="F5016" s="218">
        <v>0</v>
      </c>
      <c r="G5016" s="218">
        <v>0</v>
      </c>
      <c r="H5016" s="218">
        <v>1</v>
      </c>
      <c r="I5016" s="23"/>
      <c r="P5016"/>
      <c r="Q5016"/>
      <c r="R5016"/>
      <c r="S5016"/>
      <c r="T5016"/>
      <c r="U5016"/>
      <c r="V5016"/>
      <c r="W5016"/>
      <c r="X5016"/>
    </row>
    <row r="5017" spans="1:24" ht="40.5" x14ac:dyDescent="0.25">
      <c r="A5017" s="218">
        <v>4251</v>
      </c>
      <c r="B5017" s="218" t="s">
        <v>352</v>
      </c>
      <c r="C5017" s="218" t="s">
        <v>24</v>
      </c>
      <c r="D5017" s="218" t="s">
        <v>424</v>
      </c>
      <c r="E5017" s="218" t="s">
        <v>14</v>
      </c>
      <c r="F5017" s="218">
        <v>0</v>
      </c>
      <c r="G5017" s="218">
        <v>0</v>
      </c>
      <c r="H5017" s="218">
        <v>1</v>
      </c>
      <c r="I5017" s="23"/>
      <c r="P5017"/>
      <c r="Q5017"/>
      <c r="R5017"/>
      <c r="S5017"/>
      <c r="T5017"/>
      <c r="U5017"/>
      <c r="V5017"/>
      <c r="W5017"/>
      <c r="X5017"/>
    </row>
    <row r="5018" spans="1:24" ht="37.5" customHeight="1" x14ac:dyDescent="0.25">
      <c r="A5018" s="218">
        <v>4251</v>
      </c>
      <c r="B5018" s="218" t="s">
        <v>2138</v>
      </c>
      <c r="C5018" s="218" t="s">
        <v>24</v>
      </c>
      <c r="D5018" s="218" t="s">
        <v>15</v>
      </c>
      <c r="E5018" s="218" t="s">
        <v>14</v>
      </c>
      <c r="F5018" s="218">
        <v>107839537</v>
      </c>
      <c r="G5018" s="218">
        <v>107839537</v>
      </c>
      <c r="H5018" s="218">
        <v>1</v>
      </c>
      <c r="I5018" s="23"/>
      <c r="P5018"/>
      <c r="Q5018"/>
      <c r="R5018"/>
      <c r="S5018"/>
      <c r="T5018"/>
      <c r="U5018"/>
      <c r="V5018"/>
      <c r="W5018"/>
      <c r="X5018"/>
    </row>
    <row r="5019" spans="1:24" ht="15" customHeight="1" x14ac:dyDescent="0.25">
      <c r="A5019" s="492" t="s">
        <v>12</v>
      </c>
      <c r="B5019" s="493"/>
      <c r="C5019" s="493"/>
      <c r="D5019" s="493"/>
      <c r="E5019" s="493"/>
      <c r="F5019" s="493"/>
      <c r="G5019" s="493"/>
      <c r="H5019" s="494"/>
      <c r="I5019" s="23"/>
      <c r="P5019"/>
      <c r="Q5019"/>
      <c r="R5019"/>
      <c r="S5019"/>
      <c r="T5019"/>
      <c r="U5019"/>
      <c r="V5019"/>
      <c r="W5019"/>
      <c r="X5019"/>
    </row>
    <row r="5020" spans="1:24" ht="27" x14ac:dyDescent="0.25">
      <c r="A5020" s="218">
        <v>4251</v>
      </c>
      <c r="B5020" s="218" t="s">
        <v>4554</v>
      </c>
      <c r="C5020" s="218" t="s">
        <v>497</v>
      </c>
      <c r="D5020" s="218" t="s">
        <v>1255</v>
      </c>
      <c r="E5020" s="218" t="s">
        <v>14</v>
      </c>
      <c r="F5020" s="218">
        <v>0</v>
      </c>
      <c r="G5020" s="218">
        <v>0</v>
      </c>
      <c r="H5020" s="218">
        <v>1</v>
      </c>
      <c r="I5020" s="23"/>
      <c r="P5020"/>
      <c r="Q5020"/>
      <c r="R5020"/>
      <c r="S5020"/>
      <c r="T5020"/>
      <c r="U5020"/>
      <c r="V5020"/>
      <c r="W5020"/>
      <c r="X5020"/>
    </row>
    <row r="5021" spans="1:24" ht="27" x14ac:dyDescent="0.25">
      <c r="A5021" s="218">
        <v>4251</v>
      </c>
      <c r="B5021" s="218" t="s">
        <v>4554</v>
      </c>
      <c r="C5021" s="218" t="s">
        <v>497</v>
      </c>
      <c r="D5021" s="218" t="s">
        <v>1255</v>
      </c>
      <c r="E5021" s="218" t="s">
        <v>14</v>
      </c>
      <c r="F5021" s="218">
        <v>0</v>
      </c>
      <c r="G5021" s="218">
        <v>0</v>
      </c>
      <c r="H5021" s="218">
        <v>1</v>
      </c>
      <c r="I5021" s="23"/>
      <c r="P5021"/>
      <c r="Q5021"/>
      <c r="R5021"/>
      <c r="S5021"/>
      <c r="T5021"/>
      <c r="U5021"/>
      <c r="V5021"/>
      <c r="W5021"/>
      <c r="X5021"/>
    </row>
    <row r="5022" spans="1:24" ht="36.75" customHeight="1" x14ac:dyDescent="0.25">
      <c r="A5022" s="218">
        <v>4251</v>
      </c>
      <c r="B5022" s="218" t="s">
        <v>2139</v>
      </c>
      <c r="C5022" s="218" t="s">
        <v>497</v>
      </c>
      <c r="D5022" s="218" t="s">
        <v>15</v>
      </c>
      <c r="E5022" s="218" t="s">
        <v>14</v>
      </c>
      <c r="F5022" s="218">
        <v>2156800</v>
      </c>
      <c r="G5022" s="218">
        <v>2156800</v>
      </c>
      <c r="H5022" s="218">
        <v>1</v>
      </c>
      <c r="I5022" s="23"/>
      <c r="P5022"/>
      <c r="Q5022"/>
      <c r="R5022"/>
      <c r="S5022"/>
      <c r="T5022"/>
      <c r="U5022"/>
      <c r="V5022"/>
      <c r="W5022"/>
      <c r="X5022"/>
    </row>
    <row r="5023" spans="1:24" x14ac:dyDescent="0.25">
      <c r="A5023" s="484" t="s">
        <v>2143</v>
      </c>
      <c r="B5023" s="485"/>
      <c r="C5023" s="485"/>
      <c r="D5023" s="485"/>
      <c r="E5023" s="485"/>
      <c r="F5023" s="485"/>
      <c r="G5023" s="485"/>
      <c r="H5023" s="485"/>
      <c r="I5023" s="23"/>
      <c r="P5023"/>
      <c r="Q5023"/>
      <c r="R5023"/>
      <c r="S5023"/>
      <c r="T5023"/>
      <c r="U5023"/>
      <c r="V5023"/>
      <c r="W5023"/>
      <c r="X5023"/>
    </row>
    <row r="5024" spans="1:24" ht="15" customHeight="1" x14ac:dyDescent="0.25">
      <c r="A5024" s="492" t="s">
        <v>16</v>
      </c>
      <c r="B5024" s="493"/>
      <c r="C5024" s="493"/>
      <c r="D5024" s="493"/>
      <c r="E5024" s="493"/>
      <c r="F5024" s="493"/>
      <c r="G5024" s="493"/>
      <c r="H5024" s="494"/>
      <c r="I5024" s="23"/>
      <c r="P5024"/>
      <c r="Q5024"/>
      <c r="R5024"/>
      <c r="S5024"/>
      <c r="T5024"/>
      <c r="U5024"/>
      <c r="V5024"/>
      <c r="W5024"/>
      <c r="X5024"/>
    </row>
    <row r="5025" spans="1:24" ht="37.5" customHeight="1" x14ac:dyDescent="0.25">
      <c r="A5025" s="218">
        <v>4251</v>
      </c>
      <c r="B5025" s="218" t="s">
        <v>2144</v>
      </c>
      <c r="C5025" s="218" t="s">
        <v>511</v>
      </c>
      <c r="D5025" s="218" t="s">
        <v>2137</v>
      </c>
      <c r="E5025" s="218" t="s">
        <v>14</v>
      </c>
      <c r="F5025" s="218">
        <v>4999800</v>
      </c>
      <c r="G5025" s="218">
        <v>4999800</v>
      </c>
      <c r="H5025" s="218">
        <v>1</v>
      </c>
      <c r="I5025" s="23"/>
      <c r="P5025"/>
      <c r="Q5025"/>
      <c r="R5025"/>
      <c r="S5025"/>
      <c r="T5025"/>
      <c r="U5025"/>
      <c r="V5025"/>
      <c r="W5025"/>
      <c r="X5025"/>
    </row>
    <row r="5026" spans="1:24" ht="15" customHeight="1" x14ac:dyDescent="0.25">
      <c r="A5026" s="492" t="s">
        <v>12</v>
      </c>
      <c r="B5026" s="493"/>
      <c r="C5026" s="493"/>
      <c r="D5026" s="493"/>
      <c r="E5026" s="493"/>
      <c r="F5026" s="493"/>
      <c r="G5026" s="493"/>
      <c r="H5026" s="494"/>
      <c r="I5026" s="23"/>
      <c r="P5026"/>
      <c r="Q5026"/>
      <c r="R5026"/>
      <c r="S5026"/>
      <c r="T5026"/>
      <c r="U5026"/>
      <c r="V5026"/>
      <c r="W5026"/>
      <c r="X5026"/>
    </row>
    <row r="5027" spans="1:24" ht="36.75" customHeight="1" x14ac:dyDescent="0.25">
      <c r="A5027" s="218">
        <v>4251</v>
      </c>
      <c r="B5027" s="218" t="s">
        <v>2145</v>
      </c>
      <c r="C5027" s="218" t="s">
        <v>497</v>
      </c>
      <c r="D5027" s="218" t="s">
        <v>2146</v>
      </c>
      <c r="E5027" s="218" t="s">
        <v>14</v>
      </c>
      <c r="F5027" s="218">
        <v>100000</v>
      </c>
      <c r="G5027" s="218">
        <v>100000</v>
      </c>
      <c r="H5027" s="218">
        <v>1</v>
      </c>
      <c r="I5027" s="23"/>
      <c r="P5027"/>
      <c r="Q5027"/>
      <c r="R5027"/>
      <c r="S5027"/>
      <c r="T5027"/>
      <c r="U5027"/>
      <c r="V5027"/>
      <c r="W5027"/>
      <c r="X5027"/>
    </row>
    <row r="5028" spans="1:24" x14ac:dyDescent="0.25">
      <c r="A5028" s="484" t="s">
        <v>2147</v>
      </c>
      <c r="B5028" s="485"/>
      <c r="C5028" s="485"/>
      <c r="D5028" s="485"/>
      <c r="E5028" s="485"/>
      <c r="F5028" s="485"/>
      <c r="G5028" s="485"/>
      <c r="H5028" s="485"/>
      <c r="I5028" s="23"/>
      <c r="P5028"/>
      <c r="Q5028"/>
      <c r="R5028"/>
      <c r="S5028"/>
      <c r="T5028"/>
      <c r="U5028"/>
      <c r="V5028"/>
      <c r="W5028"/>
      <c r="X5028"/>
    </row>
    <row r="5029" spans="1:24" x14ac:dyDescent="0.25">
      <c r="A5029" s="492" t="s">
        <v>16</v>
      </c>
      <c r="B5029" s="493"/>
      <c r="C5029" s="493"/>
      <c r="D5029" s="493"/>
      <c r="E5029" s="493"/>
      <c r="F5029" s="493"/>
      <c r="G5029" s="493"/>
      <c r="H5029" s="494"/>
      <c r="I5029" s="23"/>
      <c r="P5029"/>
      <c r="Q5029"/>
      <c r="R5029"/>
      <c r="S5029"/>
      <c r="T5029"/>
      <c r="U5029"/>
      <c r="V5029"/>
      <c r="W5029"/>
      <c r="X5029"/>
    </row>
    <row r="5030" spans="1:24" ht="27" x14ac:dyDescent="0.25">
      <c r="A5030" s="256">
        <v>4251</v>
      </c>
      <c r="B5030" s="256" t="s">
        <v>2690</v>
      </c>
      <c r="C5030" s="256" t="s">
        <v>513</v>
      </c>
      <c r="D5030" s="256" t="s">
        <v>424</v>
      </c>
      <c r="E5030" s="256" t="s">
        <v>14</v>
      </c>
      <c r="F5030" s="256">
        <v>10293240</v>
      </c>
      <c r="G5030" s="256">
        <v>10293240</v>
      </c>
      <c r="H5030" s="256">
        <v>1</v>
      </c>
      <c r="I5030" s="23"/>
      <c r="P5030"/>
      <c r="Q5030"/>
      <c r="R5030"/>
      <c r="S5030"/>
      <c r="T5030"/>
      <c r="U5030"/>
      <c r="V5030"/>
      <c r="W5030"/>
      <c r="X5030"/>
    </row>
    <row r="5031" spans="1:24" x14ac:dyDescent="0.25">
      <c r="A5031" s="256">
        <v>4251</v>
      </c>
      <c r="B5031" s="256" t="s">
        <v>2148</v>
      </c>
      <c r="C5031" s="256" t="s">
        <v>2150</v>
      </c>
      <c r="D5031" s="256" t="s">
        <v>424</v>
      </c>
      <c r="E5031" s="256" t="s">
        <v>14</v>
      </c>
      <c r="F5031" s="256">
        <v>5293863</v>
      </c>
      <c r="G5031" s="256">
        <v>5293863</v>
      </c>
      <c r="H5031" s="256">
        <v>1</v>
      </c>
      <c r="I5031" s="23"/>
      <c r="P5031"/>
      <c r="Q5031"/>
      <c r="R5031"/>
      <c r="S5031"/>
      <c r="T5031"/>
      <c r="U5031"/>
      <c r="V5031"/>
      <c r="W5031"/>
      <c r="X5031"/>
    </row>
    <row r="5032" spans="1:24" x14ac:dyDescent="0.25">
      <c r="A5032" s="336">
        <v>4251</v>
      </c>
      <c r="B5032" s="336" t="s">
        <v>2149</v>
      </c>
      <c r="C5032" s="336" t="s">
        <v>2151</v>
      </c>
      <c r="D5032" s="336" t="s">
        <v>424</v>
      </c>
      <c r="E5032" s="336" t="s">
        <v>14</v>
      </c>
      <c r="F5032" s="336">
        <v>15784149</v>
      </c>
      <c r="G5032" s="336">
        <v>15784149</v>
      </c>
      <c r="H5032" s="12">
        <v>1</v>
      </c>
      <c r="I5032" s="23"/>
      <c r="P5032"/>
      <c r="Q5032"/>
      <c r="R5032"/>
      <c r="S5032"/>
      <c r="T5032"/>
      <c r="U5032"/>
      <c r="V5032"/>
      <c r="W5032"/>
      <c r="X5032"/>
    </row>
    <row r="5033" spans="1:24" x14ac:dyDescent="0.25">
      <c r="A5033" s="532" t="s">
        <v>12</v>
      </c>
      <c r="B5033" s="533"/>
      <c r="C5033" s="533"/>
      <c r="D5033" s="533"/>
      <c r="E5033" s="533"/>
      <c r="F5033" s="533"/>
      <c r="G5033" s="533"/>
      <c r="H5033" s="534"/>
      <c r="I5033" s="23"/>
      <c r="P5033"/>
      <c r="Q5033"/>
      <c r="R5033"/>
      <c r="S5033"/>
      <c r="T5033"/>
      <c r="U5033"/>
      <c r="V5033"/>
      <c r="W5033"/>
      <c r="X5033"/>
    </row>
    <row r="5034" spans="1:24" ht="27" x14ac:dyDescent="0.25">
      <c r="A5034" s="218">
        <v>4251</v>
      </c>
      <c r="B5034" s="218" t="s">
        <v>2152</v>
      </c>
      <c r="C5034" s="218" t="s">
        <v>497</v>
      </c>
      <c r="D5034" s="218" t="s">
        <v>1255</v>
      </c>
      <c r="E5034" s="218" t="s">
        <v>14</v>
      </c>
      <c r="F5034" s="218">
        <v>315680</v>
      </c>
      <c r="G5034" s="218">
        <v>315680</v>
      </c>
      <c r="H5034" s="218">
        <v>1</v>
      </c>
      <c r="I5034" s="23"/>
      <c r="P5034"/>
      <c r="Q5034"/>
      <c r="R5034"/>
      <c r="S5034"/>
      <c r="T5034"/>
      <c r="U5034"/>
      <c r="V5034"/>
      <c r="W5034"/>
      <c r="X5034"/>
    </row>
    <row r="5035" spans="1:24" ht="27" x14ac:dyDescent="0.25">
      <c r="A5035" s="218">
        <v>4251</v>
      </c>
      <c r="B5035" s="218" t="s">
        <v>2153</v>
      </c>
      <c r="C5035" s="218" t="s">
        <v>497</v>
      </c>
      <c r="D5035" s="218" t="s">
        <v>2154</v>
      </c>
      <c r="E5035" s="218" t="s">
        <v>14</v>
      </c>
      <c r="F5035" s="218">
        <v>105870</v>
      </c>
      <c r="G5035" s="218">
        <v>105870</v>
      </c>
      <c r="H5035" s="218">
        <v>1</v>
      </c>
      <c r="I5035" s="23"/>
      <c r="P5035"/>
      <c r="Q5035"/>
      <c r="R5035"/>
      <c r="S5035"/>
      <c r="T5035"/>
      <c r="U5035"/>
      <c r="V5035"/>
      <c r="W5035"/>
      <c r="X5035"/>
    </row>
    <row r="5036" spans="1:24" ht="27" x14ac:dyDescent="0.25">
      <c r="A5036" s="218">
        <v>4251</v>
      </c>
      <c r="B5036" s="218" t="s">
        <v>2689</v>
      </c>
      <c r="C5036" s="218" t="s">
        <v>497</v>
      </c>
      <c r="D5036" s="218" t="s">
        <v>1255</v>
      </c>
      <c r="E5036" s="218" t="s">
        <v>14</v>
      </c>
      <c r="F5036" s="218">
        <v>205860</v>
      </c>
      <c r="G5036" s="218">
        <v>205860</v>
      </c>
      <c r="H5036" s="218">
        <v>1</v>
      </c>
      <c r="I5036" s="23"/>
      <c r="P5036"/>
      <c r="Q5036"/>
      <c r="R5036"/>
      <c r="S5036"/>
      <c r="T5036"/>
      <c r="U5036"/>
      <c r="V5036"/>
      <c r="W5036"/>
      <c r="X5036"/>
    </row>
    <row r="5037" spans="1:24" ht="15" customHeight="1" x14ac:dyDescent="0.25">
      <c r="A5037" s="516" t="s">
        <v>30</v>
      </c>
      <c r="B5037" s="517"/>
      <c r="C5037" s="517"/>
      <c r="D5037" s="517"/>
      <c r="E5037" s="517"/>
      <c r="F5037" s="517"/>
      <c r="G5037" s="517"/>
      <c r="H5037" s="531"/>
      <c r="I5037" s="23"/>
      <c r="P5037"/>
      <c r="Q5037"/>
      <c r="R5037"/>
      <c r="S5037"/>
      <c r="T5037"/>
      <c r="U5037"/>
      <c r="V5037"/>
      <c r="W5037"/>
      <c r="X5037"/>
    </row>
    <row r="5038" spans="1:24" ht="15" customHeight="1" x14ac:dyDescent="0.25">
      <c r="A5038" s="490" t="s">
        <v>51</v>
      </c>
      <c r="B5038" s="491"/>
      <c r="C5038" s="491"/>
      <c r="D5038" s="491"/>
      <c r="E5038" s="491"/>
      <c r="F5038" s="491"/>
      <c r="G5038" s="491"/>
      <c r="H5038" s="525"/>
      <c r="I5038" s="23"/>
      <c r="P5038"/>
      <c r="Q5038"/>
      <c r="R5038"/>
      <c r="S5038"/>
      <c r="T5038"/>
      <c r="U5038"/>
      <c r="V5038"/>
      <c r="W5038"/>
      <c r="X5038"/>
    </row>
    <row r="5039" spans="1:24" x14ac:dyDescent="0.25">
      <c r="A5039" s="492" t="s">
        <v>8</v>
      </c>
      <c r="B5039" s="493"/>
      <c r="C5039" s="493"/>
      <c r="D5039" s="493"/>
      <c r="E5039" s="493"/>
      <c r="F5039" s="493"/>
      <c r="G5039" s="493"/>
      <c r="H5039" s="494"/>
      <c r="I5039" s="23"/>
      <c r="P5039"/>
      <c r="Q5039"/>
      <c r="R5039"/>
      <c r="S5039"/>
      <c r="T5039"/>
      <c r="U5039"/>
      <c r="V5039"/>
      <c r="W5039"/>
      <c r="X5039"/>
    </row>
    <row r="5040" spans="1:24" s="459" customFormat="1" x14ac:dyDescent="0.25">
      <c r="A5040" s="464">
        <v>5122</v>
      </c>
      <c r="B5040" s="464" t="s">
        <v>4788</v>
      </c>
      <c r="C5040" s="464" t="s">
        <v>2256</v>
      </c>
      <c r="D5040" s="464" t="s">
        <v>286</v>
      </c>
      <c r="E5040" s="464" t="s">
        <v>10</v>
      </c>
      <c r="F5040" s="464">
        <v>239850</v>
      </c>
      <c r="G5040" s="464">
        <f>+F5040*H5040</f>
        <v>479700</v>
      </c>
      <c r="H5040" s="464">
        <v>2</v>
      </c>
      <c r="I5040" s="462"/>
    </row>
    <row r="5041" spans="1:24" s="459" customFormat="1" x14ac:dyDescent="0.25">
      <c r="A5041" s="464">
        <v>5122</v>
      </c>
      <c r="B5041" s="464" t="s">
        <v>4789</v>
      </c>
      <c r="C5041" s="464" t="s">
        <v>2366</v>
      </c>
      <c r="D5041" s="464" t="s">
        <v>286</v>
      </c>
      <c r="E5041" s="464" t="s">
        <v>10</v>
      </c>
      <c r="F5041" s="464">
        <v>25000</v>
      </c>
      <c r="G5041" s="464">
        <f t="shared" ref="G5041:G5044" si="82">+F5041*H5041</f>
        <v>375000</v>
      </c>
      <c r="H5041" s="464">
        <v>15</v>
      </c>
      <c r="I5041" s="462"/>
    </row>
    <row r="5042" spans="1:24" s="459" customFormat="1" x14ac:dyDescent="0.25">
      <c r="A5042" s="464">
        <v>5122</v>
      </c>
      <c r="B5042" s="464" t="s">
        <v>4790</v>
      </c>
      <c r="C5042" s="464" t="s">
        <v>2258</v>
      </c>
      <c r="D5042" s="464" t="s">
        <v>286</v>
      </c>
      <c r="E5042" s="464" t="s">
        <v>897</v>
      </c>
      <c r="F5042" s="464">
        <v>6000</v>
      </c>
      <c r="G5042" s="464">
        <f t="shared" si="82"/>
        <v>735000</v>
      </c>
      <c r="H5042" s="464">
        <v>122.5</v>
      </c>
      <c r="I5042" s="462"/>
    </row>
    <row r="5043" spans="1:24" s="459" customFormat="1" x14ac:dyDescent="0.25">
      <c r="A5043" s="464">
        <v>5122</v>
      </c>
      <c r="B5043" s="464" t="s">
        <v>4791</v>
      </c>
      <c r="C5043" s="464" t="s">
        <v>3483</v>
      </c>
      <c r="D5043" s="464" t="s">
        <v>286</v>
      </c>
      <c r="E5043" s="464" t="s">
        <v>10</v>
      </c>
      <c r="F5043" s="464">
        <v>30000</v>
      </c>
      <c r="G5043" s="464">
        <f t="shared" si="82"/>
        <v>300000</v>
      </c>
      <c r="H5043" s="464">
        <v>10</v>
      </c>
      <c r="I5043" s="462"/>
    </row>
    <row r="5044" spans="1:24" s="459" customFormat="1" x14ac:dyDescent="0.25">
      <c r="A5044" s="464">
        <v>5122</v>
      </c>
      <c r="B5044" s="464" t="s">
        <v>4792</v>
      </c>
      <c r="C5044" s="464" t="s">
        <v>3488</v>
      </c>
      <c r="D5044" s="464" t="s">
        <v>286</v>
      </c>
      <c r="E5044" s="464" t="s">
        <v>10</v>
      </c>
      <c r="F5044" s="464">
        <v>150000</v>
      </c>
      <c r="G5044" s="464">
        <f t="shared" si="82"/>
        <v>300000</v>
      </c>
      <c r="H5044" s="464">
        <v>2</v>
      </c>
      <c r="I5044" s="462"/>
    </row>
    <row r="5045" spans="1:24" x14ac:dyDescent="0.25">
      <c r="A5045" s="464">
        <v>4269</v>
      </c>
      <c r="B5045" s="464" t="s">
        <v>4620</v>
      </c>
      <c r="C5045" s="464" t="s">
        <v>694</v>
      </c>
      <c r="D5045" s="464" t="s">
        <v>286</v>
      </c>
      <c r="E5045" s="464" t="s">
        <v>10</v>
      </c>
      <c r="F5045" s="464">
        <v>1250</v>
      </c>
      <c r="G5045" s="464">
        <f>+F5045*H5045</f>
        <v>250000</v>
      </c>
      <c r="H5045" s="464">
        <v>200</v>
      </c>
      <c r="I5045" s="23"/>
      <c r="P5045"/>
      <c r="Q5045"/>
      <c r="R5045"/>
      <c r="S5045"/>
      <c r="T5045"/>
      <c r="U5045"/>
      <c r="V5045"/>
      <c r="W5045"/>
      <c r="X5045"/>
    </row>
    <row r="5046" spans="1:24" x14ac:dyDescent="0.25">
      <c r="A5046" s="256">
        <v>4264</v>
      </c>
      <c r="B5046" s="464" t="s">
        <v>4586</v>
      </c>
      <c r="C5046" s="464" t="s">
        <v>264</v>
      </c>
      <c r="D5046" s="464" t="s">
        <v>286</v>
      </c>
      <c r="E5046" s="464" t="s">
        <v>11</v>
      </c>
      <c r="F5046" s="464">
        <v>480</v>
      </c>
      <c r="G5046" s="464">
        <f>+F5046*H5046</f>
        <v>5414400</v>
      </c>
      <c r="H5046" s="464">
        <v>11280</v>
      </c>
      <c r="I5046" s="23"/>
      <c r="P5046"/>
      <c r="Q5046"/>
      <c r="R5046"/>
      <c r="S5046"/>
      <c r="T5046"/>
      <c r="U5046"/>
      <c r="V5046"/>
      <c r="W5046"/>
      <c r="X5046"/>
    </row>
    <row r="5047" spans="1:24" x14ac:dyDescent="0.25">
      <c r="A5047" s="256">
        <v>4267</v>
      </c>
      <c r="B5047" s="256" t="s">
        <v>4388</v>
      </c>
      <c r="C5047" s="256" t="s">
        <v>584</v>
      </c>
      <c r="D5047" s="256" t="s">
        <v>286</v>
      </c>
      <c r="E5047" s="256" t="s">
        <v>11</v>
      </c>
      <c r="F5047" s="256">
        <v>200</v>
      </c>
      <c r="G5047" s="256">
        <f>+F5047*H5047</f>
        <v>33000</v>
      </c>
      <c r="H5047" s="256">
        <v>165</v>
      </c>
      <c r="I5047" s="23"/>
      <c r="P5047"/>
      <c r="Q5047"/>
      <c r="R5047"/>
      <c r="S5047"/>
      <c r="T5047"/>
      <c r="U5047"/>
      <c r="V5047"/>
      <c r="W5047"/>
      <c r="X5047"/>
    </row>
    <row r="5048" spans="1:24" x14ac:dyDescent="0.25">
      <c r="A5048" s="256">
        <v>4267</v>
      </c>
      <c r="B5048" s="256" t="s">
        <v>4389</v>
      </c>
      <c r="C5048" s="256" t="s">
        <v>584</v>
      </c>
      <c r="D5048" s="256" t="s">
        <v>286</v>
      </c>
      <c r="E5048" s="256" t="s">
        <v>11</v>
      </c>
      <c r="F5048" s="256">
        <v>93</v>
      </c>
      <c r="G5048" s="256">
        <f>+F5048*H5048</f>
        <v>49476</v>
      </c>
      <c r="H5048" s="256">
        <v>532</v>
      </c>
      <c r="I5048" s="23"/>
      <c r="P5048"/>
      <c r="Q5048"/>
      <c r="R5048"/>
      <c r="S5048"/>
      <c r="T5048"/>
      <c r="U5048"/>
      <c r="V5048"/>
      <c r="W5048"/>
      <c r="X5048"/>
    </row>
    <row r="5049" spans="1:24" x14ac:dyDescent="0.25">
      <c r="A5049" s="256">
        <v>4261</v>
      </c>
      <c r="B5049" s="256" t="s">
        <v>1422</v>
      </c>
      <c r="C5049" s="256" t="s">
        <v>1423</v>
      </c>
      <c r="D5049" s="256" t="s">
        <v>9</v>
      </c>
      <c r="E5049" s="256" t="s">
        <v>586</v>
      </c>
      <c r="F5049" s="256">
        <v>2500</v>
      </c>
      <c r="G5049" s="256">
        <f>+F5049*H5049</f>
        <v>10000</v>
      </c>
      <c r="H5049" s="256">
        <v>4</v>
      </c>
      <c r="I5049" s="23"/>
      <c r="P5049"/>
      <c r="Q5049"/>
      <c r="R5049"/>
      <c r="S5049"/>
      <c r="T5049"/>
      <c r="U5049"/>
      <c r="V5049"/>
      <c r="W5049"/>
      <c r="X5049"/>
    </row>
    <row r="5050" spans="1:24" ht="27" x14ac:dyDescent="0.25">
      <c r="A5050" s="256">
        <v>4261</v>
      </c>
      <c r="B5050" s="256" t="s">
        <v>1424</v>
      </c>
      <c r="C5050" s="256" t="s">
        <v>1425</v>
      </c>
      <c r="D5050" s="256" t="s">
        <v>9</v>
      </c>
      <c r="E5050" s="256" t="s">
        <v>10</v>
      </c>
      <c r="F5050" s="256">
        <v>300</v>
      </c>
      <c r="G5050" s="256">
        <f t="shared" ref="G5050:G5083" si="83">+F5050*H5050</f>
        <v>24000</v>
      </c>
      <c r="H5050" s="256">
        <v>80</v>
      </c>
      <c r="I5050" s="23"/>
      <c r="P5050"/>
      <c r="Q5050"/>
      <c r="R5050"/>
      <c r="S5050"/>
      <c r="T5050"/>
      <c r="U5050"/>
      <c r="V5050"/>
      <c r="W5050"/>
      <c r="X5050"/>
    </row>
    <row r="5051" spans="1:24" x14ac:dyDescent="0.25">
      <c r="A5051" s="256">
        <v>4261</v>
      </c>
      <c r="B5051" s="256" t="s">
        <v>1426</v>
      </c>
      <c r="C5051" s="256" t="s">
        <v>610</v>
      </c>
      <c r="D5051" s="256" t="s">
        <v>9</v>
      </c>
      <c r="E5051" s="256" t="s">
        <v>10</v>
      </c>
      <c r="F5051" s="256">
        <v>150</v>
      </c>
      <c r="G5051" s="256">
        <f t="shared" si="83"/>
        <v>7500</v>
      </c>
      <c r="H5051" s="256">
        <v>50</v>
      </c>
      <c r="I5051" s="23"/>
      <c r="P5051"/>
      <c r="Q5051"/>
      <c r="R5051"/>
      <c r="S5051"/>
      <c r="T5051"/>
      <c r="U5051"/>
      <c r="V5051"/>
      <c r="W5051"/>
      <c r="X5051"/>
    </row>
    <row r="5052" spans="1:24" x14ac:dyDescent="0.25">
      <c r="A5052" s="256">
        <v>4261</v>
      </c>
      <c r="B5052" s="256" t="s">
        <v>1427</v>
      </c>
      <c r="C5052" s="256" t="s">
        <v>652</v>
      </c>
      <c r="D5052" s="256" t="s">
        <v>9</v>
      </c>
      <c r="E5052" s="256" t="s">
        <v>10</v>
      </c>
      <c r="F5052" s="256">
        <v>3000</v>
      </c>
      <c r="G5052" s="256">
        <f t="shared" si="83"/>
        <v>15000</v>
      </c>
      <c r="H5052" s="256">
        <v>5</v>
      </c>
      <c r="I5052" s="23"/>
      <c r="P5052"/>
      <c r="Q5052"/>
      <c r="R5052"/>
      <c r="S5052"/>
      <c r="T5052"/>
      <c r="U5052"/>
      <c r="V5052"/>
      <c r="W5052"/>
      <c r="X5052"/>
    </row>
    <row r="5053" spans="1:24" ht="27" x14ac:dyDescent="0.25">
      <c r="A5053" s="256">
        <v>4261</v>
      </c>
      <c r="B5053" s="256" t="s">
        <v>1428</v>
      </c>
      <c r="C5053" s="256" t="s">
        <v>1429</v>
      </c>
      <c r="D5053" s="256" t="s">
        <v>9</v>
      </c>
      <c r="E5053" s="256" t="s">
        <v>585</v>
      </c>
      <c r="F5053" s="256">
        <v>200</v>
      </c>
      <c r="G5053" s="256">
        <f t="shared" si="83"/>
        <v>10000</v>
      </c>
      <c r="H5053" s="256">
        <v>50</v>
      </c>
      <c r="I5053" s="23"/>
      <c r="P5053"/>
      <c r="Q5053"/>
      <c r="R5053"/>
      <c r="S5053"/>
      <c r="T5053"/>
      <c r="U5053"/>
      <c r="V5053"/>
      <c r="W5053"/>
      <c r="X5053"/>
    </row>
    <row r="5054" spans="1:24" x14ac:dyDescent="0.25">
      <c r="A5054" s="256">
        <v>4261</v>
      </c>
      <c r="B5054" s="256" t="s">
        <v>1430</v>
      </c>
      <c r="C5054" s="256" t="s">
        <v>598</v>
      </c>
      <c r="D5054" s="256" t="s">
        <v>9</v>
      </c>
      <c r="E5054" s="256" t="s">
        <v>10</v>
      </c>
      <c r="F5054" s="256">
        <v>120</v>
      </c>
      <c r="G5054" s="256">
        <f t="shared" si="83"/>
        <v>4800</v>
      </c>
      <c r="H5054" s="256">
        <v>40</v>
      </c>
      <c r="I5054" s="23"/>
      <c r="P5054"/>
      <c r="Q5054"/>
      <c r="R5054"/>
      <c r="S5054"/>
      <c r="T5054"/>
      <c r="U5054"/>
      <c r="V5054"/>
      <c r="W5054"/>
      <c r="X5054"/>
    </row>
    <row r="5055" spans="1:24" ht="27" x14ac:dyDescent="0.25">
      <c r="A5055" s="256">
        <v>4261</v>
      </c>
      <c r="B5055" s="256" t="s">
        <v>1431</v>
      </c>
      <c r="C5055" s="256" t="s">
        <v>594</v>
      </c>
      <c r="D5055" s="256" t="s">
        <v>9</v>
      </c>
      <c r="E5055" s="256" t="s">
        <v>10</v>
      </c>
      <c r="F5055" s="256">
        <v>70</v>
      </c>
      <c r="G5055" s="256">
        <f t="shared" si="83"/>
        <v>24500</v>
      </c>
      <c r="H5055" s="256">
        <v>350</v>
      </c>
      <c r="I5055" s="23"/>
      <c r="P5055"/>
      <c r="Q5055"/>
      <c r="R5055"/>
      <c r="S5055"/>
      <c r="T5055"/>
      <c r="U5055"/>
      <c r="V5055"/>
      <c r="W5055"/>
      <c r="X5055"/>
    </row>
    <row r="5056" spans="1:24" x14ac:dyDescent="0.25">
      <c r="A5056" s="256">
        <v>4261</v>
      </c>
      <c r="B5056" s="256" t="s">
        <v>1432</v>
      </c>
      <c r="C5056" s="256" t="s">
        <v>641</v>
      </c>
      <c r="D5056" s="256" t="s">
        <v>9</v>
      </c>
      <c r="E5056" s="256" t="s">
        <v>10</v>
      </c>
      <c r="F5056" s="256">
        <v>6000</v>
      </c>
      <c r="G5056" s="256">
        <f t="shared" si="83"/>
        <v>30000</v>
      </c>
      <c r="H5056" s="256">
        <v>5</v>
      </c>
      <c r="I5056" s="23"/>
      <c r="P5056"/>
      <c r="Q5056"/>
      <c r="R5056"/>
      <c r="S5056"/>
      <c r="T5056"/>
      <c r="U5056"/>
      <c r="V5056"/>
      <c r="W5056"/>
      <c r="X5056"/>
    </row>
    <row r="5057" spans="1:24" x14ac:dyDescent="0.25">
      <c r="A5057" s="256">
        <v>4261</v>
      </c>
      <c r="B5057" s="256" t="s">
        <v>1433</v>
      </c>
      <c r="C5057" s="256" t="s">
        <v>1419</v>
      </c>
      <c r="D5057" s="256" t="s">
        <v>9</v>
      </c>
      <c r="E5057" s="256" t="s">
        <v>10</v>
      </c>
      <c r="F5057" s="256">
        <v>5000</v>
      </c>
      <c r="G5057" s="256">
        <f t="shared" si="83"/>
        <v>50000</v>
      </c>
      <c r="H5057" s="256">
        <v>10</v>
      </c>
      <c r="I5057" s="23"/>
      <c r="P5057"/>
      <c r="Q5057"/>
      <c r="R5057"/>
      <c r="S5057"/>
      <c r="T5057"/>
      <c r="U5057"/>
      <c r="V5057"/>
      <c r="W5057"/>
      <c r="X5057"/>
    </row>
    <row r="5058" spans="1:24" x14ac:dyDescent="0.25">
      <c r="A5058" s="256">
        <v>4261</v>
      </c>
      <c r="B5058" s="256" t="s">
        <v>1434</v>
      </c>
      <c r="C5058" s="256" t="s">
        <v>596</v>
      </c>
      <c r="D5058" s="256" t="s">
        <v>9</v>
      </c>
      <c r="E5058" s="256" t="s">
        <v>586</v>
      </c>
      <c r="F5058" s="256">
        <v>1000</v>
      </c>
      <c r="G5058" s="256">
        <f t="shared" si="83"/>
        <v>30000</v>
      </c>
      <c r="H5058" s="256">
        <v>30</v>
      </c>
      <c r="I5058" s="23"/>
      <c r="P5058"/>
      <c r="Q5058"/>
      <c r="R5058"/>
      <c r="S5058"/>
      <c r="T5058"/>
      <c r="U5058"/>
      <c r="V5058"/>
      <c r="W5058"/>
      <c r="X5058"/>
    </row>
    <row r="5059" spans="1:24" x14ac:dyDescent="0.25">
      <c r="A5059" s="256">
        <v>4261</v>
      </c>
      <c r="B5059" s="256" t="s">
        <v>1435</v>
      </c>
      <c r="C5059" s="256" t="s">
        <v>628</v>
      </c>
      <c r="D5059" s="256" t="s">
        <v>9</v>
      </c>
      <c r="E5059" s="256" t="s">
        <v>10</v>
      </c>
      <c r="F5059" s="256">
        <v>1000</v>
      </c>
      <c r="G5059" s="256">
        <f t="shared" si="83"/>
        <v>20000</v>
      </c>
      <c r="H5059" s="256">
        <v>20</v>
      </c>
      <c r="I5059" s="23"/>
      <c r="P5059"/>
      <c r="Q5059"/>
      <c r="R5059"/>
      <c r="S5059"/>
      <c r="T5059"/>
      <c r="U5059"/>
      <c r="V5059"/>
      <c r="W5059"/>
      <c r="X5059"/>
    </row>
    <row r="5060" spans="1:24" x14ac:dyDescent="0.25">
      <c r="A5060" s="256">
        <v>4261</v>
      </c>
      <c r="B5060" s="256" t="s">
        <v>1436</v>
      </c>
      <c r="C5060" s="256" t="s">
        <v>688</v>
      </c>
      <c r="D5060" s="256" t="s">
        <v>9</v>
      </c>
      <c r="E5060" s="256" t="s">
        <v>10</v>
      </c>
      <c r="F5060" s="256">
        <v>120</v>
      </c>
      <c r="G5060" s="256">
        <f t="shared" si="83"/>
        <v>6000</v>
      </c>
      <c r="H5060" s="256">
        <v>50</v>
      </c>
      <c r="I5060" s="23"/>
      <c r="P5060"/>
      <c r="Q5060"/>
      <c r="R5060"/>
      <c r="S5060"/>
      <c r="T5060"/>
      <c r="U5060"/>
      <c r="V5060"/>
      <c r="W5060"/>
      <c r="X5060"/>
    </row>
    <row r="5061" spans="1:24" ht="40.5" x14ac:dyDescent="0.25">
      <c r="A5061" s="256">
        <v>4261</v>
      </c>
      <c r="B5061" s="256" t="s">
        <v>1437</v>
      </c>
      <c r="C5061" s="256" t="s">
        <v>812</v>
      </c>
      <c r="D5061" s="256" t="s">
        <v>9</v>
      </c>
      <c r="E5061" s="256" t="s">
        <v>10</v>
      </c>
      <c r="F5061" s="256">
        <v>700</v>
      </c>
      <c r="G5061" s="256">
        <f t="shared" si="83"/>
        <v>28000</v>
      </c>
      <c r="H5061" s="256">
        <v>40</v>
      </c>
      <c r="I5061" s="23"/>
      <c r="P5061"/>
      <c r="Q5061"/>
      <c r="R5061"/>
      <c r="S5061"/>
      <c r="T5061"/>
      <c r="U5061"/>
      <c r="V5061"/>
      <c r="W5061"/>
      <c r="X5061"/>
    </row>
    <row r="5062" spans="1:24" ht="27" x14ac:dyDescent="0.25">
      <c r="A5062" s="256">
        <v>4261</v>
      </c>
      <c r="B5062" s="256" t="s">
        <v>1438</v>
      </c>
      <c r="C5062" s="256" t="s">
        <v>1439</v>
      </c>
      <c r="D5062" s="256" t="s">
        <v>9</v>
      </c>
      <c r="E5062" s="256" t="s">
        <v>10</v>
      </c>
      <c r="F5062" s="256">
        <v>3500</v>
      </c>
      <c r="G5062" s="256">
        <f t="shared" si="83"/>
        <v>35000</v>
      </c>
      <c r="H5062" s="256">
        <v>10</v>
      </c>
      <c r="I5062" s="23"/>
      <c r="P5062"/>
      <c r="Q5062"/>
      <c r="R5062"/>
      <c r="S5062"/>
      <c r="T5062"/>
      <c r="U5062"/>
      <c r="V5062"/>
      <c r="W5062"/>
      <c r="X5062"/>
    </row>
    <row r="5063" spans="1:24" x14ac:dyDescent="0.25">
      <c r="A5063" s="256">
        <v>4261</v>
      </c>
      <c r="B5063" s="256" t="s">
        <v>1440</v>
      </c>
      <c r="C5063" s="256" t="s">
        <v>635</v>
      </c>
      <c r="D5063" s="256" t="s">
        <v>9</v>
      </c>
      <c r="E5063" s="256" t="s">
        <v>10</v>
      </c>
      <c r="F5063" s="256">
        <v>10000</v>
      </c>
      <c r="G5063" s="256">
        <f t="shared" si="83"/>
        <v>50000</v>
      </c>
      <c r="H5063" s="256">
        <v>5</v>
      </c>
      <c r="I5063" s="23"/>
      <c r="P5063"/>
      <c r="Q5063"/>
      <c r="R5063"/>
      <c r="S5063"/>
      <c r="T5063"/>
      <c r="U5063"/>
      <c r="V5063"/>
      <c r="W5063"/>
      <c r="X5063"/>
    </row>
    <row r="5064" spans="1:24" x14ac:dyDescent="0.25">
      <c r="A5064" s="256">
        <v>4261</v>
      </c>
      <c r="B5064" s="256" t="s">
        <v>1441</v>
      </c>
      <c r="C5064" s="256" t="s">
        <v>616</v>
      </c>
      <c r="D5064" s="256" t="s">
        <v>9</v>
      </c>
      <c r="E5064" s="256" t="s">
        <v>10</v>
      </c>
      <c r="F5064" s="256">
        <v>600</v>
      </c>
      <c r="G5064" s="256">
        <f t="shared" si="83"/>
        <v>42000</v>
      </c>
      <c r="H5064" s="256">
        <v>70</v>
      </c>
      <c r="I5064" s="23"/>
      <c r="P5064"/>
      <c r="Q5064"/>
      <c r="R5064"/>
      <c r="S5064"/>
      <c r="T5064"/>
      <c r="U5064"/>
      <c r="V5064"/>
      <c r="W5064"/>
      <c r="X5064"/>
    </row>
    <row r="5065" spans="1:24" x14ac:dyDescent="0.25">
      <c r="A5065" s="256">
        <v>4261</v>
      </c>
      <c r="B5065" s="256" t="s">
        <v>1442</v>
      </c>
      <c r="C5065" s="256" t="s">
        <v>618</v>
      </c>
      <c r="D5065" s="256" t="s">
        <v>9</v>
      </c>
      <c r="E5065" s="256" t="s">
        <v>10</v>
      </c>
      <c r="F5065" s="256">
        <v>1300</v>
      </c>
      <c r="G5065" s="256">
        <f t="shared" si="83"/>
        <v>26000</v>
      </c>
      <c r="H5065" s="256">
        <v>20</v>
      </c>
      <c r="I5065" s="23"/>
      <c r="P5065"/>
      <c r="Q5065"/>
      <c r="R5065"/>
      <c r="S5065"/>
      <c r="T5065"/>
      <c r="U5065"/>
      <c r="V5065"/>
      <c r="W5065"/>
      <c r="X5065"/>
    </row>
    <row r="5066" spans="1:24" x14ac:dyDescent="0.25">
      <c r="A5066" s="256">
        <v>4261</v>
      </c>
      <c r="B5066" s="256" t="s">
        <v>1443</v>
      </c>
      <c r="C5066" s="256" t="s">
        <v>679</v>
      </c>
      <c r="D5066" s="256" t="s">
        <v>9</v>
      </c>
      <c r="E5066" s="256" t="s">
        <v>10</v>
      </c>
      <c r="F5066" s="256">
        <v>100</v>
      </c>
      <c r="G5066" s="256">
        <f t="shared" si="83"/>
        <v>4000</v>
      </c>
      <c r="H5066" s="256">
        <v>40</v>
      </c>
      <c r="I5066" s="23"/>
      <c r="P5066"/>
      <c r="Q5066"/>
      <c r="R5066"/>
      <c r="S5066"/>
      <c r="T5066"/>
      <c r="U5066"/>
      <c r="V5066"/>
      <c r="W5066"/>
      <c r="X5066"/>
    </row>
    <row r="5067" spans="1:24" ht="27" x14ac:dyDescent="0.25">
      <c r="A5067" s="256">
        <v>4261</v>
      </c>
      <c r="B5067" s="256" t="s">
        <v>1444</v>
      </c>
      <c r="C5067" s="256" t="s">
        <v>632</v>
      </c>
      <c r="D5067" s="256" t="s">
        <v>9</v>
      </c>
      <c r="E5067" s="256" t="s">
        <v>10</v>
      </c>
      <c r="F5067" s="256">
        <v>9</v>
      </c>
      <c r="G5067" s="256">
        <f t="shared" si="83"/>
        <v>45000</v>
      </c>
      <c r="H5067" s="256">
        <v>5000</v>
      </c>
      <c r="I5067" s="23"/>
      <c r="P5067"/>
      <c r="Q5067"/>
      <c r="R5067"/>
      <c r="S5067"/>
      <c r="T5067"/>
      <c r="U5067"/>
      <c r="V5067"/>
      <c r="W5067"/>
      <c r="X5067"/>
    </row>
    <row r="5068" spans="1:24" x14ac:dyDescent="0.25">
      <c r="A5068" s="256">
        <v>4261</v>
      </c>
      <c r="B5068" s="256" t="s">
        <v>1445</v>
      </c>
      <c r="C5068" s="256" t="s">
        <v>643</v>
      </c>
      <c r="D5068" s="256" t="s">
        <v>9</v>
      </c>
      <c r="E5068" s="256" t="s">
        <v>10</v>
      </c>
      <c r="F5068" s="256">
        <v>400</v>
      </c>
      <c r="G5068" s="256">
        <f t="shared" si="83"/>
        <v>200000</v>
      </c>
      <c r="H5068" s="256">
        <v>500</v>
      </c>
      <c r="I5068" s="23"/>
      <c r="P5068"/>
      <c r="Q5068"/>
      <c r="R5068"/>
      <c r="S5068"/>
      <c r="T5068"/>
      <c r="U5068"/>
      <c r="V5068"/>
      <c r="W5068"/>
      <c r="X5068"/>
    </row>
    <row r="5069" spans="1:24" x14ac:dyDescent="0.25">
      <c r="A5069" s="256">
        <v>4261</v>
      </c>
      <c r="B5069" s="256" t="s">
        <v>1446</v>
      </c>
      <c r="C5069" s="256" t="s">
        <v>654</v>
      </c>
      <c r="D5069" s="256" t="s">
        <v>9</v>
      </c>
      <c r="E5069" s="256" t="s">
        <v>10</v>
      </c>
      <c r="F5069" s="256">
        <v>15</v>
      </c>
      <c r="G5069" s="256">
        <f t="shared" si="83"/>
        <v>2250</v>
      </c>
      <c r="H5069" s="256">
        <v>150</v>
      </c>
      <c r="I5069" s="23"/>
      <c r="P5069"/>
      <c r="Q5069"/>
      <c r="R5069"/>
      <c r="S5069"/>
      <c r="T5069"/>
      <c r="U5069"/>
      <c r="V5069"/>
      <c r="W5069"/>
      <c r="X5069"/>
    </row>
    <row r="5070" spans="1:24" x14ac:dyDescent="0.25">
      <c r="A5070" s="256">
        <v>4261</v>
      </c>
      <c r="B5070" s="256" t="s">
        <v>1447</v>
      </c>
      <c r="C5070" s="256" t="s">
        <v>650</v>
      </c>
      <c r="D5070" s="256" t="s">
        <v>9</v>
      </c>
      <c r="E5070" s="256" t="s">
        <v>10</v>
      </c>
      <c r="F5070" s="256">
        <v>80</v>
      </c>
      <c r="G5070" s="256">
        <f t="shared" si="83"/>
        <v>3200</v>
      </c>
      <c r="H5070" s="256">
        <v>40</v>
      </c>
      <c r="I5070" s="23"/>
      <c r="P5070"/>
      <c r="Q5070"/>
      <c r="R5070"/>
      <c r="S5070"/>
      <c r="T5070"/>
      <c r="U5070"/>
      <c r="V5070"/>
      <c r="W5070"/>
      <c r="X5070"/>
    </row>
    <row r="5071" spans="1:24" x14ac:dyDescent="0.25">
      <c r="A5071" s="256">
        <v>4261</v>
      </c>
      <c r="B5071" s="256" t="s">
        <v>1448</v>
      </c>
      <c r="C5071" s="256" t="s">
        <v>676</v>
      </c>
      <c r="D5071" s="256" t="s">
        <v>9</v>
      </c>
      <c r="E5071" s="256" t="s">
        <v>10</v>
      </c>
      <c r="F5071" s="256">
        <v>200</v>
      </c>
      <c r="G5071" s="256">
        <f t="shared" si="83"/>
        <v>100000</v>
      </c>
      <c r="H5071" s="256">
        <v>500</v>
      </c>
      <c r="I5071" s="23"/>
      <c r="P5071"/>
      <c r="Q5071"/>
      <c r="R5071"/>
      <c r="S5071"/>
      <c r="T5071"/>
      <c r="U5071"/>
      <c r="V5071"/>
      <c r="W5071"/>
      <c r="X5071"/>
    </row>
    <row r="5072" spans="1:24" x14ac:dyDescent="0.25">
      <c r="A5072" s="256">
        <v>4261</v>
      </c>
      <c r="B5072" s="256" t="s">
        <v>1449</v>
      </c>
      <c r="C5072" s="256" t="s">
        <v>604</v>
      </c>
      <c r="D5072" s="256" t="s">
        <v>9</v>
      </c>
      <c r="E5072" s="256" t="s">
        <v>10</v>
      </c>
      <c r="F5072" s="256">
        <v>1500</v>
      </c>
      <c r="G5072" s="256">
        <f t="shared" si="83"/>
        <v>37500</v>
      </c>
      <c r="H5072" s="256">
        <v>25</v>
      </c>
      <c r="I5072" s="23"/>
      <c r="P5072"/>
      <c r="Q5072"/>
      <c r="R5072"/>
      <c r="S5072"/>
      <c r="T5072"/>
      <c r="U5072"/>
      <c r="V5072"/>
      <c r="W5072"/>
      <c r="X5072"/>
    </row>
    <row r="5073" spans="1:24" ht="27" x14ac:dyDescent="0.25">
      <c r="A5073" s="256">
        <v>4261</v>
      </c>
      <c r="B5073" s="256" t="s">
        <v>1450</v>
      </c>
      <c r="C5073" s="256" t="s">
        <v>658</v>
      </c>
      <c r="D5073" s="256" t="s">
        <v>9</v>
      </c>
      <c r="E5073" s="256" t="s">
        <v>10</v>
      </c>
      <c r="F5073" s="256">
        <v>3500</v>
      </c>
      <c r="G5073" s="256">
        <f t="shared" si="83"/>
        <v>35000</v>
      </c>
      <c r="H5073" s="256">
        <v>10</v>
      </c>
      <c r="I5073" s="23"/>
      <c r="P5073"/>
      <c r="Q5073"/>
      <c r="R5073"/>
      <c r="S5073"/>
      <c r="T5073"/>
      <c r="U5073"/>
      <c r="V5073"/>
      <c r="W5073"/>
      <c r="X5073"/>
    </row>
    <row r="5074" spans="1:24" x14ac:dyDescent="0.25">
      <c r="A5074" s="256">
        <v>4261</v>
      </c>
      <c r="B5074" s="256" t="s">
        <v>1451</v>
      </c>
      <c r="C5074" s="256" t="s">
        <v>1452</v>
      </c>
      <c r="D5074" s="256" t="s">
        <v>9</v>
      </c>
      <c r="E5074" s="256" t="s">
        <v>10</v>
      </c>
      <c r="F5074" s="256">
        <v>200</v>
      </c>
      <c r="G5074" s="256">
        <f t="shared" si="83"/>
        <v>16000</v>
      </c>
      <c r="H5074" s="256">
        <v>80</v>
      </c>
      <c r="I5074" s="23"/>
      <c r="P5074"/>
      <c r="Q5074"/>
      <c r="R5074"/>
      <c r="S5074"/>
      <c r="T5074"/>
      <c r="U5074"/>
      <c r="V5074"/>
      <c r="W5074"/>
      <c r="X5074"/>
    </row>
    <row r="5075" spans="1:24" ht="27" x14ac:dyDescent="0.25">
      <c r="A5075" s="256">
        <v>4261</v>
      </c>
      <c r="B5075" s="256" t="s">
        <v>1453</v>
      </c>
      <c r="C5075" s="256" t="s">
        <v>1454</v>
      </c>
      <c r="D5075" s="256" t="s">
        <v>9</v>
      </c>
      <c r="E5075" s="256" t="s">
        <v>10</v>
      </c>
      <c r="F5075" s="256">
        <v>150</v>
      </c>
      <c r="G5075" s="256">
        <f t="shared" si="83"/>
        <v>45000</v>
      </c>
      <c r="H5075" s="256">
        <v>300</v>
      </c>
      <c r="I5075" s="23"/>
      <c r="P5075"/>
      <c r="Q5075"/>
      <c r="R5075"/>
      <c r="S5075"/>
      <c r="T5075"/>
      <c r="U5075"/>
      <c r="V5075"/>
      <c r="W5075"/>
      <c r="X5075"/>
    </row>
    <row r="5076" spans="1:24" x14ac:dyDescent="0.25">
      <c r="A5076" s="256">
        <v>4261</v>
      </c>
      <c r="B5076" s="256" t="s">
        <v>1455</v>
      </c>
      <c r="C5076" s="256" t="s">
        <v>626</v>
      </c>
      <c r="D5076" s="256" t="s">
        <v>9</v>
      </c>
      <c r="E5076" s="256" t="s">
        <v>10</v>
      </c>
      <c r="F5076" s="256">
        <v>500</v>
      </c>
      <c r="G5076" s="256">
        <f t="shared" si="83"/>
        <v>10000</v>
      </c>
      <c r="H5076" s="256">
        <v>20</v>
      </c>
      <c r="I5076" s="23"/>
      <c r="P5076"/>
      <c r="Q5076"/>
      <c r="R5076"/>
      <c r="S5076"/>
      <c r="T5076"/>
      <c r="U5076"/>
      <c r="V5076"/>
      <c r="W5076"/>
      <c r="X5076"/>
    </row>
    <row r="5077" spans="1:24" x14ac:dyDescent="0.25">
      <c r="A5077" s="256">
        <v>4261</v>
      </c>
      <c r="B5077" s="256" t="s">
        <v>1456</v>
      </c>
      <c r="C5077" s="256" t="s">
        <v>656</v>
      </c>
      <c r="D5077" s="256" t="s">
        <v>9</v>
      </c>
      <c r="E5077" s="256" t="s">
        <v>586</v>
      </c>
      <c r="F5077" s="256">
        <v>1000</v>
      </c>
      <c r="G5077" s="256">
        <f t="shared" si="83"/>
        <v>1200000</v>
      </c>
      <c r="H5077" s="256">
        <v>1200</v>
      </c>
      <c r="I5077" s="23"/>
      <c r="P5077"/>
      <c r="Q5077"/>
      <c r="R5077"/>
      <c r="S5077"/>
      <c r="T5077"/>
      <c r="U5077"/>
      <c r="V5077"/>
      <c r="W5077"/>
      <c r="X5077"/>
    </row>
    <row r="5078" spans="1:24" x14ac:dyDescent="0.25">
      <c r="A5078" s="256">
        <v>4261</v>
      </c>
      <c r="B5078" s="256" t="s">
        <v>1457</v>
      </c>
      <c r="C5078" s="256" t="s">
        <v>1458</v>
      </c>
      <c r="D5078" s="256" t="s">
        <v>9</v>
      </c>
      <c r="E5078" s="256" t="s">
        <v>10</v>
      </c>
      <c r="F5078" s="256">
        <v>1500</v>
      </c>
      <c r="G5078" s="256">
        <f t="shared" si="83"/>
        <v>45000</v>
      </c>
      <c r="H5078" s="256">
        <v>30</v>
      </c>
      <c r="I5078" s="23"/>
      <c r="P5078"/>
      <c r="Q5078"/>
      <c r="R5078"/>
      <c r="S5078"/>
      <c r="T5078"/>
      <c r="U5078"/>
      <c r="V5078"/>
      <c r="W5078"/>
      <c r="X5078"/>
    </row>
    <row r="5079" spans="1:24" x14ac:dyDescent="0.25">
      <c r="A5079" s="256">
        <v>4261</v>
      </c>
      <c r="B5079" s="256" t="s">
        <v>1459</v>
      </c>
      <c r="C5079" s="256" t="s">
        <v>592</v>
      </c>
      <c r="D5079" s="256" t="s">
        <v>9</v>
      </c>
      <c r="E5079" s="256" t="s">
        <v>10</v>
      </c>
      <c r="F5079" s="256">
        <v>200</v>
      </c>
      <c r="G5079" s="256">
        <f t="shared" si="83"/>
        <v>20000</v>
      </c>
      <c r="H5079" s="256">
        <v>100</v>
      </c>
      <c r="I5079" s="23"/>
      <c r="P5079"/>
      <c r="Q5079"/>
      <c r="R5079"/>
      <c r="S5079"/>
      <c r="T5079"/>
      <c r="U5079"/>
      <c r="V5079"/>
      <c r="W5079"/>
      <c r="X5079"/>
    </row>
    <row r="5080" spans="1:24" ht="27" x14ac:dyDescent="0.25">
      <c r="A5080" s="256">
        <v>4261</v>
      </c>
      <c r="B5080" s="256" t="s">
        <v>1460</v>
      </c>
      <c r="C5080" s="256" t="s">
        <v>1461</v>
      </c>
      <c r="D5080" s="256" t="s">
        <v>9</v>
      </c>
      <c r="E5080" s="256" t="s">
        <v>585</v>
      </c>
      <c r="F5080" s="256">
        <v>150</v>
      </c>
      <c r="G5080" s="256">
        <f t="shared" si="83"/>
        <v>1500</v>
      </c>
      <c r="H5080" s="256">
        <v>10</v>
      </c>
      <c r="I5080" s="23"/>
      <c r="P5080"/>
      <c r="Q5080"/>
      <c r="R5080"/>
      <c r="S5080"/>
      <c r="T5080"/>
      <c r="U5080"/>
      <c r="V5080"/>
      <c r="W5080"/>
      <c r="X5080"/>
    </row>
    <row r="5081" spans="1:24" x14ac:dyDescent="0.25">
      <c r="A5081" s="256">
        <v>4261</v>
      </c>
      <c r="B5081" s="256" t="s">
        <v>1462</v>
      </c>
      <c r="C5081" s="256" t="s">
        <v>648</v>
      </c>
      <c r="D5081" s="256" t="s">
        <v>9</v>
      </c>
      <c r="E5081" s="256" t="s">
        <v>10</v>
      </c>
      <c r="F5081" s="256">
        <v>100</v>
      </c>
      <c r="G5081" s="256">
        <f t="shared" si="83"/>
        <v>10000</v>
      </c>
      <c r="H5081" s="256">
        <v>100</v>
      </c>
      <c r="I5081" s="23"/>
      <c r="P5081"/>
      <c r="Q5081"/>
      <c r="R5081"/>
      <c r="S5081"/>
      <c r="T5081"/>
      <c r="U5081"/>
      <c r="V5081"/>
      <c r="W5081"/>
      <c r="X5081"/>
    </row>
    <row r="5082" spans="1:24" x14ac:dyDescent="0.25">
      <c r="A5082" s="256">
        <v>4261</v>
      </c>
      <c r="B5082" s="256" t="s">
        <v>1463</v>
      </c>
      <c r="C5082" s="256" t="s">
        <v>1452</v>
      </c>
      <c r="D5082" s="256" t="s">
        <v>9</v>
      </c>
      <c r="E5082" s="256" t="s">
        <v>10</v>
      </c>
      <c r="F5082" s="256">
        <v>200</v>
      </c>
      <c r="G5082" s="256">
        <f t="shared" si="83"/>
        <v>14000</v>
      </c>
      <c r="H5082" s="256">
        <v>70</v>
      </c>
      <c r="I5082" s="23"/>
      <c r="P5082"/>
      <c r="Q5082"/>
      <c r="R5082"/>
      <c r="S5082"/>
      <c r="T5082"/>
      <c r="U5082"/>
      <c r="V5082"/>
      <c r="W5082"/>
      <c r="X5082"/>
    </row>
    <row r="5083" spans="1:24" x14ac:dyDescent="0.25">
      <c r="A5083" s="256">
        <v>4261</v>
      </c>
      <c r="B5083" s="256" t="s">
        <v>1464</v>
      </c>
      <c r="C5083" s="256" t="s">
        <v>608</v>
      </c>
      <c r="D5083" s="256" t="s">
        <v>9</v>
      </c>
      <c r="E5083" s="256" t="s">
        <v>10</v>
      </c>
      <c r="F5083" s="256">
        <v>700</v>
      </c>
      <c r="G5083" s="256">
        <f t="shared" si="83"/>
        <v>84000</v>
      </c>
      <c r="H5083" s="256">
        <v>120</v>
      </c>
      <c r="I5083" s="23"/>
      <c r="P5083"/>
      <c r="Q5083"/>
      <c r="R5083"/>
      <c r="S5083"/>
      <c r="T5083"/>
      <c r="U5083"/>
      <c r="V5083"/>
      <c r="W5083"/>
      <c r="X5083"/>
    </row>
    <row r="5084" spans="1:24" x14ac:dyDescent="0.25">
      <c r="A5084" s="256">
        <v>4267</v>
      </c>
      <c r="B5084" s="256" t="s">
        <v>3255</v>
      </c>
      <c r="C5084" s="256" t="s">
        <v>584</v>
      </c>
      <c r="D5084" s="256" t="s">
        <v>9</v>
      </c>
      <c r="E5084" s="256" t="s">
        <v>11</v>
      </c>
      <c r="F5084" s="256">
        <v>150</v>
      </c>
      <c r="G5084" s="256">
        <f>+F5084*H5084</f>
        <v>33000</v>
      </c>
      <c r="H5084" s="256">
        <v>220</v>
      </c>
      <c r="I5084" s="23"/>
      <c r="P5084"/>
      <c r="Q5084"/>
      <c r="R5084"/>
      <c r="S5084"/>
      <c r="T5084"/>
      <c r="U5084"/>
      <c r="V5084"/>
      <c r="W5084"/>
      <c r="X5084"/>
    </row>
    <row r="5085" spans="1:24" x14ac:dyDescent="0.25">
      <c r="A5085" s="256">
        <v>4267</v>
      </c>
      <c r="B5085" s="256" t="s">
        <v>3256</v>
      </c>
      <c r="C5085" s="256" t="s">
        <v>584</v>
      </c>
      <c r="D5085" s="256" t="s">
        <v>9</v>
      </c>
      <c r="E5085" s="256" t="s">
        <v>11</v>
      </c>
      <c r="F5085" s="256">
        <v>50</v>
      </c>
      <c r="G5085" s="256">
        <f>+F5085*H5085</f>
        <v>50000</v>
      </c>
      <c r="H5085" s="256">
        <v>1000</v>
      </c>
      <c r="I5085" s="23"/>
      <c r="P5085"/>
      <c r="Q5085"/>
      <c r="R5085"/>
      <c r="S5085"/>
      <c r="T5085"/>
      <c r="U5085"/>
      <c r="V5085"/>
      <c r="W5085"/>
      <c r="X5085"/>
    </row>
    <row r="5086" spans="1:24" x14ac:dyDescent="0.25">
      <c r="A5086" s="256">
        <v>4267</v>
      </c>
      <c r="B5086" s="256" t="s">
        <v>1722</v>
      </c>
      <c r="C5086" s="256" t="s">
        <v>1734</v>
      </c>
      <c r="D5086" s="256" t="s">
        <v>9</v>
      </c>
      <c r="E5086" s="256" t="s">
        <v>898</v>
      </c>
      <c r="F5086" s="256">
        <v>875</v>
      </c>
      <c r="G5086" s="256">
        <f>F5086*H5086</f>
        <v>17500</v>
      </c>
      <c r="H5086" s="256">
        <v>20</v>
      </c>
      <c r="I5086" s="23"/>
      <c r="P5086"/>
      <c r="Q5086"/>
      <c r="R5086"/>
      <c r="S5086"/>
      <c r="T5086"/>
      <c r="U5086"/>
      <c r="V5086"/>
      <c r="W5086"/>
      <c r="X5086"/>
    </row>
    <row r="5087" spans="1:24" x14ac:dyDescent="0.25">
      <c r="A5087" s="256">
        <v>4267</v>
      </c>
      <c r="B5087" s="256" t="s">
        <v>1723</v>
      </c>
      <c r="C5087" s="256" t="s">
        <v>1546</v>
      </c>
      <c r="D5087" s="256" t="s">
        <v>9</v>
      </c>
      <c r="E5087" s="256" t="s">
        <v>10</v>
      </c>
      <c r="F5087" s="256">
        <v>1000</v>
      </c>
      <c r="G5087" s="256">
        <f t="shared" ref="G5087:G5124" si="84">F5087*H5087</f>
        <v>15000</v>
      </c>
      <c r="H5087" s="256">
        <v>15</v>
      </c>
      <c r="I5087" s="23"/>
      <c r="P5087"/>
      <c r="Q5087"/>
      <c r="R5087"/>
      <c r="S5087"/>
      <c r="T5087"/>
      <c r="U5087"/>
      <c r="V5087"/>
      <c r="W5087"/>
      <c r="X5087"/>
    </row>
    <row r="5088" spans="1:24" x14ac:dyDescent="0.25">
      <c r="A5088" s="256">
        <v>4267</v>
      </c>
      <c r="B5088" s="256" t="s">
        <v>1724</v>
      </c>
      <c r="C5088" s="256" t="s">
        <v>1551</v>
      </c>
      <c r="D5088" s="256" t="s">
        <v>9</v>
      </c>
      <c r="E5088" s="256" t="s">
        <v>10</v>
      </c>
      <c r="F5088" s="256">
        <v>750</v>
      </c>
      <c r="G5088" s="256">
        <f t="shared" si="84"/>
        <v>300000</v>
      </c>
      <c r="H5088" s="256">
        <v>400</v>
      </c>
      <c r="I5088" s="23"/>
      <c r="P5088"/>
      <c r="Q5088"/>
      <c r="R5088"/>
      <c r="S5088"/>
      <c r="T5088"/>
      <c r="U5088"/>
      <c r="V5088"/>
      <c r="W5088"/>
      <c r="X5088"/>
    </row>
    <row r="5089" spans="1:24" x14ac:dyDescent="0.25">
      <c r="A5089" s="256">
        <v>4267</v>
      </c>
      <c r="B5089" s="256" t="s">
        <v>1725</v>
      </c>
      <c r="C5089" s="256" t="s">
        <v>1741</v>
      </c>
      <c r="D5089" s="256" t="s">
        <v>9</v>
      </c>
      <c r="E5089" s="256" t="s">
        <v>10</v>
      </c>
      <c r="F5089" s="256">
        <v>50</v>
      </c>
      <c r="G5089" s="256">
        <f t="shared" si="84"/>
        <v>15000</v>
      </c>
      <c r="H5089" s="256">
        <v>300</v>
      </c>
      <c r="I5089" s="23"/>
      <c r="P5089"/>
      <c r="Q5089"/>
      <c r="R5089"/>
      <c r="S5089"/>
      <c r="T5089"/>
      <c r="U5089"/>
      <c r="V5089"/>
      <c r="W5089"/>
      <c r="X5089"/>
    </row>
    <row r="5090" spans="1:24" x14ac:dyDescent="0.25">
      <c r="A5090" s="256">
        <v>4267</v>
      </c>
      <c r="B5090" s="256" t="s">
        <v>1727</v>
      </c>
      <c r="C5090" s="256" t="s">
        <v>1741</v>
      </c>
      <c r="D5090" s="256" t="s">
        <v>9</v>
      </c>
      <c r="E5090" s="256" t="s">
        <v>10</v>
      </c>
      <c r="F5090" s="256">
        <v>50</v>
      </c>
      <c r="G5090" s="256">
        <f t="shared" si="84"/>
        <v>30000</v>
      </c>
      <c r="H5090" s="256">
        <v>600</v>
      </c>
      <c r="I5090" s="23"/>
      <c r="P5090"/>
      <c r="Q5090"/>
      <c r="R5090"/>
      <c r="S5090"/>
      <c r="T5090"/>
      <c r="U5090"/>
      <c r="V5090"/>
      <c r="W5090"/>
      <c r="X5090"/>
    </row>
    <row r="5091" spans="1:24" x14ac:dyDescent="0.25">
      <c r="A5091" s="256">
        <v>4267</v>
      </c>
      <c r="B5091" s="256" t="s">
        <v>1728</v>
      </c>
      <c r="C5091" s="256" t="s">
        <v>1761</v>
      </c>
      <c r="D5091" s="256" t="s">
        <v>9</v>
      </c>
      <c r="E5091" s="256" t="s">
        <v>10</v>
      </c>
      <c r="F5091" s="256">
        <v>4000</v>
      </c>
      <c r="G5091" s="256">
        <f t="shared" si="84"/>
        <v>160000</v>
      </c>
      <c r="H5091" s="256">
        <v>40</v>
      </c>
      <c r="I5091" s="23"/>
      <c r="P5091"/>
      <c r="Q5091"/>
      <c r="R5091"/>
      <c r="S5091"/>
      <c r="T5091"/>
      <c r="U5091"/>
      <c r="V5091"/>
      <c r="W5091"/>
      <c r="X5091"/>
    </row>
    <row r="5092" spans="1:24" x14ac:dyDescent="0.25">
      <c r="A5092" s="256">
        <v>4267</v>
      </c>
      <c r="B5092" s="256" t="s">
        <v>1729</v>
      </c>
      <c r="C5092" s="256" t="s">
        <v>1770</v>
      </c>
      <c r="D5092" s="256" t="s">
        <v>9</v>
      </c>
      <c r="E5092" s="256" t="s">
        <v>10</v>
      </c>
      <c r="F5092" s="256">
        <v>10000</v>
      </c>
      <c r="G5092" s="256">
        <f t="shared" si="84"/>
        <v>50000</v>
      </c>
      <c r="H5092" s="256">
        <v>5</v>
      </c>
      <c r="I5092" s="23"/>
      <c r="P5092"/>
      <c r="Q5092"/>
      <c r="R5092"/>
      <c r="S5092"/>
      <c r="T5092"/>
      <c r="U5092"/>
      <c r="V5092"/>
      <c r="W5092"/>
      <c r="X5092"/>
    </row>
    <row r="5093" spans="1:24" x14ac:dyDescent="0.25">
      <c r="A5093" s="256">
        <v>4267</v>
      </c>
      <c r="B5093" s="256" t="s">
        <v>1730</v>
      </c>
      <c r="C5093" s="256" t="s">
        <v>1563</v>
      </c>
      <c r="D5093" s="256" t="s">
        <v>9</v>
      </c>
      <c r="E5093" s="256" t="s">
        <v>10</v>
      </c>
      <c r="F5093" s="256">
        <v>400</v>
      </c>
      <c r="G5093" s="256">
        <f t="shared" si="84"/>
        <v>12000</v>
      </c>
      <c r="H5093" s="256">
        <v>30</v>
      </c>
      <c r="I5093" s="23"/>
      <c r="P5093"/>
      <c r="Q5093"/>
      <c r="R5093"/>
      <c r="S5093"/>
      <c r="T5093"/>
      <c r="U5093"/>
      <c r="V5093"/>
      <c r="W5093"/>
      <c r="X5093"/>
    </row>
    <row r="5094" spans="1:24" x14ac:dyDescent="0.25">
      <c r="A5094" s="256">
        <v>4267</v>
      </c>
      <c r="B5094" s="256" t="s">
        <v>1731</v>
      </c>
      <c r="C5094" s="256" t="s">
        <v>1567</v>
      </c>
      <c r="D5094" s="256" t="s">
        <v>9</v>
      </c>
      <c r="E5094" s="256" t="s">
        <v>11</v>
      </c>
      <c r="F5094" s="256">
        <v>300</v>
      </c>
      <c r="G5094" s="256">
        <f t="shared" si="84"/>
        <v>60000</v>
      </c>
      <c r="H5094" s="256">
        <v>200</v>
      </c>
      <c r="I5094" s="23"/>
      <c r="P5094"/>
      <c r="Q5094"/>
      <c r="R5094"/>
      <c r="S5094"/>
      <c r="T5094"/>
      <c r="U5094"/>
      <c r="V5094"/>
      <c r="W5094"/>
      <c r="X5094"/>
    </row>
    <row r="5095" spans="1:24" ht="27" x14ac:dyDescent="0.25">
      <c r="A5095" s="256">
        <v>4267</v>
      </c>
      <c r="B5095" s="256" t="s">
        <v>1733</v>
      </c>
      <c r="C5095" s="256" t="s">
        <v>1596</v>
      </c>
      <c r="D5095" s="256" t="s">
        <v>9</v>
      </c>
      <c r="E5095" s="256" t="s">
        <v>10</v>
      </c>
      <c r="F5095" s="256">
        <v>15</v>
      </c>
      <c r="G5095" s="256">
        <f t="shared" si="84"/>
        <v>30000</v>
      </c>
      <c r="H5095" s="256">
        <v>2000</v>
      </c>
      <c r="I5095" s="23"/>
      <c r="P5095"/>
      <c r="Q5095"/>
      <c r="R5095"/>
      <c r="S5095"/>
      <c r="T5095"/>
      <c r="U5095"/>
      <c r="V5095"/>
      <c r="W5095"/>
      <c r="X5095"/>
    </row>
    <row r="5096" spans="1:24" x14ac:dyDescent="0.25">
      <c r="A5096" s="256">
        <v>4267</v>
      </c>
      <c r="B5096" s="256" t="s">
        <v>1735</v>
      </c>
      <c r="C5096" s="256" t="s">
        <v>1563</v>
      </c>
      <c r="D5096" s="256" t="s">
        <v>9</v>
      </c>
      <c r="E5096" s="256" t="s">
        <v>10</v>
      </c>
      <c r="F5096" s="256">
        <v>1074</v>
      </c>
      <c r="G5096" s="256">
        <f t="shared" si="84"/>
        <v>32220</v>
      </c>
      <c r="H5096" s="256">
        <v>30</v>
      </c>
      <c r="I5096" s="23"/>
      <c r="P5096"/>
      <c r="Q5096"/>
      <c r="R5096"/>
      <c r="S5096"/>
      <c r="T5096"/>
      <c r="U5096"/>
      <c r="V5096"/>
      <c r="W5096"/>
      <c r="X5096"/>
    </row>
    <row r="5097" spans="1:24" x14ac:dyDescent="0.25">
      <c r="A5097" s="256">
        <v>4267</v>
      </c>
      <c r="B5097" s="256" t="s">
        <v>1736</v>
      </c>
      <c r="C5097" s="256" t="s">
        <v>1767</v>
      </c>
      <c r="D5097" s="256" t="s">
        <v>9</v>
      </c>
      <c r="E5097" s="256" t="s">
        <v>10</v>
      </c>
      <c r="F5097" s="256">
        <v>8000</v>
      </c>
      <c r="G5097" s="256">
        <f t="shared" si="84"/>
        <v>96000</v>
      </c>
      <c r="H5097" s="256">
        <v>12</v>
      </c>
      <c r="I5097" s="23"/>
      <c r="P5097"/>
      <c r="Q5097"/>
      <c r="R5097"/>
      <c r="S5097"/>
      <c r="T5097"/>
      <c r="U5097"/>
      <c r="V5097"/>
      <c r="W5097"/>
      <c r="X5097"/>
    </row>
    <row r="5098" spans="1:24" x14ac:dyDescent="0.25">
      <c r="A5098" s="256">
        <v>4267</v>
      </c>
      <c r="B5098" s="256" t="s">
        <v>1737</v>
      </c>
      <c r="C5098" s="256" t="s">
        <v>1559</v>
      </c>
      <c r="D5098" s="256" t="s">
        <v>9</v>
      </c>
      <c r="E5098" s="256" t="s">
        <v>10</v>
      </c>
      <c r="F5098" s="256">
        <v>400</v>
      </c>
      <c r="G5098" s="256">
        <f t="shared" si="84"/>
        <v>200000</v>
      </c>
      <c r="H5098" s="256">
        <v>500</v>
      </c>
      <c r="I5098" s="23"/>
      <c r="P5098"/>
      <c r="Q5098"/>
      <c r="R5098"/>
      <c r="S5098"/>
      <c r="T5098"/>
      <c r="U5098"/>
      <c r="V5098"/>
      <c r="W5098"/>
      <c r="X5098"/>
    </row>
    <row r="5099" spans="1:24" x14ac:dyDescent="0.25">
      <c r="A5099" s="256">
        <v>4267</v>
      </c>
      <c r="B5099" s="256" t="s">
        <v>1738</v>
      </c>
      <c r="C5099" s="256" t="s">
        <v>1739</v>
      </c>
      <c r="D5099" s="256" t="s">
        <v>9</v>
      </c>
      <c r="E5099" s="256" t="s">
        <v>896</v>
      </c>
      <c r="F5099" s="256">
        <v>200</v>
      </c>
      <c r="G5099" s="256">
        <f t="shared" si="84"/>
        <v>20000</v>
      </c>
      <c r="H5099" s="256">
        <v>100</v>
      </c>
      <c r="I5099" s="23"/>
      <c r="P5099"/>
      <c r="Q5099"/>
      <c r="R5099"/>
      <c r="S5099"/>
      <c r="T5099"/>
      <c r="U5099"/>
      <c r="V5099"/>
      <c r="W5099"/>
      <c r="X5099"/>
    </row>
    <row r="5100" spans="1:24" x14ac:dyDescent="0.25">
      <c r="A5100" s="256">
        <v>4267</v>
      </c>
      <c r="B5100" s="256" t="s">
        <v>1740</v>
      </c>
      <c r="C5100" s="256" t="s">
        <v>850</v>
      </c>
      <c r="D5100" s="256" t="s">
        <v>9</v>
      </c>
      <c r="E5100" s="256" t="s">
        <v>10</v>
      </c>
      <c r="F5100" s="256">
        <v>5000</v>
      </c>
      <c r="G5100" s="256">
        <f t="shared" si="84"/>
        <v>200000</v>
      </c>
      <c r="H5100" s="256">
        <v>40</v>
      </c>
      <c r="I5100" s="23"/>
      <c r="P5100"/>
      <c r="Q5100"/>
      <c r="R5100"/>
      <c r="S5100"/>
      <c r="T5100"/>
      <c r="U5100"/>
      <c r="V5100"/>
      <c r="W5100"/>
      <c r="X5100"/>
    </row>
    <row r="5101" spans="1:24" x14ac:dyDescent="0.25">
      <c r="A5101" s="256">
        <v>4267</v>
      </c>
      <c r="B5101" s="256" t="s">
        <v>1742</v>
      </c>
      <c r="C5101" s="256" t="s">
        <v>1564</v>
      </c>
      <c r="D5101" s="256" t="s">
        <v>9</v>
      </c>
      <c r="E5101" s="256" t="s">
        <v>11</v>
      </c>
      <c r="F5101" s="256">
        <v>600</v>
      </c>
      <c r="G5101" s="256">
        <f t="shared" si="84"/>
        <v>6000</v>
      </c>
      <c r="H5101" s="256">
        <v>10</v>
      </c>
      <c r="I5101" s="23"/>
      <c r="P5101"/>
      <c r="Q5101"/>
      <c r="R5101"/>
      <c r="S5101"/>
      <c r="T5101"/>
      <c r="U5101"/>
      <c r="V5101"/>
      <c r="W5101"/>
      <c r="X5101"/>
    </row>
    <row r="5102" spans="1:24" x14ac:dyDescent="0.25">
      <c r="A5102" s="256">
        <v>4267</v>
      </c>
      <c r="B5102" s="256" t="s">
        <v>1743</v>
      </c>
      <c r="C5102" s="256" t="s">
        <v>857</v>
      </c>
      <c r="D5102" s="256" t="s">
        <v>9</v>
      </c>
      <c r="E5102" s="256" t="s">
        <v>10</v>
      </c>
      <c r="F5102" s="256">
        <v>300</v>
      </c>
      <c r="G5102" s="256">
        <f t="shared" si="84"/>
        <v>9000</v>
      </c>
      <c r="H5102" s="256">
        <v>30</v>
      </c>
      <c r="I5102" s="23"/>
      <c r="P5102"/>
      <c r="Q5102"/>
      <c r="R5102"/>
      <c r="S5102"/>
      <c r="T5102"/>
      <c r="U5102"/>
      <c r="V5102"/>
      <c r="W5102"/>
      <c r="X5102"/>
    </row>
    <row r="5103" spans="1:24" ht="27" x14ac:dyDescent="0.25">
      <c r="A5103" s="256">
        <v>4267</v>
      </c>
      <c r="B5103" s="256" t="s">
        <v>1744</v>
      </c>
      <c r="C5103" s="256" t="s">
        <v>44</v>
      </c>
      <c r="D5103" s="256" t="s">
        <v>9</v>
      </c>
      <c r="E5103" s="256" t="s">
        <v>10</v>
      </c>
      <c r="F5103" s="256">
        <v>650</v>
      </c>
      <c r="G5103" s="256">
        <f t="shared" si="84"/>
        <v>27950</v>
      </c>
      <c r="H5103" s="256">
        <v>43</v>
      </c>
      <c r="I5103" s="23"/>
      <c r="P5103"/>
      <c r="Q5103"/>
      <c r="R5103"/>
      <c r="S5103"/>
      <c r="T5103"/>
      <c r="U5103"/>
      <c r="V5103"/>
      <c r="W5103"/>
      <c r="X5103"/>
    </row>
    <row r="5104" spans="1:24" x14ac:dyDescent="0.25">
      <c r="A5104" s="256">
        <v>4267</v>
      </c>
      <c r="B5104" s="256" t="s">
        <v>1745</v>
      </c>
      <c r="C5104" s="256" t="s">
        <v>892</v>
      </c>
      <c r="D5104" s="256" t="s">
        <v>9</v>
      </c>
      <c r="E5104" s="256" t="s">
        <v>10</v>
      </c>
      <c r="F5104" s="256">
        <v>3500</v>
      </c>
      <c r="G5104" s="256">
        <f t="shared" si="84"/>
        <v>35000</v>
      </c>
      <c r="H5104" s="256">
        <v>10</v>
      </c>
      <c r="I5104" s="23"/>
      <c r="P5104"/>
      <c r="Q5104"/>
      <c r="R5104"/>
      <c r="S5104"/>
      <c r="T5104"/>
      <c r="U5104"/>
      <c r="V5104"/>
      <c r="W5104"/>
      <c r="X5104"/>
    </row>
    <row r="5105" spans="1:24" ht="27" x14ac:dyDescent="0.25">
      <c r="A5105" s="256">
        <v>4267</v>
      </c>
      <c r="B5105" s="256" t="s">
        <v>1747</v>
      </c>
      <c r="C5105" s="256" t="s">
        <v>1726</v>
      </c>
      <c r="D5105" s="256" t="s">
        <v>9</v>
      </c>
      <c r="E5105" s="256" t="s">
        <v>898</v>
      </c>
      <c r="F5105" s="256">
        <v>600</v>
      </c>
      <c r="G5105" s="256">
        <f t="shared" si="84"/>
        <v>60000</v>
      </c>
      <c r="H5105" s="256">
        <v>100</v>
      </c>
      <c r="I5105" s="23"/>
      <c r="P5105"/>
      <c r="Q5105"/>
      <c r="R5105"/>
      <c r="S5105"/>
      <c r="T5105"/>
      <c r="U5105"/>
      <c r="V5105"/>
      <c r="W5105"/>
      <c r="X5105"/>
    </row>
    <row r="5106" spans="1:24" x14ac:dyDescent="0.25">
      <c r="A5106" s="256">
        <v>4267</v>
      </c>
      <c r="B5106" s="256" t="s">
        <v>1748</v>
      </c>
      <c r="C5106" s="256" t="s">
        <v>1564</v>
      </c>
      <c r="D5106" s="256" t="s">
        <v>9</v>
      </c>
      <c r="E5106" s="256" t="s">
        <v>11</v>
      </c>
      <c r="F5106" s="256">
        <v>2000</v>
      </c>
      <c r="G5106" s="256">
        <f t="shared" si="84"/>
        <v>30000</v>
      </c>
      <c r="H5106" s="256">
        <v>15</v>
      </c>
      <c r="I5106" s="23"/>
      <c r="P5106"/>
      <c r="Q5106"/>
      <c r="R5106"/>
      <c r="S5106"/>
      <c r="T5106"/>
      <c r="U5106"/>
      <c r="V5106"/>
      <c r="W5106"/>
      <c r="X5106"/>
    </row>
    <row r="5107" spans="1:24" ht="27" x14ac:dyDescent="0.25">
      <c r="A5107" s="256">
        <v>4267</v>
      </c>
      <c r="B5107" s="256" t="s">
        <v>1749</v>
      </c>
      <c r="C5107" s="256" t="s">
        <v>1755</v>
      </c>
      <c r="D5107" s="256" t="s">
        <v>9</v>
      </c>
      <c r="E5107" s="256" t="s">
        <v>10</v>
      </c>
      <c r="F5107" s="256">
        <v>8000</v>
      </c>
      <c r="G5107" s="256">
        <f t="shared" si="84"/>
        <v>96000</v>
      </c>
      <c r="H5107" s="256">
        <v>12</v>
      </c>
      <c r="I5107" s="23"/>
      <c r="P5107"/>
      <c r="Q5107"/>
      <c r="R5107"/>
      <c r="S5107"/>
      <c r="T5107"/>
      <c r="U5107"/>
      <c r="V5107"/>
      <c r="W5107"/>
      <c r="X5107"/>
    </row>
    <row r="5108" spans="1:24" x14ac:dyDescent="0.25">
      <c r="A5108" s="256">
        <v>4267</v>
      </c>
      <c r="B5108" s="256" t="s">
        <v>1750</v>
      </c>
      <c r="C5108" s="256" t="s">
        <v>1868</v>
      </c>
      <c r="D5108" s="256" t="s">
        <v>9</v>
      </c>
      <c r="E5108" s="256" t="s">
        <v>10</v>
      </c>
      <c r="F5108" s="256">
        <v>700</v>
      </c>
      <c r="G5108" s="256">
        <f t="shared" si="84"/>
        <v>420000</v>
      </c>
      <c r="H5108" s="256">
        <v>600</v>
      </c>
      <c r="I5108" s="23"/>
      <c r="P5108"/>
      <c r="Q5108"/>
      <c r="R5108"/>
      <c r="S5108"/>
      <c r="T5108"/>
      <c r="U5108"/>
      <c r="V5108"/>
      <c r="W5108"/>
      <c r="X5108"/>
    </row>
    <row r="5109" spans="1:24" x14ac:dyDescent="0.25">
      <c r="A5109" s="256">
        <v>4267</v>
      </c>
      <c r="B5109" s="256" t="s">
        <v>1751</v>
      </c>
      <c r="C5109" s="256" t="s">
        <v>1564</v>
      </c>
      <c r="D5109" s="256" t="s">
        <v>9</v>
      </c>
      <c r="E5109" s="256" t="s">
        <v>11</v>
      </c>
      <c r="F5109" s="256">
        <v>1500</v>
      </c>
      <c r="G5109" s="256">
        <f t="shared" si="84"/>
        <v>60000</v>
      </c>
      <c r="H5109" s="256">
        <v>40</v>
      </c>
      <c r="I5109" s="23"/>
      <c r="P5109"/>
      <c r="Q5109"/>
      <c r="R5109"/>
      <c r="S5109"/>
      <c r="T5109"/>
      <c r="U5109"/>
      <c r="V5109"/>
      <c r="W5109"/>
      <c r="X5109"/>
    </row>
    <row r="5110" spans="1:24" x14ac:dyDescent="0.25">
      <c r="A5110" s="256">
        <v>4267</v>
      </c>
      <c r="B5110" s="256" t="s">
        <v>1752</v>
      </c>
      <c r="C5110" s="256" t="s">
        <v>1570</v>
      </c>
      <c r="D5110" s="256" t="s">
        <v>9</v>
      </c>
      <c r="E5110" s="256" t="s">
        <v>10</v>
      </c>
      <c r="F5110" s="256">
        <v>800</v>
      </c>
      <c r="G5110" s="256">
        <f t="shared" si="84"/>
        <v>120000</v>
      </c>
      <c r="H5110" s="256">
        <v>150</v>
      </c>
      <c r="I5110" s="23"/>
      <c r="P5110"/>
      <c r="Q5110"/>
      <c r="R5110"/>
      <c r="S5110"/>
      <c r="T5110"/>
      <c r="U5110"/>
      <c r="V5110"/>
      <c r="W5110"/>
      <c r="X5110"/>
    </row>
    <row r="5111" spans="1:24" x14ac:dyDescent="0.25">
      <c r="A5111" s="256">
        <v>4267</v>
      </c>
      <c r="B5111" s="256" t="s">
        <v>1753</v>
      </c>
      <c r="C5111" s="256" t="s">
        <v>1734</v>
      </c>
      <c r="D5111" s="256" t="s">
        <v>9</v>
      </c>
      <c r="E5111" s="256" t="s">
        <v>898</v>
      </c>
      <c r="F5111" s="256">
        <v>500</v>
      </c>
      <c r="G5111" s="256">
        <f t="shared" si="84"/>
        <v>10000</v>
      </c>
      <c r="H5111" s="256">
        <v>20</v>
      </c>
      <c r="I5111" s="23"/>
      <c r="P5111"/>
      <c r="Q5111"/>
      <c r="R5111"/>
      <c r="S5111"/>
      <c r="T5111"/>
      <c r="U5111"/>
      <c r="V5111"/>
      <c r="W5111"/>
      <c r="X5111"/>
    </row>
    <row r="5112" spans="1:24" x14ac:dyDescent="0.25">
      <c r="A5112" s="256">
        <v>4267</v>
      </c>
      <c r="B5112" s="256" t="s">
        <v>1754</v>
      </c>
      <c r="C5112" s="256" t="s">
        <v>881</v>
      </c>
      <c r="D5112" s="256" t="s">
        <v>9</v>
      </c>
      <c r="E5112" s="256" t="s">
        <v>11</v>
      </c>
      <c r="F5112" s="256">
        <v>780</v>
      </c>
      <c r="G5112" s="256">
        <f t="shared" si="84"/>
        <v>19500</v>
      </c>
      <c r="H5112" s="256">
        <v>25</v>
      </c>
      <c r="I5112" s="23"/>
      <c r="P5112"/>
      <c r="Q5112"/>
      <c r="R5112"/>
      <c r="S5112"/>
      <c r="T5112"/>
      <c r="U5112"/>
      <c r="V5112"/>
      <c r="W5112"/>
      <c r="X5112"/>
    </row>
    <row r="5113" spans="1:24" ht="27" x14ac:dyDescent="0.25">
      <c r="A5113" s="256">
        <v>4267</v>
      </c>
      <c r="B5113" s="256" t="s">
        <v>1756</v>
      </c>
      <c r="C5113" s="256" t="s">
        <v>1746</v>
      </c>
      <c r="D5113" s="256" t="s">
        <v>9</v>
      </c>
      <c r="E5113" s="256" t="s">
        <v>10</v>
      </c>
      <c r="F5113" s="256">
        <v>1000</v>
      </c>
      <c r="G5113" s="256">
        <f t="shared" si="84"/>
        <v>30000</v>
      </c>
      <c r="H5113" s="256">
        <v>30</v>
      </c>
      <c r="I5113" s="23"/>
      <c r="P5113"/>
      <c r="Q5113"/>
      <c r="R5113"/>
      <c r="S5113"/>
      <c r="T5113"/>
      <c r="U5113"/>
      <c r="V5113"/>
      <c r="W5113"/>
      <c r="X5113"/>
    </row>
    <row r="5114" spans="1:24" x14ac:dyDescent="0.25">
      <c r="A5114" s="256">
        <v>4267</v>
      </c>
      <c r="B5114" s="256" t="s">
        <v>1757</v>
      </c>
      <c r="C5114" s="256" t="s">
        <v>859</v>
      </c>
      <c r="D5114" s="256" t="s">
        <v>9</v>
      </c>
      <c r="E5114" s="256" t="s">
        <v>10</v>
      </c>
      <c r="F5114" s="256">
        <v>2400</v>
      </c>
      <c r="G5114" s="256">
        <f t="shared" si="84"/>
        <v>36000</v>
      </c>
      <c r="H5114" s="256">
        <v>15</v>
      </c>
      <c r="I5114" s="23"/>
      <c r="P5114"/>
      <c r="Q5114"/>
      <c r="R5114"/>
      <c r="S5114"/>
      <c r="T5114"/>
      <c r="U5114"/>
      <c r="V5114"/>
      <c r="W5114"/>
      <c r="X5114"/>
    </row>
    <row r="5115" spans="1:24" x14ac:dyDescent="0.25">
      <c r="A5115" s="256">
        <v>4267</v>
      </c>
      <c r="B5115" s="256" t="s">
        <v>1759</v>
      </c>
      <c r="C5115" s="256" t="s">
        <v>1581</v>
      </c>
      <c r="D5115" s="256" t="s">
        <v>9</v>
      </c>
      <c r="E5115" s="256" t="s">
        <v>10</v>
      </c>
      <c r="F5115" s="256">
        <v>5000</v>
      </c>
      <c r="G5115" s="256">
        <f t="shared" si="84"/>
        <v>50000</v>
      </c>
      <c r="H5115" s="256">
        <v>10</v>
      </c>
      <c r="I5115" s="23"/>
      <c r="P5115"/>
      <c r="Q5115"/>
      <c r="R5115"/>
      <c r="S5115"/>
      <c r="T5115"/>
      <c r="U5115"/>
      <c r="V5115"/>
      <c r="W5115"/>
      <c r="X5115"/>
    </row>
    <row r="5116" spans="1:24" x14ac:dyDescent="0.25">
      <c r="A5116" s="256">
        <v>4267</v>
      </c>
      <c r="B5116" s="256" t="s">
        <v>1760</v>
      </c>
      <c r="C5116" s="256" t="s">
        <v>870</v>
      </c>
      <c r="D5116" s="256" t="s">
        <v>9</v>
      </c>
      <c r="E5116" s="256" t="s">
        <v>10</v>
      </c>
      <c r="F5116" s="256">
        <v>250</v>
      </c>
      <c r="G5116" s="256">
        <f t="shared" si="84"/>
        <v>5000</v>
      </c>
      <c r="H5116" s="256">
        <v>20</v>
      </c>
      <c r="I5116" s="23"/>
      <c r="P5116"/>
      <c r="Q5116"/>
      <c r="R5116"/>
      <c r="S5116"/>
      <c r="T5116"/>
      <c r="U5116"/>
      <c r="V5116"/>
      <c r="W5116"/>
      <c r="X5116"/>
    </row>
    <row r="5117" spans="1:24" x14ac:dyDescent="0.25">
      <c r="A5117" s="256">
        <v>4267</v>
      </c>
      <c r="B5117" s="256" t="s">
        <v>1762</v>
      </c>
      <c r="C5117" s="256" t="s">
        <v>1732</v>
      </c>
      <c r="D5117" s="256" t="s">
        <v>9</v>
      </c>
      <c r="E5117" s="256" t="s">
        <v>10</v>
      </c>
      <c r="F5117" s="256">
        <v>100</v>
      </c>
      <c r="G5117" s="256">
        <f t="shared" si="84"/>
        <v>50000</v>
      </c>
      <c r="H5117" s="256">
        <v>500</v>
      </c>
      <c r="I5117" s="23"/>
      <c r="P5117"/>
      <c r="Q5117"/>
      <c r="R5117"/>
      <c r="S5117"/>
      <c r="T5117"/>
      <c r="U5117"/>
      <c r="V5117"/>
      <c r="W5117"/>
      <c r="X5117"/>
    </row>
    <row r="5118" spans="1:24" x14ac:dyDescent="0.25">
      <c r="A5118" s="256">
        <v>4267</v>
      </c>
      <c r="B5118" s="256" t="s">
        <v>1763</v>
      </c>
      <c r="C5118" s="256" t="s">
        <v>1556</v>
      </c>
      <c r="D5118" s="256" t="s">
        <v>9</v>
      </c>
      <c r="E5118" s="256" t="s">
        <v>10</v>
      </c>
      <c r="F5118" s="256">
        <v>300</v>
      </c>
      <c r="G5118" s="256">
        <f t="shared" si="84"/>
        <v>15000</v>
      </c>
      <c r="H5118" s="256">
        <v>50</v>
      </c>
      <c r="I5118" s="23"/>
      <c r="P5118"/>
      <c r="Q5118"/>
      <c r="R5118"/>
      <c r="S5118"/>
      <c r="T5118"/>
      <c r="U5118"/>
      <c r="V5118"/>
      <c r="W5118"/>
      <c r="X5118"/>
    </row>
    <row r="5119" spans="1:24" x14ac:dyDescent="0.25">
      <c r="A5119" s="256">
        <v>4267</v>
      </c>
      <c r="B5119" s="256" t="s">
        <v>1764</v>
      </c>
      <c r="C5119" s="256" t="s">
        <v>1734</v>
      </c>
      <c r="D5119" s="256" t="s">
        <v>9</v>
      </c>
      <c r="E5119" s="256" t="s">
        <v>898</v>
      </c>
      <c r="F5119" s="256">
        <v>750</v>
      </c>
      <c r="G5119" s="256">
        <f t="shared" si="84"/>
        <v>15000</v>
      </c>
      <c r="H5119" s="256">
        <v>20</v>
      </c>
      <c r="I5119" s="23"/>
      <c r="P5119"/>
      <c r="Q5119"/>
      <c r="R5119"/>
      <c r="S5119"/>
      <c r="T5119"/>
      <c r="U5119"/>
      <c r="V5119"/>
      <c r="W5119"/>
      <c r="X5119"/>
    </row>
    <row r="5120" spans="1:24" x14ac:dyDescent="0.25">
      <c r="A5120" s="256">
        <v>4267</v>
      </c>
      <c r="B5120" s="256" t="s">
        <v>1765</v>
      </c>
      <c r="C5120" s="256" t="s">
        <v>1545</v>
      </c>
      <c r="D5120" s="256" t="s">
        <v>9</v>
      </c>
      <c r="E5120" s="256" t="s">
        <v>10</v>
      </c>
      <c r="F5120" s="256">
        <v>600</v>
      </c>
      <c r="G5120" s="256">
        <f t="shared" si="84"/>
        <v>18000</v>
      </c>
      <c r="H5120" s="256">
        <v>30</v>
      </c>
      <c r="I5120" s="23"/>
      <c r="P5120"/>
      <c r="Q5120"/>
      <c r="R5120"/>
      <c r="S5120"/>
      <c r="T5120"/>
      <c r="U5120"/>
      <c r="V5120"/>
      <c r="W5120"/>
      <c r="X5120"/>
    </row>
    <row r="5121" spans="1:24" x14ac:dyDescent="0.25">
      <c r="A5121" s="256">
        <v>4267</v>
      </c>
      <c r="B5121" s="256" t="s">
        <v>1766</v>
      </c>
      <c r="C5121" s="256" t="s">
        <v>1564</v>
      </c>
      <c r="D5121" s="256" t="s">
        <v>9</v>
      </c>
      <c r="E5121" s="256" t="s">
        <v>11</v>
      </c>
      <c r="F5121" s="256">
        <v>120</v>
      </c>
      <c r="G5121" s="256">
        <f t="shared" si="84"/>
        <v>36000</v>
      </c>
      <c r="H5121" s="256">
        <v>300</v>
      </c>
      <c r="I5121" s="23"/>
      <c r="P5121"/>
      <c r="Q5121"/>
      <c r="R5121"/>
      <c r="S5121"/>
      <c r="T5121"/>
      <c r="U5121"/>
      <c r="V5121"/>
      <c r="W5121"/>
      <c r="X5121"/>
    </row>
    <row r="5122" spans="1:24" x14ac:dyDescent="0.25">
      <c r="A5122" s="256">
        <v>4267</v>
      </c>
      <c r="B5122" s="256" t="s">
        <v>1768</v>
      </c>
      <c r="C5122" s="256" t="s">
        <v>1758</v>
      </c>
      <c r="D5122" s="256" t="s">
        <v>9</v>
      </c>
      <c r="E5122" s="256" t="s">
        <v>10</v>
      </c>
      <c r="F5122" s="256">
        <v>6000</v>
      </c>
      <c r="G5122" s="256">
        <f t="shared" si="84"/>
        <v>42000</v>
      </c>
      <c r="H5122" s="256">
        <v>7</v>
      </c>
      <c r="I5122" s="23"/>
      <c r="P5122"/>
      <c r="Q5122"/>
      <c r="R5122"/>
      <c r="S5122"/>
      <c r="T5122"/>
      <c r="U5122"/>
      <c r="V5122"/>
      <c r="W5122"/>
      <c r="X5122"/>
    </row>
    <row r="5123" spans="1:24" x14ac:dyDescent="0.25">
      <c r="A5123" s="256">
        <v>4267</v>
      </c>
      <c r="B5123" s="256" t="s">
        <v>1769</v>
      </c>
      <c r="C5123" s="256" t="s">
        <v>870</v>
      </c>
      <c r="D5123" s="256" t="s">
        <v>9</v>
      </c>
      <c r="E5123" s="256" t="s">
        <v>10</v>
      </c>
      <c r="F5123" s="256">
        <v>200</v>
      </c>
      <c r="G5123" s="256">
        <f t="shared" si="84"/>
        <v>2000</v>
      </c>
      <c r="H5123" s="256">
        <v>10</v>
      </c>
      <c r="I5123" s="23"/>
      <c r="P5123"/>
      <c r="Q5123"/>
      <c r="R5123"/>
      <c r="S5123"/>
      <c r="T5123"/>
      <c r="U5123"/>
      <c r="V5123"/>
      <c r="W5123"/>
      <c r="X5123"/>
    </row>
    <row r="5124" spans="1:24" ht="27" x14ac:dyDescent="0.25">
      <c r="A5124" s="256">
        <v>4267</v>
      </c>
      <c r="B5124" s="256" t="s">
        <v>1771</v>
      </c>
      <c r="C5124" s="256" t="s">
        <v>1568</v>
      </c>
      <c r="D5124" s="256" t="s">
        <v>9</v>
      </c>
      <c r="E5124" s="256" t="s">
        <v>11</v>
      </c>
      <c r="F5124" s="256">
        <v>1346</v>
      </c>
      <c r="G5124" s="256">
        <f t="shared" si="84"/>
        <v>69992</v>
      </c>
      <c r="H5124" s="256">
        <v>52</v>
      </c>
      <c r="I5124" s="23"/>
      <c r="P5124"/>
      <c r="Q5124"/>
      <c r="R5124"/>
      <c r="S5124"/>
      <c r="T5124"/>
      <c r="U5124"/>
      <c r="V5124"/>
      <c r="W5124"/>
      <c r="X5124"/>
    </row>
    <row r="5125" spans="1:24" x14ac:dyDescent="0.25">
      <c r="A5125" s="492" t="s">
        <v>12</v>
      </c>
      <c r="B5125" s="493"/>
      <c r="C5125" s="493"/>
      <c r="D5125" s="493"/>
      <c r="E5125" s="493"/>
      <c r="F5125" s="493"/>
      <c r="G5125" s="493"/>
      <c r="H5125" s="494"/>
      <c r="I5125" s="23"/>
      <c r="P5125"/>
      <c r="Q5125"/>
      <c r="R5125"/>
      <c r="S5125"/>
      <c r="T5125"/>
      <c r="U5125"/>
      <c r="V5125"/>
      <c r="W5125"/>
      <c r="X5125"/>
    </row>
    <row r="5126" spans="1:24" ht="40.5" x14ac:dyDescent="0.25">
      <c r="A5126" s="256">
        <v>4241</v>
      </c>
      <c r="B5126" s="256" t="s">
        <v>3230</v>
      </c>
      <c r="C5126" s="256" t="s">
        <v>442</v>
      </c>
      <c r="D5126" s="256" t="s">
        <v>13</v>
      </c>
      <c r="E5126" s="256" t="s">
        <v>14</v>
      </c>
      <c r="F5126" s="256">
        <v>56000</v>
      </c>
      <c r="G5126" s="256">
        <v>56000</v>
      </c>
      <c r="H5126" s="256">
        <v>1</v>
      </c>
      <c r="I5126" s="23"/>
      <c r="P5126"/>
      <c r="Q5126"/>
      <c r="R5126"/>
      <c r="S5126"/>
      <c r="T5126"/>
      <c r="U5126"/>
      <c r="V5126"/>
      <c r="W5126"/>
      <c r="X5126"/>
    </row>
    <row r="5127" spans="1:24" ht="27" x14ac:dyDescent="0.25">
      <c r="A5127" s="256">
        <v>4214</v>
      </c>
      <c r="B5127" s="256" t="s">
        <v>1294</v>
      </c>
      <c r="C5127" s="256" t="s">
        <v>534</v>
      </c>
      <c r="D5127" s="256" t="s">
        <v>9</v>
      </c>
      <c r="E5127" s="256" t="s">
        <v>14</v>
      </c>
      <c r="F5127" s="256">
        <v>4093200</v>
      </c>
      <c r="G5127" s="256">
        <v>4093200</v>
      </c>
      <c r="H5127" s="256">
        <v>1</v>
      </c>
      <c r="I5127" s="23"/>
      <c r="P5127"/>
      <c r="Q5127"/>
      <c r="R5127"/>
      <c r="S5127"/>
      <c r="T5127"/>
      <c r="U5127"/>
      <c r="V5127"/>
      <c r="W5127"/>
      <c r="X5127"/>
    </row>
    <row r="5128" spans="1:24" ht="40.5" x14ac:dyDescent="0.25">
      <c r="A5128" s="246">
        <v>4213</v>
      </c>
      <c r="B5128" s="256" t="s">
        <v>1623</v>
      </c>
      <c r="C5128" s="256" t="s">
        <v>446</v>
      </c>
      <c r="D5128" s="256" t="s">
        <v>9</v>
      </c>
      <c r="E5128" s="256" t="s">
        <v>14</v>
      </c>
      <c r="F5128" s="256">
        <v>180000</v>
      </c>
      <c r="G5128" s="256">
        <v>180000</v>
      </c>
      <c r="H5128" s="256">
        <v>1</v>
      </c>
      <c r="I5128" s="23"/>
      <c r="P5128"/>
      <c r="Q5128"/>
      <c r="R5128"/>
      <c r="S5128"/>
      <c r="T5128"/>
      <c r="U5128"/>
      <c r="V5128"/>
      <c r="W5128"/>
      <c r="X5128"/>
    </row>
    <row r="5129" spans="1:24" ht="40.5" x14ac:dyDescent="0.25">
      <c r="A5129" s="228">
        <v>4214</v>
      </c>
      <c r="B5129" s="256" t="s">
        <v>723</v>
      </c>
      <c r="C5129" s="256" t="s">
        <v>446</v>
      </c>
      <c r="D5129" s="256" t="s">
        <v>9</v>
      </c>
      <c r="E5129" s="256" t="s">
        <v>14</v>
      </c>
      <c r="F5129" s="256">
        <v>0</v>
      </c>
      <c r="G5129" s="256">
        <v>0</v>
      </c>
      <c r="H5129" s="256">
        <v>1</v>
      </c>
      <c r="I5129" s="23"/>
      <c r="P5129"/>
      <c r="Q5129"/>
      <c r="R5129"/>
      <c r="S5129"/>
      <c r="T5129"/>
      <c r="U5129"/>
      <c r="V5129"/>
      <c r="W5129"/>
      <c r="X5129"/>
    </row>
    <row r="5130" spans="1:24" ht="27" x14ac:dyDescent="0.25">
      <c r="A5130" s="228">
        <v>4214</v>
      </c>
      <c r="B5130" s="228" t="s">
        <v>1195</v>
      </c>
      <c r="C5130" s="228" t="s">
        <v>553</v>
      </c>
      <c r="D5130" s="228" t="s">
        <v>13</v>
      </c>
      <c r="E5130" s="256" t="s">
        <v>14</v>
      </c>
      <c r="F5130" s="256">
        <v>4726100</v>
      </c>
      <c r="G5130" s="256">
        <v>4726100</v>
      </c>
      <c r="H5130" s="256">
        <v>1</v>
      </c>
      <c r="I5130" s="23"/>
      <c r="P5130"/>
      <c r="Q5130"/>
      <c r="R5130"/>
      <c r="S5130"/>
      <c r="T5130"/>
      <c r="U5130"/>
      <c r="V5130"/>
      <c r="W5130"/>
      <c r="X5130"/>
    </row>
    <row r="5131" spans="1:24" ht="27" x14ac:dyDescent="0.25">
      <c r="A5131" s="15">
        <v>4252</v>
      </c>
      <c r="B5131" s="256" t="s">
        <v>1198</v>
      </c>
      <c r="C5131" s="256" t="s">
        <v>531</v>
      </c>
      <c r="D5131" s="256" t="s">
        <v>15</v>
      </c>
      <c r="E5131" s="256" t="s">
        <v>14</v>
      </c>
      <c r="F5131" s="256">
        <v>755000</v>
      </c>
      <c r="G5131" s="256">
        <v>755000</v>
      </c>
      <c r="H5131" s="256">
        <v>1</v>
      </c>
      <c r="I5131" s="23"/>
      <c r="P5131"/>
      <c r="Q5131"/>
      <c r="R5131"/>
      <c r="S5131"/>
      <c r="T5131"/>
      <c r="U5131"/>
      <c r="V5131"/>
      <c r="W5131"/>
      <c r="X5131"/>
    </row>
    <row r="5132" spans="1:24" ht="54" x14ac:dyDescent="0.25">
      <c r="A5132" s="15">
        <v>4252</v>
      </c>
      <c r="B5132" s="256" t="s">
        <v>1199</v>
      </c>
      <c r="C5132" s="256" t="s">
        <v>732</v>
      </c>
      <c r="D5132" s="256" t="s">
        <v>15</v>
      </c>
      <c r="E5132" s="256" t="s">
        <v>14</v>
      </c>
      <c r="F5132" s="256">
        <v>730000</v>
      </c>
      <c r="G5132" s="256">
        <v>730000</v>
      </c>
      <c r="H5132" s="256">
        <v>1</v>
      </c>
      <c r="I5132" s="23"/>
      <c r="P5132"/>
      <c r="Q5132"/>
      <c r="R5132"/>
      <c r="S5132"/>
      <c r="T5132"/>
      <c r="U5132"/>
      <c r="V5132"/>
      <c r="W5132"/>
      <c r="X5132"/>
    </row>
    <row r="5133" spans="1:24" ht="40.5" x14ac:dyDescent="0.25">
      <c r="A5133" s="15">
        <v>4252</v>
      </c>
      <c r="B5133" s="15" t="s">
        <v>1200</v>
      </c>
      <c r="C5133" s="256" t="s">
        <v>573</v>
      </c>
      <c r="D5133" s="256" t="s">
        <v>15</v>
      </c>
      <c r="E5133" s="256" t="s">
        <v>14</v>
      </c>
      <c r="F5133" s="256">
        <v>0</v>
      </c>
      <c r="G5133" s="256">
        <v>0</v>
      </c>
      <c r="H5133" s="256">
        <v>1</v>
      </c>
      <c r="I5133" s="23"/>
      <c r="P5133"/>
      <c r="Q5133"/>
      <c r="R5133"/>
      <c r="S5133"/>
      <c r="T5133"/>
      <c r="U5133"/>
      <c r="V5133"/>
      <c r="W5133"/>
      <c r="X5133"/>
    </row>
    <row r="5134" spans="1:24" ht="27" x14ac:dyDescent="0.25">
      <c r="A5134" s="15">
        <v>4252</v>
      </c>
      <c r="B5134" s="15" t="s">
        <v>1201</v>
      </c>
      <c r="C5134" s="256" t="s">
        <v>1163</v>
      </c>
      <c r="D5134" s="256" t="s">
        <v>15</v>
      </c>
      <c r="E5134" s="256" t="s">
        <v>14</v>
      </c>
      <c r="F5134" s="256">
        <v>920000</v>
      </c>
      <c r="G5134" s="256">
        <v>920000</v>
      </c>
      <c r="H5134" s="256">
        <v>1</v>
      </c>
      <c r="I5134" s="23"/>
      <c r="P5134"/>
      <c r="Q5134"/>
      <c r="R5134"/>
      <c r="S5134"/>
      <c r="T5134"/>
      <c r="U5134"/>
      <c r="V5134"/>
      <c r="W5134"/>
      <c r="X5134"/>
    </row>
    <row r="5135" spans="1:24" ht="40.5" x14ac:dyDescent="0.25">
      <c r="A5135" s="15">
        <v>4252</v>
      </c>
      <c r="B5135" s="15" t="s">
        <v>1202</v>
      </c>
      <c r="C5135" s="256" t="s">
        <v>933</v>
      </c>
      <c r="D5135" s="256" t="s">
        <v>424</v>
      </c>
      <c r="E5135" s="256" t="s">
        <v>14</v>
      </c>
      <c r="F5135" s="256">
        <v>900000</v>
      </c>
      <c r="G5135" s="256">
        <v>900000</v>
      </c>
      <c r="H5135" s="256">
        <v>1</v>
      </c>
      <c r="I5135" s="23"/>
      <c r="P5135"/>
      <c r="Q5135"/>
      <c r="R5135"/>
      <c r="S5135"/>
      <c r="T5135"/>
      <c r="U5135"/>
      <c r="V5135"/>
      <c r="W5135"/>
      <c r="X5135"/>
    </row>
    <row r="5136" spans="1:24" x14ac:dyDescent="0.25">
      <c r="A5136" s="219">
        <v>4214</v>
      </c>
      <c r="B5136" s="219" t="s">
        <v>1203</v>
      </c>
      <c r="C5136" s="256" t="s">
        <v>1204</v>
      </c>
      <c r="D5136" s="256" t="s">
        <v>9</v>
      </c>
      <c r="E5136" s="256" t="s">
        <v>14</v>
      </c>
      <c r="F5136" s="256">
        <v>0</v>
      </c>
      <c r="G5136" s="256">
        <v>0</v>
      </c>
      <c r="H5136" s="256">
        <v>1</v>
      </c>
      <c r="I5136" s="23"/>
      <c r="P5136"/>
      <c r="Q5136"/>
      <c r="R5136"/>
      <c r="S5136"/>
      <c r="T5136"/>
      <c r="U5136"/>
      <c r="V5136"/>
      <c r="W5136"/>
      <c r="X5136"/>
    </row>
    <row r="5137" spans="1:24" ht="27" x14ac:dyDescent="0.25">
      <c r="A5137" s="219">
        <v>4252</v>
      </c>
      <c r="B5137" s="219" t="s">
        <v>1205</v>
      </c>
      <c r="C5137" s="16" t="s">
        <v>488</v>
      </c>
      <c r="D5137" s="16" t="s">
        <v>424</v>
      </c>
      <c r="E5137" s="16" t="s">
        <v>14</v>
      </c>
      <c r="F5137" s="16">
        <v>240000</v>
      </c>
      <c r="G5137" s="16">
        <v>240000</v>
      </c>
      <c r="H5137" s="16">
        <v>1</v>
      </c>
      <c r="I5137" s="23"/>
      <c r="P5137"/>
      <c r="Q5137"/>
      <c r="R5137"/>
      <c r="S5137"/>
      <c r="T5137"/>
      <c r="U5137"/>
      <c r="V5137"/>
      <c r="W5137"/>
      <c r="X5137"/>
    </row>
    <row r="5138" spans="1:24" ht="27" x14ac:dyDescent="0.25">
      <c r="A5138" s="219">
        <v>4213</v>
      </c>
      <c r="B5138" s="219" t="s">
        <v>1214</v>
      </c>
      <c r="C5138" s="16" t="s">
        <v>559</v>
      </c>
      <c r="D5138" s="16" t="s">
        <v>424</v>
      </c>
      <c r="E5138" s="16" t="s">
        <v>14</v>
      </c>
      <c r="F5138" s="16">
        <v>4940000</v>
      </c>
      <c r="G5138" s="16">
        <v>4940000</v>
      </c>
      <c r="H5138" s="16">
        <v>1</v>
      </c>
      <c r="I5138" s="23"/>
      <c r="P5138"/>
      <c r="Q5138"/>
      <c r="R5138"/>
      <c r="S5138"/>
      <c r="T5138"/>
      <c r="U5138"/>
      <c r="V5138"/>
      <c r="W5138"/>
      <c r="X5138"/>
    </row>
    <row r="5139" spans="1:24" ht="27" x14ac:dyDescent="0.25">
      <c r="A5139" s="219">
        <v>4234</v>
      </c>
      <c r="B5139" s="219" t="s">
        <v>1215</v>
      </c>
      <c r="C5139" s="16" t="s">
        <v>575</v>
      </c>
      <c r="D5139" s="16" t="s">
        <v>9</v>
      </c>
      <c r="E5139" s="16" t="s">
        <v>14</v>
      </c>
      <c r="F5139" s="16">
        <v>209988</v>
      </c>
      <c r="G5139" s="16">
        <v>209988</v>
      </c>
      <c r="H5139" s="16">
        <v>1</v>
      </c>
      <c r="I5139" s="23"/>
      <c r="P5139"/>
      <c r="Q5139"/>
      <c r="R5139"/>
      <c r="S5139"/>
      <c r="T5139"/>
      <c r="U5139"/>
      <c r="V5139"/>
      <c r="W5139"/>
      <c r="X5139"/>
    </row>
    <row r="5140" spans="1:24" ht="27" x14ac:dyDescent="0.25">
      <c r="A5140" s="219">
        <v>4234</v>
      </c>
      <c r="B5140" s="219" t="s">
        <v>1216</v>
      </c>
      <c r="C5140" s="220" t="s">
        <v>575</v>
      </c>
      <c r="D5140" s="219" t="s">
        <v>9</v>
      </c>
      <c r="E5140" s="16" t="s">
        <v>14</v>
      </c>
      <c r="F5140" s="16">
        <v>139800</v>
      </c>
      <c r="G5140" s="16">
        <v>139800</v>
      </c>
      <c r="H5140" s="16">
        <v>1</v>
      </c>
      <c r="I5140" s="23"/>
      <c r="P5140"/>
      <c r="Q5140"/>
      <c r="R5140"/>
      <c r="S5140"/>
      <c r="T5140"/>
      <c r="U5140"/>
      <c r="V5140"/>
      <c r="W5140"/>
      <c r="X5140"/>
    </row>
    <row r="5141" spans="1:24" ht="27" x14ac:dyDescent="0.25">
      <c r="A5141" s="219">
        <v>4234</v>
      </c>
      <c r="B5141" s="219" t="s">
        <v>1217</v>
      </c>
      <c r="C5141" s="220" t="s">
        <v>575</v>
      </c>
      <c r="D5141" s="219" t="s">
        <v>9</v>
      </c>
      <c r="E5141" s="16" t="s">
        <v>14</v>
      </c>
      <c r="F5141" s="16">
        <v>41000</v>
      </c>
      <c r="G5141" s="16">
        <v>41000</v>
      </c>
      <c r="H5141" s="16">
        <v>1</v>
      </c>
      <c r="I5141" s="23"/>
      <c r="P5141"/>
      <c r="Q5141"/>
      <c r="R5141"/>
      <c r="S5141"/>
      <c r="T5141"/>
      <c r="U5141"/>
      <c r="V5141"/>
      <c r="W5141"/>
      <c r="X5141"/>
    </row>
    <row r="5142" spans="1:24" ht="27" x14ac:dyDescent="0.25">
      <c r="A5142" s="219">
        <v>4213</v>
      </c>
      <c r="B5142" s="219" t="s">
        <v>1219</v>
      </c>
      <c r="C5142" s="220" t="s">
        <v>559</v>
      </c>
      <c r="D5142" s="219" t="s">
        <v>424</v>
      </c>
      <c r="E5142" s="219" t="s">
        <v>14</v>
      </c>
      <c r="F5142" s="219">
        <v>540000</v>
      </c>
      <c r="G5142" s="219">
        <v>540000</v>
      </c>
      <c r="H5142" s="219">
        <v>1</v>
      </c>
      <c r="I5142" s="23"/>
      <c r="P5142"/>
      <c r="Q5142"/>
      <c r="R5142"/>
      <c r="S5142"/>
      <c r="T5142"/>
      <c r="U5142"/>
      <c r="V5142"/>
      <c r="W5142"/>
      <c r="X5142"/>
    </row>
    <row r="5143" spans="1:24" ht="24" customHeight="1" x14ac:dyDescent="0.25">
      <c r="A5143" s="220" t="s">
        <v>745</v>
      </c>
      <c r="B5143" s="220" t="s">
        <v>2312</v>
      </c>
      <c r="C5143" s="220" t="s">
        <v>1204</v>
      </c>
      <c r="D5143" s="220" t="s">
        <v>9</v>
      </c>
      <c r="E5143" s="220" t="s">
        <v>14</v>
      </c>
      <c r="F5143" s="220">
        <v>180</v>
      </c>
      <c r="G5143" s="220">
        <v>180</v>
      </c>
      <c r="H5143" s="220">
        <v>1</v>
      </c>
      <c r="I5143" s="23"/>
      <c r="P5143"/>
      <c r="Q5143"/>
      <c r="R5143"/>
      <c r="S5143"/>
      <c r="T5143"/>
      <c r="U5143"/>
      <c r="V5143"/>
      <c r="W5143"/>
      <c r="X5143"/>
    </row>
    <row r="5144" spans="1:24" x14ac:dyDescent="0.25">
      <c r="A5144" s="492" t="s">
        <v>8</v>
      </c>
      <c r="B5144" s="493"/>
      <c r="C5144" s="493"/>
      <c r="D5144" s="493"/>
      <c r="E5144" s="493"/>
      <c r="F5144" s="493"/>
      <c r="G5144" s="493"/>
      <c r="H5144" s="494"/>
      <c r="I5144" s="23"/>
      <c r="P5144"/>
      <c r="Q5144"/>
      <c r="R5144"/>
      <c r="S5144"/>
      <c r="T5144"/>
      <c r="U5144"/>
      <c r="V5144"/>
      <c r="W5144"/>
      <c r="X5144"/>
    </row>
    <row r="5145" spans="1:24" x14ac:dyDescent="0.25">
      <c r="A5145" s="256">
        <v>4267</v>
      </c>
      <c r="B5145" s="256" t="s">
        <v>1867</v>
      </c>
      <c r="C5145" s="256" t="s">
        <v>1868</v>
      </c>
      <c r="D5145" s="256" t="s">
        <v>9</v>
      </c>
      <c r="E5145" s="256" t="s">
        <v>10</v>
      </c>
      <c r="F5145" s="256">
        <v>0</v>
      </c>
      <c r="G5145" s="256">
        <v>0</v>
      </c>
      <c r="H5145" s="256">
        <v>600</v>
      </c>
      <c r="I5145" s="23"/>
      <c r="P5145"/>
      <c r="Q5145"/>
      <c r="R5145"/>
      <c r="S5145"/>
      <c r="T5145"/>
      <c r="U5145"/>
      <c r="V5145"/>
      <c r="W5145"/>
      <c r="X5145"/>
    </row>
    <row r="5146" spans="1:24" x14ac:dyDescent="0.25">
      <c r="A5146" s="256">
        <v>4261</v>
      </c>
      <c r="B5146" s="256" t="s">
        <v>1422</v>
      </c>
      <c r="C5146" s="256" t="s">
        <v>1423</v>
      </c>
      <c r="D5146" s="256" t="s">
        <v>9</v>
      </c>
      <c r="E5146" s="256" t="s">
        <v>966</v>
      </c>
      <c r="F5146" s="256">
        <v>0</v>
      </c>
      <c r="G5146" s="256">
        <v>0</v>
      </c>
      <c r="H5146" s="256">
        <v>4</v>
      </c>
      <c r="I5146" s="23"/>
      <c r="P5146"/>
      <c r="Q5146"/>
      <c r="R5146"/>
      <c r="S5146"/>
      <c r="T5146"/>
      <c r="U5146"/>
      <c r="V5146"/>
      <c r="W5146"/>
      <c r="X5146"/>
    </row>
    <row r="5147" spans="1:24" ht="27" x14ac:dyDescent="0.25">
      <c r="A5147" s="238">
        <v>4261</v>
      </c>
      <c r="B5147" s="256" t="s">
        <v>1424</v>
      </c>
      <c r="C5147" s="256" t="s">
        <v>1425</v>
      </c>
      <c r="D5147" s="256" t="s">
        <v>9</v>
      </c>
      <c r="E5147" s="256" t="s">
        <v>10</v>
      </c>
      <c r="F5147" s="256">
        <v>0</v>
      </c>
      <c r="G5147" s="256">
        <v>0</v>
      </c>
      <c r="H5147" s="256">
        <v>80</v>
      </c>
      <c r="I5147" s="23"/>
      <c r="P5147"/>
      <c r="Q5147"/>
      <c r="R5147"/>
      <c r="S5147"/>
      <c r="T5147"/>
      <c r="U5147"/>
      <c r="V5147"/>
      <c r="W5147"/>
      <c r="X5147"/>
    </row>
    <row r="5148" spans="1:24" x14ac:dyDescent="0.25">
      <c r="A5148" s="238">
        <v>4261</v>
      </c>
      <c r="B5148" s="238" t="s">
        <v>1426</v>
      </c>
      <c r="C5148" s="238" t="s">
        <v>610</v>
      </c>
      <c r="D5148" s="238" t="s">
        <v>9</v>
      </c>
      <c r="E5148" s="238" t="s">
        <v>10</v>
      </c>
      <c r="F5148" s="238">
        <v>0</v>
      </c>
      <c r="G5148" s="238">
        <v>0</v>
      </c>
      <c r="H5148" s="238">
        <v>50</v>
      </c>
      <c r="I5148" s="23"/>
      <c r="P5148"/>
      <c r="Q5148"/>
      <c r="R5148"/>
      <c r="S5148"/>
      <c r="T5148"/>
      <c r="U5148"/>
      <c r="V5148"/>
      <c r="W5148"/>
      <c r="X5148"/>
    </row>
    <row r="5149" spans="1:24" x14ac:dyDescent="0.25">
      <c r="A5149" s="238">
        <v>4261</v>
      </c>
      <c r="B5149" s="238" t="s">
        <v>1427</v>
      </c>
      <c r="C5149" s="238" t="s">
        <v>652</v>
      </c>
      <c r="D5149" s="238" t="s">
        <v>9</v>
      </c>
      <c r="E5149" s="238" t="s">
        <v>10</v>
      </c>
      <c r="F5149" s="238">
        <v>0</v>
      </c>
      <c r="G5149" s="238">
        <v>0</v>
      </c>
      <c r="H5149" s="238">
        <v>5</v>
      </c>
      <c r="I5149" s="23"/>
      <c r="P5149"/>
      <c r="Q5149"/>
      <c r="R5149"/>
      <c r="S5149"/>
      <c r="T5149"/>
      <c r="U5149"/>
      <c r="V5149"/>
      <c r="W5149"/>
      <c r="X5149"/>
    </row>
    <row r="5150" spans="1:24" ht="27" x14ac:dyDescent="0.25">
      <c r="A5150" s="238">
        <v>4261</v>
      </c>
      <c r="B5150" s="238" t="s">
        <v>1428</v>
      </c>
      <c r="C5150" s="238" t="s">
        <v>1429</v>
      </c>
      <c r="D5150" s="238" t="s">
        <v>9</v>
      </c>
      <c r="E5150" s="238" t="s">
        <v>585</v>
      </c>
      <c r="F5150" s="238">
        <v>0</v>
      </c>
      <c r="G5150" s="238">
        <v>0</v>
      </c>
      <c r="H5150" s="238">
        <v>50</v>
      </c>
      <c r="I5150" s="23"/>
      <c r="P5150"/>
      <c r="Q5150"/>
      <c r="R5150"/>
      <c r="S5150"/>
      <c r="T5150"/>
      <c r="U5150"/>
      <c r="V5150"/>
      <c r="W5150"/>
      <c r="X5150"/>
    </row>
    <row r="5151" spans="1:24" x14ac:dyDescent="0.25">
      <c r="A5151" s="238">
        <v>4261</v>
      </c>
      <c r="B5151" s="238" t="s">
        <v>1430</v>
      </c>
      <c r="C5151" s="238" t="s">
        <v>598</v>
      </c>
      <c r="D5151" s="238" t="s">
        <v>9</v>
      </c>
      <c r="E5151" s="238" t="s">
        <v>10</v>
      </c>
      <c r="F5151" s="238">
        <v>0</v>
      </c>
      <c r="G5151" s="238">
        <v>0</v>
      </c>
      <c r="H5151" s="238">
        <v>40</v>
      </c>
      <c r="I5151" s="23"/>
      <c r="P5151"/>
      <c r="Q5151"/>
      <c r="R5151"/>
      <c r="S5151"/>
      <c r="T5151"/>
      <c r="U5151"/>
      <c r="V5151"/>
      <c r="W5151"/>
      <c r="X5151"/>
    </row>
    <row r="5152" spans="1:24" ht="27" x14ac:dyDescent="0.25">
      <c r="A5152" s="238">
        <v>4261</v>
      </c>
      <c r="B5152" s="238" t="s">
        <v>1431</v>
      </c>
      <c r="C5152" s="238" t="s">
        <v>594</v>
      </c>
      <c r="D5152" s="238" t="s">
        <v>9</v>
      </c>
      <c r="E5152" s="238" t="s">
        <v>10</v>
      </c>
      <c r="F5152" s="238">
        <v>0</v>
      </c>
      <c r="G5152" s="238">
        <v>0</v>
      </c>
      <c r="H5152" s="238">
        <v>350</v>
      </c>
      <c r="I5152" s="23"/>
      <c r="P5152"/>
      <c r="Q5152"/>
      <c r="R5152"/>
      <c r="S5152"/>
      <c r="T5152"/>
      <c r="U5152"/>
      <c r="V5152"/>
      <c r="W5152"/>
      <c r="X5152"/>
    </row>
    <row r="5153" spans="1:24" x14ac:dyDescent="0.25">
      <c r="A5153" s="238">
        <v>4261</v>
      </c>
      <c r="B5153" s="238" t="s">
        <v>1432</v>
      </c>
      <c r="C5153" s="238" t="s">
        <v>641</v>
      </c>
      <c r="D5153" s="238" t="s">
        <v>9</v>
      </c>
      <c r="E5153" s="238" t="s">
        <v>10</v>
      </c>
      <c r="F5153" s="238">
        <v>0</v>
      </c>
      <c r="G5153" s="238">
        <v>0</v>
      </c>
      <c r="H5153" s="238">
        <v>5</v>
      </c>
      <c r="I5153" s="23"/>
      <c r="P5153"/>
      <c r="Q5153"/>
      <c r="R5153"/>
      <c r="S5153"/>
      <c r="T5153"/>
      <c r="U5153"/>
      <c r="V5153"/>
      <c r="W5153"/>
      <c r="X5153"/>
    </row>
    <row r="5154" spans="1:24" x14ac:dyDescent="0.25">
      <c r="A5154" s="238">
        <v>4261</v>
      </c>
      <c r="B5154" s="238" t="s">
        <v>1433</v>
      </c>
      <c r="C5154" s="238" t="s">
        <v>1419</v>
      </c>
      <c r="D5154" s="238" t="s">
        <v>9</v>
      </c>
      <c r="E5154" s="238" t="s">
        <v>10</v>
      </c>
      <c r="F5154" s="238">
        <v>0</v>
      </c>
      <c r="G5154" s="238">
        <v>0</v>
      </c>
      <c r="H5154" s="238">
        <v>10</v>
      </c>
      <c r="I5154" s="23"/>
      <c r="P5154"/>
      <c r="Q5154"/>
      <c r="R5154"/>
      <c r="S5154"/>
      <c r="T5154"/>
      <c r="U5154"/>
      <c r="V5154"/>
      <c r="W5154"/>
      <c r="X5154"/>
    </row>
    <row r="5155" spans="1:24" x14ac:dyDescent="0.25">
      <c r="A5155" s="238">
        <v>4261</v>
      </c>
      <c r="B5155" s="238" t="s">
        <v>1434</v>
      </c>
      <c r="C5155" s="238" t="s">
        <v>596</v>
      </c>
      <c r="D5155" s="238" t="s">
        <v>9</v>
      </c>
      <c r="E5155" s="238" t="s">
        <v>586</v>
      </c>
      <c r="F5155" s="238">
        <v>0</v>
      </c>
      <c r="G5155" s="238">
        <v>0</v>
      </c>
      <c r="H5155" s="238">
        <v>30</v>
      </c>
      <c r="I5155" s="23"/>
      <c r="P5155"/>
      <c r="Q5155"/>
      <c r="R5155"/>
      <c r="S5155"/>
      <c r="T5155"/>
      <c r="U5155"/>
      <c r="V5155"/>
      <c r="W5155"/>
      <c r="X5155"/>
    </row>
    <row r="5156" spans="1:24" x14ac:dyDescent="0.25">
      <c r="A5156" s="238">
        <v>4261</v>
      </c>
      <c r="B5156" s="238" t="s">
        <v>1435</v>
      </c>
      <c r="C5156" s="238" t="s">
        <v>628</v>
      </c>
      <c r="D5156" s="238" t="s">
        <v>9</v>
      </c>
      <c r="E5156" s="238" t="s">
        <v>10</v>
      </c>
      <c r="F5156" s="238">
        <v>0</v>
      </c>
      <c r="G5156" s="238">
        <v>0</v>
      </c>
      <c r="H5156" s="238">
        <v>20</v>
      </c>
      <c r="I5156" s="23"/>
      <c r="P5156"/>
      <c r="Q5156"/>
      <c r="R5156"/>
      <c r="S5156"/>
      <c r="T5156"/>
      <c r="U5156"/>
      <c r="V5156"/>
      <c r="W5156"/>
      <c r="X5156"/>
    </row>
    <row r="5157" spans="1:24" x14ac:dyDescent="0.25">
      <c r="A5157" s="238">
        <v>4261</v>
      </c>
      <c r="B5157" s="238" t="s">
        <v>1436</v>
      </c>
      <c r="C5157" s="238" t="s">
        <v>688</v>
      </c>
      <c r="D5157" s="238" t="s">
        <v>9</v>
      </c>
      <c r="E5157" s="238" t="s">
        <v>10</v>
      </c>
      <c r="F5157" s="238">
        <v>0</v>
      </c>
      <c r="G5157" s="238">
        <v>0</v>
      </c>
      <c r="H5157" s="238">
        <v>50</v>
      </c>
      <c r="I5157" s="23"/>
      <c r="P5157"/>
      <c r="Q5157"/>
      <c r="R5157"/>
      <c r="S5157"/>
      <c r="T5157"/>
      <c r="U5157"/>
      <c r="V5157"/>
      <c r="W5157"/>
      <c r="X5157"/>
    </row>
    <row r="5158" spans="1:24" ht="40.5" x14ac:dyDescent="0.25">
      <c r="A5158" s="238">
        <v>4261</v>
      </c>
      <c r="B5158" s="238" t="s">
        <v>1437</v>
      </c>
      <c r="C5158" s="238" t="s">
        <v>812</v>
      </c>
      <c r="D5158" s="238" t="s">
        <v>9</v>
      </c>
      <c r="E5158" s="238" t="s">
        <v>10</v>
      </c>
      <c r="F5158" s="238">
        <v>0</v>
      </c>
      <c r="G5158" s="238">
        <v>0</v>
      </c>
      <c r="H5158" s="238">
        <v>40</v>
      </c>
      <c r="I5158" s="23"/>
      <c r="P5158"/>
      <c r="Q5158"/>
      <c r="R5158"/>
      <c r="S5158"/>
      <c r="T5158"/>
      <c r="U5158"/>
      <c r="V5158"/>
      <c r="W5158"/>
      <c r="X5158"/>
    </row>
    <row r="5159" spans="1:24" ht="27" x14ac:dyDescent="0.25">
      <c r="A5159" s="238">
        <v>4261</v>
      </c>
      <c r="B5159" s="238" t="s">
        <v>1438</v>
      </c>
      <c r="C5159" s="238" t="s">
        <v>1439</v>
      </c>
      <c r="D5159" s="238" t="s">
        <v>9</v>
      </c>
      <c r="E5159" s="238" t="s">
        <v>10</v>
      </c>
      <c r="F5159" s="238">
        <v>0</v>
      </c>
      <c r="G5159" s="238">
        <v>0</v>
      </c>
      <c r="H5159" s="238">
        <v>10</v>
      </c>
      <c r="I5159" s="23"/>
      <c r="P5159"/>
      <c r="Q5159"/>
      <c r="R5159"/>
      <c r="S5159"/>
      <c r="T5159"/>
      <c r="U5159"/>
      <c r="V5159"/>
      <c r="W5159"/>
      <c r="X5159"/>
    </row>
    <row r="5160" spans="1:24" x14ac:dyDescent="0.25">
      <c r="A5160" s="238">
        <v>4261</v>
      </c>
      <c r="B5160" s="238" t="s">
        <v>1440</v>
      </c>
      <c r="C5160" s="238" t="s">
        <v>635</v>
      </c>
      <c r="D5160" s="238" t="s">
        <v>9</v>
      </c>
      <c r="E5160" s="238" t="s">
        <v>10</v>
      </c>
      <c r="F5160" s="238">
        <v>0</v>
      </c>
      <c r="G5160" s="238">
        <v>0</v>
      </c>
      <c r="H5160" s="238">
        <v>5</v>
      </c>
      <c r="I5160" s="23"/>
      <c r="P5160"/>
      <c r="Q5160"/>
      <c r="R5160"/>
      <c r="S5160"/>
      <c r="T5160"/>
      <c r="U5160"/>
      <c r="V5160"/>
      <c r="W5160"/>
      <c r="X5160"/>
    </row>
    <row r="5161" spans="1:24" x14ac:dyDescent="0.25">
      <c r="A5161" s="238">
        <v>4261</v>
      </c>
      <c r="B5161" s="238" t="s">
        <v>1441</v>
      </c>
      <c r="C5161" s="238" t="s">
        <v>616</v>
      </c>
      <c r="D5161" s="238" t="s">
        <v>9</v>
      </c>
      <c r="E5161" s="238" t="s">
        <v>10</v>
      </c>
      <c r="F5161" s="238">
        <v>0</v>
      </c>
      <c r="G5161" s="238">
        <v>0</v>
      </c>
      <c r="H5161" s="238">
        <v>70</v>
      </c>
      <c r="I5161" s="23"/>
      <c r="P5161"/>
      <c r="Q5161"/>
      <c r="R5161"/>
      <c r="S5161"/>
      <c r="T5161"/>
      <c r="U5161"/>
      <c r="V5161"/>
      <c r="W5161"/>
      <c r="X5161"/>
    </row>
    <row r="5162" spans="1:24" x14ac:dyDescent="0.25">
      <c r="A5162" s="238">
        <v>4261</v>
      </c>
      <c r="B5162" s="238" t="s">
        <v>1442</v>
      </c>
      <c r="C5162" s="238" t="s">
        <v>618</v>
      </c>
      <c r="D5162" s="238" t="s">
        <v>9</v>
      </c>
      <c r="E5162" s="238" t="s">
        <v>10</v>
      </c>
      <c r="F5162" s="238">
        <v>0</v>
      </c>
      <c r="G5162" s="238">
        <v>0</v>
      </c>
      <c r="H5162" s="238">
        <v>20</v>
      </c>
      <c r="I5162" s="23"/>
      <c r="P5162"/>
      <c r="Q5162"/>
      <c r="R5162"/>
      <c r="S5162"/>
      <c r="T5162"/>
      <c r="U5162"/>
      <c r="V5162"/>
      <c r="W5162"/>
      <c r="X5162"/>
    </row>
    <row r="5163" spans="1:24" x14ac:dyDescent="0.25">
      <c r="A5163" s="238">
        <v>4261</v>
      </c>
      <c r="B5163" s="238" t="s">
        <v>1443</v>
      </c>
      <c r="C5163" s="238" t="s">
        <v>679</v>
      </c>
      <c r="D5163" s="238" t="s">
        <v>9</v>
      </c>
      <c r="E5163" s="238" t="s">
        <v>10</v>
      </c>
      <c r="F5163" s="238">
        <v>0</v>
      </c>
      <c r="G5163" s="238">
        <v>0</v>
      </c>
      <c r="H5163" s="238">
        <v>40</v>
      </c>
      <c r="I5163" s="23"/>
      <c r="P5163"/>
      <c r="Q5163"/>
      <c r="R5163"/>
      <c r="S5163"/>
      <c r="T5163"/>
      <c r="U5163"/>
      <c r="V5163"/>
      <c r="W5163"/>
      <c r="X5163"/>
    </row>
    <row r="5164" spans="1:24" ht="27" x14ac:dyDescent="0.25">
      <c r="A5164" s="238">
        <v>4261</v>
      </c>
      <c r="B5164" s="238" t="s">
        <v>1444</v>
      </c>
      <c r="C5164" s="238" t="s">
        <v>632</v>
      </c>
      <c r="D5164" s="238" t="s">
        <v>9</v>
      </c>
      <c r="E5164" s="238" t="s">
        <v>10</v>
      </c>
      <c r="F5164" s="238">
        <v>0</v>
      </c>
      <c r="G5164" s="238">
        <v>0</v>
      </c>
      <c r="H5164" s="238">
        <v>5000</v>
      </c>
      <c r="I5164" s="23"/>
      <c r="P5164"/>
      <c r="Q5164"/>
      <c r="R5164"/>
      <c r="S5164"/>
      <c r="T5164"/>
      <c r="U5164"/>
      <c r="V5164"/>
      <c r="W5164"/>
      <c r="X5164"/>
    </row>
    <row r="5165" spans="1:24" x14ac:dyDescent="0.25">
      <c r="A5165" s="238">
        <v>4261</v>
      </c>
      <c r="B5165" s="238" t="s">
        <v>1445</v>
      </c>
      <c r="C5165" s="238" t="s">
        <v>643</v>
      </c>
      <c r="D5165" s="238" t="s">
        <v>9</v>
      </c>
      <c r="E5165" s="238" t="s">
        <v>10</v>
      </c>
      <c r="F5165" s="238">
        <v>0</v>
      </c>
      <c r="G5165" s="238">
        <v>0</v>
      </c>
      <c r="H5165" s="238">
        <v>500</v>
      </c>
      <c r="I5165" s="23"/>
      <c r="P5165"/>
      <c r="Q5165"/>
      <c r="R5165"/>
      <c r="S5165"/>
      <c r="T5165"/>
      <c r="U5165"/>
      <c r="V5165"/>
      <c r="W5165"/>
      <c r="X5165"/>
    </row>
    <row r="5166" spans="1:24" x14ac:dyDescent="0.25">
      <c r="A5166" s="238">
        <v>4261</v>
      </c>
      <c r="B5166" s="238" t="s">
        <v>1446</v>
      </c>
      <c r="C5166" s="238" t="s">
        <v>654</v>
      </c>
      <c r="D5166" s="238" t="s">
        <v>9</v>
      </c>
      <c r="E5166" s="238" t="s">
        <v>10</v>
      </c>
      <c r="F5166" s="238">
        <v>0</v>
      </c>
      <c r="G5166" s="238">
        <v>0</v>
      </c>
      <c r="H5166" s="238">
        <v>150</v>
      </c>
      <c r="I5166" s="23"/>
      <c r="P5166"/>
      <c r="Q5166"/>
      <c r="R5166"/>
      <c r="S5166"/>
      <c r="T5166"/>
      <c r="U5166"/>
      <c r="V5166"/>
      <c r="W5166"/>
      <c r="X5166"/>
    </row>
    <row r="5167" spans="1:24" x14ac:dyDescent="0.25">
      <c r="A5167" s="238">
        <v>4261</v>
      </c>
      <c r="B5167" s="238" t="s">
        <v>1447</v>
      </c>
      <c r="C5167" s="238" t="s">
        <v>650</v>
      </c>
      <c r="D5167" s="238" t="s">
        <v>9</v>
      </c>
      <c r="E5167" s="238" t="s">
        <v>10</v>
      </c>
      <c r="F5167" s="238">
        <v>0</v>
      </c>
      <c r="G5167" s="238">
        <v>0</v>
      </c>
      <c r="H5167" s="238">
        <v>40</v>
      </c>
      <c r="I5167" s="23"/>
      <c r="P5167"/>
      <c r="Q5167"/>
      <c r="R5167"/>
      <c r="S5167"/>
      <c r="T5167"/>
      <c r="U5167"/>
      <c r="V5167"/>
      <c r="W5167"/>
      <c r="X5167"/>
    </row>
    <row r="5168" spans="1:24" x14ac:dyDescent="0.25">
      <c r="A5168" s="238">
        <v>4261</v>
      </c>
      <c r="B5168" s="238" t="s">
        <v>1448</v>
      </c>
      <c r="C5168" s="238" t="s">
        <v>676</v>
      </c>
      <c r="D5168" s="238" t="s">
        <v>9</v>
      </c>
      <c r="E5168" s="238" t="s">
        <v>10</v>
      </c>
      <c r="F5168" s="238">
        <v>0</v>
      </c>
      <c r="G5168" s="238">
        <v>0</v>
      </c>
      <c r="H5168" s="238">
        <v>500</v>
      </c>
      <c r="I5168" s="23"/>
      <c r="P5168"/>
      <c r="Q5168"/>
      <c r="R5168"/>
      <c r="S5168"/>
      <c r="T5168"/>
      <c r="U5168"/>
      <c r="V5168"/>
      <c r="W5168"/>
      <c r="X5168"/>
    </row>
    <row r="5169" spans="1:24" x14ac:dyDescent="0.25">
      <c r="A5169" s="238">
        <v>4261</v>
      </c>
      <c r="B5169" s="238" t="s">
        <v>1449</v>
      </c>
      <c r="C5169" s="238" t="s">
        <v>604</v>
      </c>
      <c r="D5169" s="238" t="s">
        <v>9</v>
      </c>
      <c r="E5169" s="238" t="s">
        <v>10</v>
      </c>
      <c r="F5169" s="238">
        <v>0</v>
      </c>
      <c r="G5169" s="238">
        <v>0</v>
      </c>
      <c r="H5169" s="238">
        <v>25</v>
      </c>
      <c r="I5169" s="23"/>
      <c r="P5169"/>
      <c r="Q5169"/>
      <c r="R5169"/>
      <c r="S5169"/>
      <c r="T5169"/>
      <c r="U5169"/>
      <c r="V5169"/>
      <c r="W5169"/>
      <c r="X5169"/>
    </row>
    <row r="5170" spans="1:24" ht="27" x14ac:dyDescent="0.25">
      <c r="A5170" s="238">
        <v>4261</v>
      </c>
      <c r="B5170" s="238" t="s">
        <v>1450</v>
      </c>
      <c r="C5170" s="238" t="s">
        <v>658</v>
      </c>
      <c r="D5170" s="238" t="s">
        <v>9</v>
      </c>
      <c r="E5170" s="238" t="s">
        <v>10</v>
      </c>
      <c r="F5170" s="238">
        <v>0</v>
      </c>
      <c r="G5170" s="238">
        <v>0</v>
      </c>
      <c r="H5170" s="238">
        <v>10</v>
      </c>
      <c r="I5170" s="23"/>
      <c r="P5170"/>
      <c r="Q5170"/>
      <c r="R5170"/>
      <c r="S5170"/>
      <c r="T5170"/>
      <c r="U5170"/>
      <c r="V5170"/>
      <c r="W5170"/>
      <c r="X5170"/>
    </row>
    <row r="5171" spans="1:24" x14ac:dyDescent="0.25">
      <c r="A5171" s="238">
        <v>4261</v>
      </c>
      <c r="B5171" s="238" t="s">
        <v>1451</v>
      </c>
      <c r="C5171" s="238" t="s">
        <v>1452</v>
      </c>
      <c r="D5171" s="238" t="s">
        <v>9</v>
      </c>
      <c r="E5171" s="238" t="s">
        <v>10</v>
      </c>
      <c r="F5171" s="238">
        <v>0</v>
      </c>
      <c r="G5171" s="238">
        <v>0</v>
      </c>
      <c r="H5171" s="238">
        <v>80</v>
      </c>
      <c r="I5171" s="23"/>
      <c r="P5171"/>
      <c r="Q5171"/>
      <c r="R5171"/>
      <c r="S5171"/>
      <c r="T5171"/>
      <c r="U5171"/>
      <c r="V5171"/>
      <c r="W5171"/>
      <c r="X5171"/>
    </row>
    <row r="5172" spans="1:24" ht="27" x14ac:dyDescent="0.25">
      <c r="A5172" s="238">
        <v>4261</v>
      </c>
      <c r="B5172" s="238" t="s">
        <v>1453</v>
      </c>
      <c r="C5172" s="238" t="s">
        <v>1454</v>
      </c>
      <c r="D5172" s="238" t="s">
        <v>9</v>
      </c>
      <c r="E5172" s="238" t="s">
        <v>10</v>
      </c>
      <c r="F5172" s="238">
        <v>0</v>
      </c>
      <c r="G5172" s="238">
        <v>0</v>
      </c>
      <c r="H5172" s="238">
        <v>300</v>
      </c>
      <c r="I5172" s="23"/>
      <c r="P5172"/>
      <c r="Q5172"/>
      <c r="R5172"/>
      <c r="S5172"/>
      <c r="T5172"/>
      <c r="U5172"/>
      <c r="V5172"/>
      <c r="W5172"/>
      <c r="X5172"/>
    </row>
    <row r="5173" spans="1:24" x14ac:dyDescent="0.25">
      <c r="A5173" s="238">
        <v>4261</v>
      </c>
      <c r="B5173" s="238" t="s">
        <v>1455</v>
      </c>
      <c r="C5173" s="238" t="s">
        <v>626</v>
      </c>
      <c r="D5173" s="238" t="s">
        <v>9</v>
      </c>
      <c r="E5173" s="238" t="s">
        <v>10</v>
      </c>
      <c r="F5173" s="238">
        <v>0</v>
      </c>
      <c r="G5173" s="238">
        <v>0</v>
      </c>
      <c r="H5173" s="238">
        <v>20</v>
      </c>
      <c r="I5173" s="23"/>
      <c r="P5173"/>
      <c r="Q5173"/>
      <c r="R5173"/>
      <c r="S5173"/>
      <c r="T5173"/>
      <c r="U5173"/>
      <c r="V5173"/>
      <c r="W5173"/>
      <c r="X5173"/>
    </row>
    <row r="5174" spans="1:24" x14ac:dyDescent="0.25">
      <c r="A5174" s="238">
        <v>4261</v>
      </c>
      <c r="B5174" s="238" t="s">
        <v>1456</v>
      </c>
      <c r="C5174" s="238" t="s">
        <v>656</v>
      </c>
      <c r="D5174" s="238" t="s">
        <v>9</v>
      </c>
      <c r="E5174" s="238" t="s">
        <v>586</v>
      </c>
      <c r="F5174" s="238">
        <v>0</v>
      </c>
      <c r="G5174" s="238">
        <v>0</v>
      </c>
      <c r="H5174" s="238">
        <v>1200</v>
      </c>
      <c r="I5174" s="23"/>
      <c r="P5174"/>
      <c r="Q5174"/>
      <c r="R5174"/>
      <c r="S5174"/>
      <c r="T5174"/>
      <c r="U5174"/>
      <c r="V5174"/>
      <c r="W5174"/>
      <c r="X5174"/>
    </row>
    <row r="5175" spans="1:24" x14ac:dyDescent="0.25">
      <c r="A5175" s="238">
        <v>4261</v>
      </c>
      <c r="B5175" s="238" t="s">
        <v>1457</v>
      </c>
      <c r="C5175" s="238" t="s">
        <v>1458</v>
      </c>
      <c r="D5175" s="238" t="s">
        <v>9</v>
      </c>
      <c r="E5175" s="238" t="s">
        <v>10</v>
      </c>
      <c r="F5175" s="238">
        <v>0</v>
      </c>
      <c r="G5175" s="238">
        <v>0</v>
      </c>
      <c r="H5175" s="238">
        <v>30</v>
      </c>
      <c r="I5175" s="23"/>
      <c r="P5175"/>
      <c r="Q5175"/>
      <c r="R5175"/>
      <c r="S5175"/>
      <c r="T5175"/>
      <c r="U5175"/>
      <c r="V5175"/>
      <c r="W5175"/>
      <c r="X5175"/>
    </row>
    <row r="5176" spans="1:24" x14ac:dyDescent="0.25">
      <c r="A5176" s="238">
        <v>4261</v>
      </c>
      <c r="B5176" s="238" t="s">
        <v>1459</v>
      </c>
      <c r="C5176" s="238" t="s">
        <v>592</v>
      </c>
      <c r="D5176" s="238" t="s">
        <v>9</v>
      </c>
      <c r="E5176" s="238" t="s">
        <v>10</v>
      </c>
      <c r="F5176" s="238">
        <v>0</v>
      </c>
      <c r="G5176" s="238">
        <v>0</v>
      </c>
      <c r="H5176" s="238">
        <v>100</v>
      </c>
      <c r="I5176" s="23"/>
      <c r="P5176"/>
      <c r="Q5176"/>
      <c r="R5176"/>
      <c r="S5176"/>
      <c r="T5176"/>
      <c r="U5176"/>
      <c r="V5176"/>
      <c r="W5176"/>
      <c r="X5176"/>
    </row>
    <row r="5177" spans="1:24" ht="27" x14ac:dyDescent="0.25">
      <c r="A5177" s="238">
        <v>4261</v>
      </c>
      <c r="B5177" s="238" t="s">
        <v>1460</v>
      </c>
      <c r="C5177" s="238" t="s">
        <v>1461</v>
      </c>
      <c r="D5177" s="238" t="s">
        <v>9</v>
      </c>
      <c r="E5177" s="238" t="s">
        <v>585</v>
      </c>
      <c r="F5177" s="238">
        <v>0</v>
      </c>
      <c r="G5177" s="238">
        <v>0</v>
      </c>
      <c r="H5177" s="238">
        <v>10</v>
      </c>
      <c r="I5177" s="23"/>
      <c r="P5177"/>
      <c r="Q5177"/>
      <c r="R5177"/>
      <c r="S5177"/>
      <c r="T5177"/>
      <c r="U5177"/>
      <c r="V5177"/>
      <c r="W5177"/>
      <c r="X5177"/>
    </row>
    <row r="5178" spans="1:24" x14ac:dyDescent="0.25">
      <c r="A5178" s="238">
        <v>4261</v>
      </c>
      <c r="B5178" s="238" t="s">
        <v>1462</v>
      </c>
      <c r="C5178" s="238" t="s">
        <v>648</v>
      </c>
      <c r="D5178" s="238" t="s">
        <v>9</v>
      </c>
      <c r="E5178" s="238" t="s">
        <v>10</v>
      </c>
      <c r="F5178" s="238">
        <v>0</v>
      </c>
      <c r="G5178" s="238">
        <v>0</v>
      </c>
      <c r="H5178" s="238">
        <v>100</v>
      </c>
      <c r="I5178" s="23"/>
      <c r="P5178"/>
      <c r="Q5178"/>
      <c r="R5178"/>
      <c r="S5178"/>
      <c r="T5178"/>
      <c r="U5178"/>
      <c r="V5178"/>
      <c r="W5178"/>
      <c r="X5178"/>
    </row>
    <row r="5179" spans="1:24" x14ac:dyDescent="0.25">
      <c r="A5179" s="238">
        <v>4261</v>
      </c>
      <c r="B5179" s="238" t="s">
        <v>1463</v>
      </c>
      <c r="C5179" s="238" t="s">
        <v>1452</v>
      </c>
      <c r="D5179" s="238" t="s">
        <v>9</v>
      </c>
      <c r="E5179" s="238" t="s">
        <v>10</v>
      </c>
      <c r="F5179" s="238">
        <v>0</v>
      </c>
      <c r="G5179" s="238">
        <v>0</v>
      </c>
      <c r="H5179" s="238">
        <v>70</v>
      </c>
      <c r="I5179" s="23"/>
      <c r="P5179"/>
      <c r="Q5179"/>
      <c r="R5179"/>
      <c r="S5179"/>
      <c r="T5179"/>
      <c r="U5179"/>
      <c r="V5179"/>
      <c r="W5179"/>
      <c r="X5179"/>
    </row>
    <row r="5180" spans="1:24" x14ac:dyDescent="0.25">
      <c r="A5180" s="238">
        <v>4261</v>
      </c>
      <c r="B5180" s="238" t="s">
        <v>1464</v>
      </c>
      <c r="C5180" s="238" t="s">
        <v>608</v>
      </c>
      <c r="D5180" s="238" t="s">
        <v>9</v>
      </c>
      <c r="E5180" s="238" t="s">
        <v>10</v>
      </c>
      <c r="F5180" s="238">
        <v>0</v>
      </c>
      <c r="G5180" s="238">
        <v>0</v>
      </c>
      <c r="H5180" s="238">
        <v>120</v>
      </c>
      <c r="I5180" s="23"/>
      <c r="P5180"/>
      <c r="Q5180"/>
      <c r="R5180"/>
      <c r="S5180"/>
      <c r="T5180"/>
      <c r="U5180"/>
      <c r="V5180"/>
      <c r="W5180"/>
      <c r="X5180"/>
    </row>
    <row r="5181" spans="1:24" x14ac:dyDescent="0.25">
      <c r="A5181" s="238">
        <v>4267</v>
      </c>
      <c r="B5181" s="238" t="s">
        <v>1218</v>
      </c>
      <c r="C5181" s="238" t="s">
        <v>584</v>
      </c>
      <c r="D5181" s="238" t="s">
        <v>9</v>
      </c>
      <c r="E5181" s="238" t="s">
        <v>11</v>
      </c>
      <c r="F5181" s="238">
        <v>0</v>
      </c>
      <c r="G5181" s="238">
        <v>0</v>
      </c>
      <c r="H5181" s="238">
        <v>1000</v>
      </c>
      <c r="I5181" s="23"/>
      <c r="P5181"/>
      <c r="Q5181"/>
      <c r="R5181"/>
      <c r="S5181"/>
      <c r="T5181"/>
      <c r="U5181"/>
      <c r="V5181"/>
      <c r="W5181"/>
      <c r="X5181"/>
    </row>
    <row r="5182" spans="1:24" x14ac:dyDescent="0.25">
      <c r="A5182" s="238">
        <v>4267</v>
      </c>
      <c r="B5182" s="238" t="s">
        <v>724</v>
      </c>
      <c r="C5182" s="238" t="s">
        <v>584</v>
      </c>
      <c r="D5182" s="238" t="s">
        <v>9</v>
      </c>
      <c r="E5182" s="238" t="s">
        <v>11</v>
      </c>
      <c r="F5182" s="238">
        <v>0</v>
      </c>
      <c r="G5182" s="238">
        <v>0</v>
      </c>
      <c r="H5182" s="238">
        <v>120</v>
      </c>
      <c r="I5182" s="23"/>
      <c r="P5182"/>
      <c r="Q5182"/>
      <c r="R5182"/>
      <c r="S5182"/>
      <c r="T5182"/>
      <c r="U5182"/>
      <c r="V5182"/>
      <c r="W5182"/>
      <c r="X5182"/>
    </row>
    <row r="5183" spans="1:24" x14ac:dyDescent="0.25">
      <c r="A5183" s="238">
        <v>4267</v>
      </c>
      <c r="B5183" s="238" t="s">
        <v>725</v>
      </c>
      <c r="C5183" s="238" t="s">
        <v>584</v>
      </c>
      <c r="D5183" s="238" t="s">
        <v>9</v>
      </c>
      <c r="E5183" s="238" t="s">
        <v>11</v>
      </c>
      <c r="F5183" s="238">
        <v>0</v>
      </c>
      <c r="G5183" s="238">
        <v>0</v>
      </c>
      <c r="H5183" s="238">
        <v>1000</v>
      </c>
      <c r="I5183" s="23"/>
      <c r="P5183"/>
      <c r="Q5183"/>
      <c r="R5183"/>
      <c r="S5183"/>
      <c r="T5183"/>
      <c r="U5183"/>
      <c r="V5183"/>
      <c r="W5183"/>
      <c r="X5183"/>
    </row>
    <row r="5184" spans="1:24" x14ac:dyDescent="0.25">
      <c r="A5184" s="12">
        <v>4264</v>
      </c>
      <c r="B5184" s="12" t="s">
        <v>413</v>
      </c>
      <c r="C5184" s="12" t="s">
        <v>264</v>
      </c>
      <c r="D5184" s="12" t="s">
        <v>9</v>
      </c>
      <c r="E5184" s="12" t="s">
        <v>11</v>
      </c>
      <c r="F5184" s="12">
        <v>490</v>
      </c>
      <c r="G5184" s="12">
        <f>F5184*H5184</f>
        <v>5527200</v>
      </c>
      <c r="H5184" s="12">
        <v>11280</v>
      </c>
      <c r="I5184" s="23"/>
      <c r="P5184"/>
      <c r="Q5184"/>
      <c r="R5184"/>
      <c r="S5184"/>
      <c r="T5184"/>
      <c r="U5184"/>
      <c r="V5184"/>
      <c r="W5184"/>
      <c r="X5184"/>
    </row>
    <row r="5185" spans="1:24" ht="15" customHeight="1" x14ac:dyDescent="0.25">
      <c r="A5185" s="490" t="s">
        <v>154</v>
      </c>
      <c r="B5185" s="491"/>
      <c r="C5185" s="491"/>
      <c r="D5185" s="491"/>
      <c r="E5185" s="491"/>
      <c r="F5185" s="491"/>
      <c r="G5185" s="491"/>
      <c r="H5185" s="491"/>
      <c r="I5185" s="23"/>
      <c r="P5185"/>
      <c r="Q5185"/>
      <c r="R5185"/>
      <c r="S5185"/>
      <c r="T5185"/>
      <c r="U5185"/>
      <c r="V5185"/>
      <c r="W5185"/>
      <c r="X5185"/>
    </row>
    <row r="5186" spans="1:24" x14ac:dyDescent="0.25">
      <c r="A5186" s="479" t="s">
        <v>12</v>
      </c>
      <c r="B5186" s="480"/>
      <c r="C5186" s="480"/>
      <c r="D5186" s="480"/>
      <c r="E5186" s="480"/>
      <c r="F5186" s="480"/>
      <c r="G5186" s="480"/>
      <c r="H5186" s="480"/>
      <c r="I5186" s="23"/>
      <c r="P5186"/>
      <c r="Q5186"/>
      <c r="R5186"/>
      <c r="S5186"/>
      <c r="T5186"/>
      <c r="U5186"/>
      <c r="V5186"/>
      <c r="W5186"/>
      <c r="X5186"/>
    </row>
    <row r="5187" spans="1:24" ht="54" x14ac:dyDescent="0.25">
      <c r="A5187" s="4">
        <v>4239</v>
      </c>
      <c r="B5187" s="4" t="s">
        <v>3254</v>
      </c>
      <c r="C5187" s="4" t="s">
        <v>1411</v>
      </c>
      <c r="D5187" s="4" t="s">
        <v>9</v>
      </c>
      <c r="E5187" s="4" t="s">
        <v>14</v>
      </c>
      <c r="F5187" s="4">
        <v>500000</v>
      </c>
      <c r="G5187" s="4">
        <v>500000</v>
      </c>
      <c r="H5187" s="4">
        <v>1</v>
      </c>
      <c r="I5187" s="23"/>
      <c r="P5187"/>
      <c r="Q5187"/>
      <c r="R5187"/>
      <c r="S5187"/>
      <c r="T5187"/>
      <c r="U5187"/>
      <c r="V5187"/>
      <c r="W5187"/>
      <c r="X5187"/>
    </row>
    <row r="5188" spans="1:24" ht="15" customHeight="1" x14ac:dyDescent="0.25">
      <c r="A5188" s="490" t="s">
        <v>173</v>
      </c>
      <c r="B5188" s="491"/>
      <c r="C5188" s="491"/>
      <c r="D5188" s="491"/>
      <c r="E5188" s="491"/>
      <c r="F5188" s="491"/>
      <c r="G5188" s="491"/>
      <c r="H5188" s="491"/>
      <c r="I5188" s="23"/>
      <c r="P5188"/>
      <c r="Q5188"/>
      <c r="R5188"/>
      <c r="S5188"/>
      <c r="T5188"/>
      <c r="U5188"/>
      <c r="V5188"/>
      <c r="W5188"/>
      <c r="X5188"/>
    </row>
    <row r="5189" spans="1:24" x14ac:dyDescent="0.25">
      <c r="A5189" s="479" t="s">
        <v>12</v>
      </c>
      <c r="B5189" s="480"/>
      <c r="C5189" s="480"/>
      <c r="D5189" s="480"/>
      <c r="E5189" s="480"/>
      <c r="F5189" s="480"/>
      <c r="G5189" s="480"/>
      <c r="H5189" s="480"/>
      <c r="I5189" s="23"/>
      <c r="P5189"/>
      <c r="Q5189"/>
      <c r="R5189"/>
      <c r="S5189"/>
      <c r="T5189"/>
      <c r="U5189"/>
      <c r="V5189"/>
      <c r="W5189"/>
      <c r="X5189"/>
    </row>
    <row r="5190" spans="1:24" ht="27" x14ac:dyDescent="0.25">
      <c r="A5190" s="365">
        <v>5113</v>
      </c>
      <c r="B5190" s="365" t="s">
        <v>3263</v>
      </c>
      <c r="C5190" s="365" t="s">
        <v>17</v>
      </c>
      <c r="D5190" s="365" t="s">
        <v>15</v>
      </c>
      <c r="E5190" s="365" t="s">
        <v>14</v>
      </c>
      <c r="F5190" s="365">
        <v>450000</v>
      </c>
      <c r="G5190" s="365">
        <v>450000</v>
      </c>
      <c r="H5190" s="365">
        <v>1</v>
      </c>
      <c r="I5190" s="23"/>
      <c r="P5190"/>
      <c r="Q5190"/>
      <c r="R5190"/>
      <c r="S5190"/>
      <c r="T5190"/>
      <c r="U5190"/>
      <c r="V5190"/>
      <c r="W5190"/>
      <c r="X5190"/>
    </row>
    <row r="5191" spans="1:24" ht="27" x14ac:dyDescent="0.25">
      <c r="A5191" s="365">
        <v>5113</v>
      </c>
      <c r="B5191" s="365" t="s">
        <v>3264</v>
      </c>
      <c r="C5191" s="365" t="s">
        <v>17</v>
      </c>
      <c r="D5191" s="365" t="s">
        <v>15</v>
      </c>
      <c r="E5191" s="365" t="s">
        <v>14</v>
      </c>
      <c r="F5191" s="365">
        <v>450000</v>
      </c>
      <c r="G5191" s="365">
        <v>450000</v>
      </c>
      <c r="H5191" s="365">
        <v>1</v>
      </c>
      <c r="I5191" s="23"/>
      <c r="P5191"/>
      <c r="Q5191"/>
      <c r="R5191"/>
      <c r="S5191"/>
      <c r="T5191"/>
      <c r="U5191"/>
      <c r="V5191"/>
      <c r="W5191"/>
      <c r="X5191"/>
    </row>
    <row r="5192" spans="1:24" ht="27" x14ac:dyDescent="0.25">
      <c r="A5192" s="365">
        <v>5113</v>
      </c>
      <c r="B5192" s="365" t="s">
        <v>3265</v>
      </c>
      <c r="C5192" s="365" t="s">
        <v>17</v>
      </c>
      <c r="D5192" s="365" t="s">
        <v>15</v>
      </c>
      <c r="E5192" s="365" t="s">
        <v>14</v>
      </c>
      <c r="F5192" s="365">
        <v>450000</v>
      </c>
      <c r="G5192" s="365">
        <v>450000</v>
      </c>
      <c r="H5192" s="365">
        <v>1</v>
      </c>
      <c r="I5192" s="23"/>
      <c r="P5192"/>
      <c r="Q5192"/>
      <c r="R5192"/>
      <c r="S5192"/>
      <c r="T5192"/>
      <c r="U5192"/>
      <c r="V5192"/>
      <c r="W5192"/>
      <c r="X5192"/>
    </row>
    <row r="5193" spans="1:24" ht="27" x14ac:dyDescent="0.25">
      <c r="A5193" s="365">
        <v>5113</v>
      </c>
      <c r="B5193" s="365" t="s">
        <v>3266</v>
      </c>
      <c r="C5193" s="365" t="s">
        <v>17</v>
      </c>
      <c r="D5193" s="365" t="s">
        <v>15</v>
      </c>
      <c r="E5193" s="365" t="s">
        <v>14</v>
      </c>
      <c r="F5193" s="365">
        <v>450000</v>
      </c>
      <c r="G5193" s="365">
        <v>450000</v>
      </c>
      <c r="H5193" s="365">
        <v>1</v>
      </c>
      <c r="I5193" s="23"/>
      <c r="P5193"/>
      <c r="Q5193"/>
      <c r="R5193"/>
      <c r="S5193"/>
      <c r="T5193"/>
      <c r="U5193"/>
      <c r="V5193"/>
      <c r="W5193"/>
      <c r="X5193"/>
    </row>
    <row r="5194" spans="1:24" ht="27" x14ac:dyDescent="0.25">
      <c r="A5194" s="365">
        <v>5113</v>
      </c>
      <c r="B5194" s="365" t="s">
        <v>3267</v>
      </c>
      <c r="C5194" s="365" t="s">
        <v>17</v>
      </c>
      <c r="D5194" s="365" t="s">
        <v>15</v>
      </c>
      <c r="E5194" s="365" t="s">
        <v>14</v>
      </c>
      <c r="F5194" s="365">
        <v>400000</v>
      </c>
      <c r="G5194" s="365">
        <v>400000</v>
      </c>
      <c r="H5194" s="365">
        <v>1</v>
      </c>
      <c r="I5194" s="23"/>
      <c r="P5194"/>
      <c r="Q5194"/>
      <c r="R5194"/>
      <c r="S5194"/>
      <c r="T5194"/>
      <c r="U5194"/>
      <c r="V5194"/>
      <c r="W5194"/>
      <c r="X5194"/>
    </row>
    <row r="5195" spans="1:24" ht="27" x14ac:dyDescent="0.25">
      <c r="A5195" s="365">
        <v>5113</v>
      </c>
      <c r="B5195" s="365" t="s">
        <v>3268</v>
      </c>
      <c r="C5195" s="365" t="s">
        <v>17</v>
      </c>
      <c r="D5195" s="365" t="s">
        <v>15</v>
      </c>
      <c r="E5195" s="365" t="s">
        <v>14</v>
      </c>
      <c r="F5195" s="365">
        <v>450000</v>
      </c>
      <c r="G5195" s="365">
        <v>450000</v>
      </c>
      <c r="H5195" s="365">
        <v>1</v>
      </c>
      <c r="I5195" s="23"/>
      <c r="P5195"/>
      <c r="Q5195"/>
      <c r="R5195"/>
      <c r="S5195"/>
      <c r="T5195"/>
      <c r="U5195"/>
      <c r="V5195"/>
      <c r="W5195"/>
      <c r="X5195"/>
    </row>
    <row r="5196" spans="1:24" ht="27" x14ac:dyDescent="0.25">
      <c r="A5196" s="365">
        <v>5113</v>
      </c>
      <c r="B5196" s="365" t="s">
        <v>3269</v>
      </c>
      <c r="C5196" s="365" t="s">
        <v>17</v>
      </c>
      <c r="D5196" s="365" t="s">
        <v>15</v>
      </c>
      <c r="E5196" s="365" t="s">
        <v>14</v>
      </c>
      <c r="F5196" s="365">
        <v>400000</v>
      </c>
      <c r="G5196" s="365">
        <v>400000</v>
      </c>
      <c r="H5196" s="365">
        <v>1</v>
      </c>
      <c r="I5196" s="23"/>
      <c r="P5196"/>
      <c r="Q5196"/>
      <c r="R5196"/>
      <c r="S5196"/>
      <c r="T5196"/>
      <c r="U5196"/>
      <c r="V5196"/>
      <c r="W5196"/>
      <c r="X5196"/>
    </row>
    <row r="5197" spans="1:24" ht="27" x14ac:dyDescent="0.25">
      <c r="A5197" s="365">
        <v>5113</v>
      </c>
      <c r="B5197" s="365" t="s">
        <v>3270</v>
      </c>
      <c r="C5197" s="365" t="s">
        <v>17</v>
      </c>
      <c r="D5197" s="365" t="s">
        <v>15</v>
      </c>
      <c r="E5197" s="365" t="s">
        <v>14</v>
      </c>
      <c r="F5197" s="365">
        <v>450000</v>
      </c>
      <c r="G5197" s="365">
        <v>450000</v>
      </c>
      <c r="H5197" s="365">
        <v>1</v>
      </c>
      <c r="I5197" s="23"/>
      <c r="P5197"/>
      <c r="Q5197"/>
      <c r="R5197"/>
      <c r="S5197"/>
      <c r="T5197"/>
      <c r="U5197"/>
      <c r="V5197"/>
      <c r="W5197"/>
      <c r="X5197"/>
    </row>
    <row r="5198" spans="1:24" ht="27" x14ac:dyDescent="0.25">
      <c r="A5198" s="365">
        <v>5113</v>
      </c>
      <c r="B5198" s="365" t="s">
        <v>3271</v>
      </c>
      <c r="C5198" s="365" t="s">
        <v>17</v>
      </c>
      <c r="D5198" s="365" t="s">
        <v>15</v>
      </c>
      <c r="E5198" s="365" t="s">
        <v>14</v>
      </c>
      <c r="F5198" s="365">
        <v>450000</v>
      </c>
      <c r="G5198" s="365">
        <v>450000</v>
      </c>
      <c r="H5198" s="365">
        <v>1</v>
      </c>
      <c r="I5198" s="23"/>
      <c r="P5198"/>
      <c r="Q5198"/>
      <c r="R5198"/>
      <c r="S5198"/>
      <c r="T5198"/>
      <c r="U5198"/>
      <c r="V5198"/>
      <c r="W5198"/>
      <c r="X5198"/>
    </row>
    <row r="5199" spans="1:24" ht="27" x14ac:dyDescent="0.25">
      <c r="A5199" s="365">
        <v>5113</v>
      </c>
      <c r="B5199" s="365" t="s">
        <v>3272</v>
      </c>
      <c r="C5199" s="365" t="s">
        <v>17</v>
      </c>
      <c r="D5199" s="365" t="s">
        <v>15</v>
      </c>
      <c r="E5199" s="365" t="s">
        <v>14</v>
      </c>
      <c r="F5199" s="365">
        <v>450000</v>
      </c>
      <c r="G5199" s="365">
        <v>450000</v>
      </c>
      <c r="H5199" s="365">
        <v>1</v>
      </c>
      <c r="I5199" s="23"/>
      <c r="P5199"/>
      <c r="Q5199"/>
      <c r="R5199"/>
      <c r="S5199"/>
      <c r="T5199"/>
      <c r="U5199"/>
      <c r="V5199"/>
      <c r="W5199"/>
      <c r="X5199"/>
    </row>
    <row r="5200" spans="1:24" ht="27" x14ac:dyDescent="0.25">
      <c r="A5200" s="365">
        <v>5113</v>
      </c>
      <c r="B5200" s="365" t="s">
        <v>3273</v>
      </c>
      <c r="C5200" s="365" t="s">
        <v>17</v>
      </c>
      <c r="D5200" s="365" t="s">
        <v>15</v>
      </c>
      <c r="E5200" s="365" t="s">
        <v>14</v>
      </c>
      <c r="F5200" s="365">
        <v>450000</v>
      </c>
      <c r="G5200" s="365">
        <v>450000</v>
      </c>
      <c r="H5200" s="365">
        <v>1</v>
      </c>
      <c r="I5200" s="23"/>
      <c r="P5200"/>
      <c r="Q5200"/>
      <c r="R5200"/>
      <c r="S5200"/>
      <c r="T5200"/>
      <c r="U5200"/>
      <c r="V5200"/>
      <c r="W5200"/>
      <c r="X5200"/>
    </row>
    <row r="5201" spans="1:24" ht="27" x14ac:dyDescent="0.25">
      <c r="A5201" s="365">
        <v>5113</v>
      </c>
      <c r="B5201" s="365" t="s">
        <v>3274</v>
      </c>
      <c r="C5201" s="365" t="s">
        <v>17</v>
      </c>
      <c r="D5201" s="365" t="s">
        <v>15</v>
      </c>
      <c r="E5201" s="365" t="s">
        <v>14</v>
      </c>
      <c r="F5201" s="365">
        <v>450000</v>
      </c>
      <c r="G5201" s="365">
        <v>450000</v>
      </c>
      <c r="H5201" s="365">
        <v>1</v>
      </c>
      <c r="I5201" s="23"/>
      <c r="P5201"/>
      <c r="Q5201"/>
      <c r="R5201"/>
      <c r="S5201"/>
      <c r="T5201"/>
      <c r="U5201"/>
      <c r="V5201"/>
      <c r="W5201"/>
      <c r="X5201"/>
    </row>
    <row r="5202" spans="1:24" ht="27" x14ac:dyDescent="0.25">
      <c r="A5202" s="365">
        <v>5113</v>
      </c>
      <c r="B5202" s="365" t="s">
        <v>3275</v>
      </c>
      <c r="C5202" s="365" t="s">
        <v>17</v>
      </c>
      <c r="D5202" s="365" t="s">
        <v>15</v>
      </c>
      <c r="E5202" s="365" t="s">
        <v>14</v>
      </c>
      <c r="F5202" s="365">
        <v>450000</v>
      </c>
      <c r="G5202" s="365">
        <v>450000</v>
      </c>
      <c r="H5202" s="365">
        <v>1</v>
      </c>
      <c r="I5202" s="23"/>
      <c r="P5202"/>
      <c r="Q5202"/>
      <c r="R5202"/>
      <c r="S5202"/>
      <c r="T5202"/>
      <c r="U5202"/>
      <c r="V5202"/>
      <c r="W5202"/>
      <c r="X5202"/>
    </row>
    <row r="5203" spans="1:24" ht="27" x14ac:dyDescent="0.25">
      <c r="A5203" s="365">
        <v>5113</v>
      </c>
      <c r="B5203" s="365" t="s">
        <v>3276</v>
      </c>
      <c r="C5203" s="365" t="s">
        <v>17</v>
      </c>
      <c r="D5203" s="365" t="s">
        <v>15</v>
      </c>
      <c r="E5203" s="365" t="s">
        <v>14</v>
      </c>
      <c r="F5203" s="365">
        <v>450000</v>
      </c>
      <c r="G5203" s="365">
        <v>450000</v>
      </c>
      <c r="H5203" s="365">
        <v>1</v>
      </c>
      <c r="I5203" s="23"/>
      <c r="P5203"/>
      <c r="Q5203"/>
      <c r="R5203"/>
      <c r="S5203"/>
      <c r="T5203"/>
      <c r="U5203"/>
      <c r="V5203"/>
      <c r="W5203"/>
      <c r="X5203"/>
    </row>
    <row r="5204" spans="1:24" ht="27" x14ac:dyDescent="0.25">
      <c r="A5204" s="365">
        <v>5113</v>
      </c>
      <c r="B5204" s="365" t="s">
        <v>3277</v>
      </c>
      <c r="C5204" s="365" t="s">
        <v>17</v>
      </c>
      <c r="D5204" s="365" t="s">
        <v>15</v>
      </c>
      <c r="E5204" s="365" t="s">
        <v>14</v>
      </c>
      <c r="F5204" s="365">
        <v>450000</v>
      </c>
      <c r="G5204" s="365">
        <v>450000</v>
      </c>
      <c r="H5204" s="365">
        <v>1</v>
      </c>
      <c r="I5204" s="23"/>
      <c r="P5204"/>
      <c r="Q5204"/>
      <c r="R5204"/>
      <c r="S5204"/>
      <c r="T5204"/>
      <c r="U5204"/>
      <c r="V5204"/>
      <c r="W5204"/>
      <c r="X5204"/>
    </row>
    <row r="5205" spans="1:24" ht="27" x14ac:dyDescent="0.25">
      <c r="A5205" s="365">
        <v>5113</v>
      </c>
      <c r="B5205" s="365" t="s">
        <v>3278</v>
      </c>
      <c r="C5205" s="365" t="s">
        <v>17</v>
      </c>
      <c r="D5205" s="365" t="s">
        <v>15</v>
      </c>
      <c r="E5205" s="365" t="s">
        <v>14</v>
      </c>
      <c r="F5205" s="365">
        <v>450000</v>
      </c>
      <c r="G5205" s="365">
        <v>450000</v>
      </c>
      <c r="H5205" s="365">
        <v>1</v>
      </c>
      <c r="I5205" s="23"/>
      <c r="P5205"/>
      <c r="Q5205"/>
      <c r="R5205"/>
      <c r="S5205"/>
      <c r="T5205"/>
      <c r="U5205"/>
      <c r="V5205"/>
      <c r="W5205"/>
      <c r="X5205"/>
    </row>
    <row r="5206" spans="1:24" ht="27" x14ac:dyDescent="0.25">
      <c r="A5206" s="365">
        <v>5113</v>
      </c>
      <c r="B5206" s="365" t="s">
        <v>3279</v>
      </c>
      <c r="C5206" s="365" t="s">
        <v>17</v>
      </c>
      <c r="D5206" s="365" t="s">
        <v>15</v>
      </c>
      <c r="E5206" s="365" t="s">
        <v>14</v>
      </c>
      <c r="F5206" s="365">
        <v>450000</v>
      </c>
      <c r="G5206" s="365">
        <v>450000</v>
      </c>
      <c r="H5206" s="365">
        <v>1</v>
      </c>
      <c r="I5206" s="23"/>
      <c r="P5206"/>
      <c r="Q5206"/>
      <c r="R5206"/>
      <c r="S5206"/>
      <c r="T5206"/>
      <c r="U5206"/>
      <c r="V5206"/>
      <c r="W5206"/>
      <c r="X5206"/>
    </row>
    <row r="5207" spans="1:24" ht="27" x14ac:dyDescent="0.25">
      <c r="A5207" s="365">
        <v>5113</v>
      </c>
      <c r="B5207" s="387" t="s">
        <v>3280</v>
      </c>
      <c r="C5207" s="387" t="s">
        <v>17</v>
      </c>
      <c r="D5207" s="387" t="s">
        <v>15</v>
      </c>
      <c r="E5207" s="387" t="s">
        <v>14</v>
      </c>
      <c r="F5207" s="387">
        <v>450000</v>
      </c>
      <c r="G5207" s="387">
        <v>450000</v>
      </c>
      <c r="H5207" s="387">
        <v>1</v>
      </c>
      <c r="I5207" s="23"/>
      <c r="P5207"/>
      <c r="Q5207"/>
      <c r="R5207"/>
      <c r="S5207"/>
      <c r="T5207"/>
      <c r="U5207"/>
      <c r="V5207"/>
      <c r="W5207"/>
      <c r="X5207"/>
    </row>
    <row r="5208" spans="1:24" ht="27" x14ac:dyDescent="0.25">
      <c r="A5208" s="387">
        <v>5134</v>
      </c>
      <c r="B5208" s="421" t="s">
        <v>3698</v>
      </c>
      <c r="C5208" s="421" t="s">
        <v>435</v>
      </c>
      <c r="D5208" s="421" t="s">
        <v>424</v>
      </c>
      <c r="E5208" s="421" t="s">
        <v>14</v>
      </c>
      <c r="F5208" s="421">
        <v>384000</v>
      </c>
      <c r="G5208" s="421">
        <v>384000</v>
      </c>
      <c r="H5208" s="421">
        <v>1</v>
      </c>
      <c r="I5208" s="23"/>
      <c r="P5208"/>
      <c r="Q5208"/>
      <c r="R5208"/>
      <c r="S5208"/>
      <c r="T5208"/>
      <c r="U5208"/>
      <c r="V5208"/>
      <c r="W5208"/>
      <c r="X5208"/>
    </row>
    <row r="5209" spans="1:24" ht="27" x14ac:dyDescent="0.25">
      <c r="A5209" s="421">
        <v>5134</v>
      </c>
      <c r="B5209" s="421" t="s">
        <v>4287</v>
      </c>
      <c r="C5209" s="421" t="s">
        <v>435</v>
      </c>
      <c r="D5209" s="421" t="s">
        <v>424</v>
      </c>
      <c r="E5209" s="421" t="s">
        <v>14</v>
      </c>
      <c r="F5209" s="421">
        <v>384000</v>
      </c>
      <c r="G5209" s="421">
        <v>384000</v>
      </c>
      <c r="H5209" s="421">
        <v>1</v>
      </c>
      <c r="I5209" s="23"/>
      <c r="P5209"/>
      <c r="Q5209"/>
      <c r="R5209"/>
      <c r="S5209"/>
      <c r="T5209"/>
      <c r="U5209"/>
      <c r="V5209"/>
      <c r="W5209"/>
      <c r="X5209"/>
    </row>
    <row r="5210" spans="1:24" x14ac:dyDescent="0.25">
      <c r="A5210" s="421"/>
      <c r="B5210" s="421"/>
      <c r="C5210" s="421"/>
      <c r="D5210" s="421"/>
      <c r="E5210" s="421"/>
      <c r="F5210" s="421"/>
      <c r="G5210" s="421"/>
      <c r="H5210" s="421"/>
      <c r="I5210" s="23"/>
      <c r="P5210"/>
      <c r="Q5210"/>
      <c r="R5210"/>
      <c r="S5210"/>
      <c r="T5210"/>
      <c r="U5210"/>
      <c r="V5210"/>
      <c r="W5210"/>
      <c r="X5210"/>
    </row>
    <row r="5211" spans="1:24" x14ac:dyDescent="0.25">
      <c r="A5211" s="421"/>
      <c r="B5211" s="421"/>
      <c r="C5211" s="421"/>
      <c r="D5211" s="421"/>
      <c r="E5211" s="421"/>
      <c r="F5211" s="421"/>
      <c r="G5211" s="421"/>
      <c r="H5211" s="421"/>
      <c r="I5211" s="23"/>
      <c r="P5211"/>
      <c r="Q5211"/>
      <c r="R5211"/>
      <c r="S5211"/>
      <c r="T5211"/>
      <c r="U5211"/>
      <c r="V5211"/>
      <c r="W5211"/>
      <c r="X5211"/>
    </row>
    <row r="5212" spans="1:24" x14ac:dyDescent="0.25">
      <c r="A5212" s="421"/>
      <c r="B5212" s="421"/>
      <c r="C5212" s="421"/>
      <c r="D5212" s="421"/>
      <c r="E5212" s="421"/>
      <c r="F5212" s="421"/>
      <c r="G5212" s="421"/>
      <c r="H5212" s="421"/>
      <c r="I5212" s="23"/>
      <c r="P5212"/>
      <c r="Q5212"/>
      <c r="R5212"/>
      <c r="S5212"/>
      <c r="T5212"/>
      <c r="U5212"/>
      <c r="V5212"/>
      <c r="W5212"/>
      <c r="X5212"/>
    </row>
    <row r="5213" spans="1:24" x14ac:dyDescent="0.25">
      <c r="A5213" s="365"/>
      <c r="B5213" s="365"/>
      <c r="C5213" s="365"/>
      <c r="D5213" s="365"/>
      <c r="E5213" s="365"/>
      <c r="F5213" s="365"/>
      <c r="G5213" s="365"/>
      <c r="H5213" s="365"/>
      <c r="I5213" s="23"/>
      <c r="P5213"/>
      <c r="Q5213"/>
      <c r="R5213"/>
      <c r="S5213"/>
      <c r="T5213"/>
      <c r="U5213"/>
      <c r="V5213"/>
      <c r="W5213"/>
      <c r="X5213"/>
    </row>
    <row r="5214" spans="1:24" x14ac:dyDescent="0.25">
      <c r="A5214" s="365"/>
      <c r="B5214" s="365"/>
      <c r="C5214" s="365"/>
      <c r="D5214" s="365"/>
      <c r="E5214" s="365"/>
      <c r="F5214" s="365"/>
      <c r="G5214" s="365"/>
      <c r="H5214" s="365"/>
      <c r="I5214" s="23"/>
      <c r="P5214"/>
      <c r="Q5214"/>
      <c r="R5214"/>
      <c r="S5214"/>
      <c r="T5214"/>
      <c r="U5214"/>
      <c r="V5214"/>
      <c r="W5214"/>
      <c r="X5214"/>
    </row>
    <row r="5215" spans="1:24" x14ac:dyDescent="0.25">
      <c r="A5215" s="365"/>
      <c r="B5215" s="365"/>
      <c r="C5215" s="365"/>
      <c r="D5215" s="365"/>
      <c r="E5215" s="365"/>
      <c r="F5215" s="365"/>
      <c r="G5215" s="365"/>
      <c r="H5215" s="365"/>
      <c r="I5215" s="23"/>
      <c r="P5215"/>
      <c r="Q5215"/>
      <c r="R5215"/>
      <c r="S5215"/>
      <c r="T5215"/>
      <c r="U5215"/>
      <c r="V5215"/>
      <c r="W5215"/>
      <c r="X5215"/>
    </row>
    <row r="5216" spans="1:24" ht="15" customHeight="1" x14ac:dyDescent="0.25">
      <c r="A5216" s="490" t="s">
        <v>104</v>
      </c>
      <c r="B5216" s="491"/>
      <c r="C5216" s="491"/>
      <c r="D5216" s="491"/>
      <c r="E5216" s="491"/>
      <c r="F5216" s="491"/>
      <c r="G5216" s="491"/>
      <c r="H5216" s="491"/>
      <c r="I5216" s="23"/>
      <c r="P5216"/>
      <c r="Q5216"/>
      <c r="R5216"/>
      <c r="S5216"/>
      <c r="T5216"/>
      <c r="U5216"/>
      <c r="V5216"/>
      <c r="W5216"/>
      <c r="X5216"/>
    </row>
    <row r="5217" spans="1:24" x14ac:dyDescent="0.25">
      <c r="A5217" s="479" t="s">
        <v>16</v>
      </c>
      <c r="B5217" s="480"/>
      <c r="C5217" s="480"/>
      <c r="D5217" s="480"/>
      <c r="E5217" s="480"/>
      <c r="F5217" s="480"/>
      <c r="G5217" s="480"/>
      <c r="H5217" s="480"/>
      <c r="I5217" s="23"/>
      <c r="P5217"/>
      <c r="Q5217"/>
      <c r="R5217"/>
      <c r="S5217"/>
      <c r="T5217"/>
      <c r="U5217"/>
      <c r="V5217"/>
      <c r="W5217"/>
      <c r="X5217"/>
    </row>
    <row r="5218" spans="1:24" x14ac:dyDescent="0.25">
      <c r="A5218" s="4"/>
      <c r="B5218" s="4"/>
      <c r="C5218" s="4"/>
      <c r="D5218" s="4"/>
      <c r="E5218" s="4"/>
      <c r="F5218" s="4"/>
      <c r="G5218" s="4"/>
      <c r="H5218" s="4"/>
      <c r="I5218" s="23"/>
      <c r="P5218"/>
      <c r="Q5218"/>
      <c r="R5218"/>
      <c r="S5218"/>
      <c r="T5218"/>
      <c r="U5218"/>
      <c r="V5218"/>
      <c r="W5218"/>
      <c r="X5218"/>
    </row>
    <row r="5219" spans="1:24" ht="15" customHeight="1" x14ac:dyDescent="0.25">
      <c r="A5219" s="490" t="s">
        <v>103</v>
      </c>
      <c r="B5219" s="491"/>
      <c r="C5219" s="491"/>
      <c r="D5219" s="491"/>
      <c r="E5219" s="491"/>
      <c r="F5219" s="491"/>
      <c r="G5219" s="491"/>
      <c r="H5219" s="491"/>
      <c r="I5219" s="23"/>
      <c r="P5219"/>
      <c r="Q5219"/>
      <c r="R5219"/>
      <c r="S5219"/>
      <c r="T5219"/>
      <c r="U5219"/>
      <c r="V5219"/>
      <c r="W5219"/>
      <c r="X5219"/>
    </row>
    <row r="5220" spans="1:24" x14ac:dyDescent="0.25">
      <c r="A5220" s="479" t="s">
        <v>16</v>
      </c>
      <c r="B5220" s="480"/>
      <c r="C5220" s="480"/>
      <c r="D5220" s="480"/>
      <c r="E5220" s="480"/>
      <c r="F5220" s="480"/>
      <c r="G5220" s="480"/>
      <c r="H5220" s="480"/>
      <c r="I5220" s="23"/>
      <c r="P5220"/>
      <c r="Q5220"/>
      <c r="R5220"/>
      <c r="S5220"/>
      <c r="T5220"/>
      <c r="U5220"/>
      <c r="V5220"/>
      <c r="W5220"/>
      <c r="X5220"/>
    </row>
    <row r="5221" spans="1:24" ht="40.5" x14ac:dyDescent="0.25">
      <c r="A5221" s="307" t="s">
        <v>2023</v>
      </c>
      <c r="B5221" s="307" t="s">
        <v>2238</v>
      </c>
      <c r="C5221" s="307" t="s">
        <v>24</v>
      </c>
      <c r="D5221" s="307" t="s">
        <v>15</v>
      </c>
      <c r="E5221" s="307" t="s">
        <v>14</v>
      </c>
      <c r="F5221" s="307">
        <v>129206000</v>
      </c>
      <c r="G5221" s="307">
        <v>129206000</v>
      </c>
      <c r="H5221" s="307">
        <v>1</v>
      </c>
      <c r="I5221" s="23"/>
      <c r="P5221"/>
      <c r="Q5221"/>
      <c r="R5221"/>
      <c r="S5221"/>
      <c r="T5221"/>
      <c r="U5221"/>
      <c r="V5221"/>
      <c r="W5221"/>
      <c r="X5221"/>
    </row>
    <row r="5222" spans="1:24" x14ac:dyDescent="0.25">
      <c r="A5222" s="479" t="s">
        <v>12</v>
      </c>
      <c r="B5222" s="480"/>
      <c r="C5222" s="480"/>
      <c r="D5222" s="480"/>
      <c r="E5222" s="480"/>
      <c r="F5222" s="480"/>
      <c r="G5222" s="480"/>
      <c r="H5222" s="480"/>
      <c r="I5222" s="23"/>
      <c r="P5222"/>
      <c r="Q5222"/>
      <c r="R5222"/>
      <c r="S5222"/>
      <c r="T5222"/>
      <c r="U5222"/>
      <c r="V5222"/>
      <c r="W5222"/>
      <c r="X5222"/>
    </row>
    <row r="5223" spans="1:24" ht="27" x14ac:dyDescent="0.25">
      <c r="A5223" s="307" t="s">
        <v>2023</v>
      </c>
      <c r="B5223" s="307" t="s">
        <v>2239</v>
      </c>
      <c r="C5223" s="307" t="s">
        <v>497</v>
      </c>
      <c r="D5223" s="307" t="s">
        <v>15</v>
      </c>
      <c r="E5223" s="307" t="s">
        <v>14</v>
      </c>
      <c r="F5223" s="307">
        <v>1292000</v>
      </c>
      <c r="G5223" s="307">
        <v>1292000</v>
      </c>
      <c r="H5223" s="307">
        <v>1</v>
      </c>
      <c r="I5223" s="23"/>
      <c r="P5223"/>
      <c r="Q5223"/>
      <c r="R5223"/>
      <c r="S5223"/>
      <c r="T5223"/>
      <c r="U5223"/>
      <c r="V5223"/>
      <c r="W5223"/>
      <c r="X5223"/>
    </row>
    <row r="5224" spans="1:24" ht="15" customHeight="1" x14ac:dyDescent="0.25">
      <c r="A5224" s="490" t="s">
        <v>163</v>
      </c>
      <c r="B5224" s="491"/>
      <c r="C5224" s="491"/>
      <c r="D5224" s="491"/>
      <c r="E5224" s="491"/>
      <c r="F5224" s="491"/>
      <c r="G5224" s="491"/>
      <c r="H5224" s="491"/>
      <c r="I5224" s="23"/>
      <c r="P5224"/>
      <c r="Q5224"/>
      <c r="R5224"/>
      <c r="S5224"/>
      <c r="T5224"/>
      <c r="U5224"/>
      <c r="V5224"/>
      <c r="W5224"/>
      <c r="X5224"/>
    </row>
    <row r="5225" spans="1:24" ht="15" customHeight="1" x14ac:dyDescent="0.25">
      <c r="A5225" s="479" t="s">
        <v>16</v>
      </c>
      <c r="B5225" s="480"/>
      <c r="C5225" s="480"/>
      <c r="D5225" s="480"/>
      <c r="E5225" s="480"/>
      <c r="F5225" s="480"/>
      <c r="G5225" s="480"/>
      <c r="H5225" s="480"/>
      <c r="I5225" s="23"/>
      <c r="P5225"/>
      <c r="Q5225"/>
      <c r="R5225"/>
      <c r="S5225"/>
      <c r="T5225"/>
      <c r="U5225"/>
      <c r="V5225"/>
      <c r="W5225"/>
      <c r="X5225"/>
    </row>
    <row r="5226" spans="1:24" ht="27" x14ac:dyDescent="0.25">
      <c r="A5226" s="4">
        <v>4251</v>
      </c>
      <c r="B5226" s="4" t="s">
        <v>3453</v>
      </c>
      <c r="C5226" s="4" t="s">
        <v>497</v>
      </c>
      <c r="D5226" s="4" t="s">
        <v>15</v>
      </c>
      <c r="E5226" s="4" t="s">
        <v>14</v>
      </c>
      <c r="F5226" s="4">
        <v>1414500</v>
      </c>
      <c r="G5226" s="4">
        <v>1414500</v>
      </c>
      <c r="H5226" s="4">
        <v>1</v>
      </c>
      <c r="I5226" s="23"/>
      <c r="P5226"/>
      <c r="Q5226"/>
      <c r="R5226"/>
      <c r="S5226"/>
      <c r="T5226"/>
      <c r="U5226"/>
      <c r="V5226"/>
      <c r="W5226"/>
      <c r="X5226"/>
    </row>
    <row r="5227" spans="1:24" x14ac:dyDescent="0.25">
      <c r="A5227" s="490" t="s">
        <v>342</v>
      </c>
      <c r="B5227" s="491"/>
      <c r="C5227" s="491"/>
      <c r="D5227" s="491"/>
      <c r="E5227" s="491"/>
      <c r="F5227" s="491"/>
      <c r="G5227" s="491"/>
      <c r="H5227" s="491"/>
      <c r="I5227" s="23"/>
      <c r="P5227"/>
      <c r="Q5227"/>
      <c r="R5227"/>
      <c r="S5227"/>
      <c r="T5227"/>
      <c r="U5227"/>
      <c r="V5227"/>
      <c r="W5227"/>
      <c r="X5227"/>
    </row>
    <row r="5228" spans="1:24" x14ac:dyDescent="0.25">
      <c r="A5228" s="479" t="s">
        <v>16</v>
      </c>
      <c r="B5228" s="480"/>
      <c r="C5228" s="480"/>
      <c r="D5228" s="480"/>
      <c r="E5228" s="480"/>
      <c r="F5228" s="480"/>
      <c r="G5228" s="480"/>
      <c r="H5228" s="480"/>
      <c r="I5228" s="23"/>
      <c r="P5228"/>
      <c r="Q5228"/>
      <c r="R5228"/>
      <c r="S5228"/>
      <c r="T5228"/>
      <c r="U5228"/>
      <c r="V5228"/>
      <c r="W5228"/>
      <c r="X5228"/>
    </row>
    <row r="5229" spans="1:24" x14ac:dyDescent="0.25">
      <c r="A5229" s="171"/>
      <c r="B5229" s="171"/>
      <c r="C5229" s="171"/>
      <c r="D5229" s="171"/>
      <c r="E5229" s="171"/>
      <c r="F5229" s="171"/>
      <c r="G5229" s="171"/>
      <c r="H5229" s="171"/>
      <c r="I5229" s="23"/>
      <c r="P5229"/>
      <c r="Q5229"/>
      <c r="R5229"/>
      <c r="S5229"/>
      <c r="T5229"/>
      <c r="U5229"/>
      <c r="V5229"/>
      <c r="W5229"/>
      <c r="X5229"/>
    </row>
    <row r="5230" spans="1:24" x14ac:dyDescent="0.25">
      <c r="A5230" s="490" t="s">
        <v>123</v>
      </c>
      <c r="B5230" s="491"/>
      <c r="C5230" s="491"/>
      <c r="D5230" s="491"/>
      <c r="E5230" s="491"/>
      <c r="F5230" s="491"/>
      <c r="G5230" s="491"/>
      <c r="H5230" s="491"/>
      <c r="I5230" s="23"/>
      <c r="P5230"/>
      <c r="Q5230"/>
      <c r="R5230"/>
      <c r="S5230"/>
      <c r="T5230"/>
      <c r="U5230"/>
      <c r="V5230"/>
      <c r="W5230"/>
      <c r="X5230"/>
    </row>
    <row r="5231" spans="1:24" ht="15" customHeight="1" x14ac:dyDescent="0.25">
      <c r="A5231" s="479" t="s">
        <v>16</v>
      </c>
      <c r="B5231" s="480"/>
      <c r="C5231" s="480"/>
      <c r="D5231" s="480"/>
      <c r="E5231" s="480"/>
      <c r="F5231" s="480"/>
      <c r="G5231" s="480"/>
      <c r="H5231" s="480"/>
      <c r="I5231" s="23"/>
      <c r="P5231"/>
      <c r="Q5231"/>
      <c r="R5231"/>
      <c r="S5231"/>
      <c r="T5231"/>
      <c r="U5231"/>
      <c r="V5231"/>
      <c r="W5231"/>
      <c r="X5231"/>
    </row>
    <row r="5232" spans="1:24" ht="40.5" x14ac:dyDescent="0.25">
      <c r="A5232" s="253">
        <v>4861</v>
      </c>
      <c r="B5232" s="253" t="s">
        <v>1721</v>
      </c>
      <c r="C5232" s="253" t="s">
        <v>538</v>
      </c>
      <c r="D5232" s="253" t="s">
        <v>424</v>
      </c>
      <c r="E5232" s="409" t="s">
        <v>14</v>
      </c>
      <c r="F5232" s="409">
        <v>18508000</v>
      </c>
      <c r="G5232" s="409">
        <v>18508000</v>
      </c>
      <c r="H5232" s="409">
        <v>1</v>
      </c>
      <c r="I5232" s="23"/>
      <c r="P5232"/>
      <c r="Q5232"/>
      <c r="R5232"/>
      <c r="S5232"/>
      <c r="T5232"/>
      <c r="U5232"/>
      <c r="V5232"/>
      <c r="W5232"/>
      <c r="X5232"/>
    </row>
    <row r="5233" spans="1:24" ht="27" x14ac:dyDescent="0.25">
      <c r="A5233" s="88">
        <v>4861</v>
      </c>
      <c r="B5233" s="253" t="s">
        <v>1604</v>
      </c>
      <c r="C5233" s="340" t="s">
        <v>20</v>
      </c>
      <c r="D5233" s="340" t="s">
        <v>424</v>
      </c>
      <c r="E5233" s="340" t="s">
        <v>14</v>
      </c>
      <c r="F5233" s="340">
        <v>19600000</v>
      </c>
      <c r="G5233" s="340">
        <v>19600000</v>
      </c>
      <c r="H5233" s="340">
        <v>1</v>
      </c>
      <c r="I5233" s="23"/>
      <c r="P5233"/>
      <c r="Q5233"/>
      <c r="R5233"/>
      <c r="S5233"/>
      <c r="T5233"/>
      <c r="U5233"/>
      <c r="V5233"/>
      <c r="W5233"/>
      <c r="X5233"/>
    </row>
    <row r="5234" spans="1:24" x14ac:dyDescent="0.25">
      <c r="A5234" s="479" t="s">
        <v>12</v>
      </c>
      <c r="B5234" s="480"/>
      <c r="C5234" s="480"/>
      <c r="D5234" s="480"/>
      <c r="E5234" s="480"/>
      <c r="F5234" s="480"/>
      <c r="G5234" s="480"/>
      <c r="H5234" s="486"/>
      <c r="I5234" s="23"/>
      <c r="P5234"/>
      <c r="Q5234"/>
      <c r="R5234"/>
      <c r="S5234"/>
      <c r="T5234"/>
      <c r="U5234"/>
      <c r="V5234"/>
      <c r="W5234"/>
      <c r="X5234"/>
    </row>
    <row r="5235" spans="1:24" ht="40.5" x14ac:dyDescent="0.25">
      <c r="A5235" s="244">
        <v>4861</v>
      </c>
      <c r="B5235" s="244" t="s">
        <v>1606</v>
      </c>
      <c r="C5235" s="244" t="s">
        <v>538</v>
      </c>
      <c r="D5235" s="244" t="s">
        <v>424</v>
      </c>
      <c r="E5235" s="244" t="s">
        <v>14</v>
      </c>
      <c r="F5235" s="244">
        <v>0</v>
      </c>
      <c r="G5235" s="244">
        <v>0</v>
      </c>
      <c r="H5235" s="244">
        <v>1</v>
      </c>
      <c r="I5235" s="23"/>
      <c r="P5235"/>
      <c r="Q5235"/>
      <c r="R5235"/>
      <c r="S5235"/>
      <c r="T5235"/>
      <c r="U5235"/>
      <c r="V5235"/>
      <c r="W5235"/>
      <c r="X5235"/>
    </row>
    <row r="5236" spans="1:24" ht="27" x14ac:dyDescent="0.25">
      <c r="A5236" s="244">
        <v>4861</v>
      </c>
      <c r="B5236" s="244" t="s">
        <v>1605</v>
      </c>
      <c r="C5236" s="244" t="s">
        <v>497</v>
      </c>
      <c r="D5236" s="244" t="s">
        <v>1255</v>
      </c>
      <c r="E5236" s="244" t="s">
        <v>14</v>
      </c>
      <c r="F5236" s="244">
        <v>100000</v>
      </c>
      <c r="G5236" s="244">
        <v>100000</v>
      </c>
      <c r="H5236" s="244">
        <v>1</v>
      </c>
      <c r="I5236" s="23"/>
      <c r="P5236"/>
      <c r="Q5236"/>
      <c r="R5236"/>
      <c r="S5236"/>
      <c r="T5236"/>
      <c r="U5236"/>
      <c r="V5236"/>
      <c r="W5236"/>
      <c r="X5236"/>
    </row>
    <row r="5237" spans="1:24" x14ac:dyDescent="0.25">
      <c r="A5237" s="490" t="s">
        <v>292</v>
      </c>
      <c r="B5237" s="491"/>
      <c r="C5237" s="491"/>
      <c r="D5237" s="491"/>
      <c r="E5237" s="491"/>
      <c r="F5237" s="491"/>
      <c r="G5237" s="491"/>
      <c r="H5237" s="491"/>
      <c r="I5237" s="23"/>
      <c r="P5237"/>
      <c r="Q5237"/>
      <c r="R5237"/>
      <c r="S5237"/>
      <c r="T5237"/>
      <c r="U5237"/>
      <c r="V5237"/>
      <c r="W5237"/>
      <c r="X5237"/>
    </row>
    <row r="5238" spans="1:24" x14ac:dyDescent="0.25">
      <c r="A5238" s="479" t="s">
        <v>12</v>
      </c>
      <c r="B5238" s="480"/>
      <c r="C5238" s="480"/>
      <c r="D5238" s="480"/>
      <c r="E5238" s="480"/>
      <c r="F5238" s="480"/>
      <c r="G5238" s="480"/>
      <c r="H5238" s="486"/>
      <c r="I5238" s="23"/>
      <c r="P5238"/>
      <c r="Q5238"/>
      <c r="R5238"/>
      <c r="S5238"/>
      <c r="T5238"/>
      <c r="U5238"/>
      <c r="V5238"/>
      <c r="W5238"/>
      <c r="X5238"/>
    </row>
    <row r="5239" spans="1:24" x14ac:dyDescent="0.25">
      <c r="A5239" s="137"/>
      <c r="B5239" s="137"/>
      <c r="C5239" s="137"/>
      <c r="D5239" s="137"/>
      <c r="E5239" s="137"/>
      <c r="F5239" s="137"/>
      <c r="G5239" s="137"/>
      <c r="H5239" s="137"/>
      <c r="I5239" s="23"/>
      <c r="P5239"/>
      <c r="Q5239"/>
      <c r="R5239"/>
      <c r="S5239"/>
      <c r="T5239"/>
      <c r="U5239"/>
      <c r="V5239"/>
      <c r="W5239"/>
      <c r="X5239"/>
    </row>
    <row r="5240" spans="1:24" ht="14.25" customHeight="1" x14ac:dyDescent="0.25">
      <c r="A5240" s="490" t="s">
        <v>164</v>
      </c>
      <c r="B5240" s="491"/>
      <c r="C5240" s="491"/>
      <c r="D5240" s="491"/>
      <c r="E5240" s="491"/>
      <c r="F5240" s="491"/>
      <c r="G5240" s="491"/>
      <c r="H5240" s="491"/>
      <c r="I5240" s="23"/>
      <c r="P5240"/>
      <c r="Q5240"/>
      <c r="R5240"/>
      <c r="S5240"/>
      <c r="T5240"/>
      <c r="U5240"/>
      <c r="V5240"/>
      <c r="W5240"/>
      <c r="X5240"/>
    </row>
    <row r="5241" spans="1:24" x14ac:dyDescent="0.25">
      <c r="A5241" s="479" t="s">
        <v>12</v>
      </c>
      <c r="B5241" s="480"/>
      <c r="C5241" s="480"/>
      <c r="D5241" s="480"/>
      <c r="E5241" s="480"/>
      <c r="F5241" s="480"/>
      <c r="G5241" s="480"/>
      <c r="H5241" s="486"/>
      <c r="I5241" s="23"/>
      <c r="P5241"/>
      <c r="Q5241"/>
      <c r="R5241"/>
      <c r="S5241"/>
      <c r="T5241"/>
      <c r="U5241"/>
      <c r="V5241"/>
      <c r="W5241"/>
      <c r="X5241"/>
    </row>
    <row r="5242" spans="1:24" x14ac:dyDescent="0.25">
      <c r="A5242" s="4"/>
      <c r="B5242" s="4"/>
      <c r="C5242" s="21"/>
      <c r="D5242" s="21"/>
      <c r="E5242" s="21"/>
      <c r="F5242" s="21"/>
      <c r="G5242" s="21"/>
      <c r="H5242" s="21"/>
      <c r="I5242" s="23"/>
      <c r="P5242"/>
      <c r="Q5242"/>
      <c r="R5242"/>
      <c r="S5242"/>
      <c r="T5242"/>
      <c r="U5242"/>
      <c r="V5242"/>
      <c r="W5242"/>
      <c r="X5242"/>
    </row>
    <row r="5243" spans="1:24" x14ac:dyDescent="0.25">
      <c r="A5243" s="490" t="s">
        <v>165</v>
      </c>
      <c r="B5243" s="491"/>
      <c r="C5243" s="491"/>
      <c r="D5243" s="491"/>
      <c r="E5243" s="491"/>
      <c r="F5243" s="491"/>
      <c r="G5243" s="491"/>
      <c r="H5243" s="491"/>
      <c r="I5243" s="23"/>
      <c r="P5243"/>
      <c r="Q5243"/>
      <c r="R5243"/>
      <c r="S5243"/>
      <c r="T5243"/>
      <c r="U5243"/>
      <c r="V5243"/>
      <c r="W5243"/>
      <c r="X5243"/>
    </row>
    <row r="5244" spans="1:24" ht="15" customHeight="1" x14ac:dyDescent="0.25">
      <c r="A5244" s="492" t="s">
        <v>12</v>
      </c>
      <c r="B5244" s="493"/>
      <c r="C5244" s="493"/>
      <c r="D5244" s="493"/>
      <c r="E5244" s="493"/>
      <c r="F5244" s="493"/>
      <c r="G5244" s="493"/>
      <c r="H5244" s="494"/>
      <c r="P5244"/>
      <c r="Q5244"/>
      <c r="R5244"/>
      <c r="S5244"/>
      <c r="T5244"/>
      <c r="U5244"/>
      <c r="V5244"/>
      <c r="W5244"/>
      <c r="X5244"/>
    </row>
    <row r="5245" spans="1:24" ht="27" x14ac:dyDescent="0.25">
      <c r="A5245" s="4">
        <v>4251</v>
      </c>
      <c r="B5245" s="4" t="s">
        <v>3455</v>
      </c>
      <c r="C5245" s="4" t="s">
        <v>497</v>
      </c>
      <c r="D5245" s="4" t="s">
        <v>1255</v>
      </c>
      <c r="E5245" s="4" t="s">
        <v>14</v>
      </c>
      <c r="F5245" s="4">
        <v>764700</v>
      </c>
      <c r="G5245" s="4">
        <v>764700</v>
      </c>
      <c r="H5245" s="4">
        <v>1</v>
      </c>
      <c r="P5245"/>
      <c r="Q5245"/>
      <c r="R5245"/>
      <c r="S5245"/>
      <c r="T5245"/>
      <c r="U5245"/>
      <c r="V5245"/>
      <c r="W5245"/>
      <c r="X5245"/>
    </row>
    <row r="5246" spans="1:24" x14ac:dyDescent="0.25">
      <c r="A5246" s="479" t="s">
        <v>16</v>
      </c>
      <c r="B5246" s="480"/>
      <c r="C5246" s="480"/>
      <c r="D5246" s="480"/>
      <c r="E5246" s="480"/>
      <c r="F5246" s="480"/>
      <c r="G5246" s="480"/>
      <c r="H5246" s="486"/>
      <c r="P5246"/>
      <c r="Q5246"/>
      <c r="R5246"/>
      <c r="S5246"/>
      <c r="T5246"/>
      <c r="U5246"/>
      <c r="V5246"/>
      <c r="W5246"/>
      <c r="X5246"/>
    </row>
    <row r="5247" spans="1:24" ht="27" x14ac:dyDescent="0.25">
      <c r="A5247" s="380">
        <v>4251</v>
      </c>
      <c r="B5247" s="380" t="s">
        <v>3582</v>
      </c>
      <c r="C5247" s="380" t="s">
        <v>513</v>
      </c>
      <c r="D5247" s="380" t="s">
        <v>424</v>
      </c>
      <c r="E5247" s="380" t="s">
        <v>14</v>
      </c>
      <c r="F5247" s="380">
        <v>38235300</v>
      </c>
      <c r="G5247" s="380">
        <v>38235300</v>
      </c>
      <c r="H5247" s="380">
        <v>1</v>
      </c>
      <c r="P5247"/>
      <c r="Q5247"/>
      <c r="R5247"/>
      <c r="S5247"/>
      <c r="T5247"/>
      <c r="U5247"/>
      <c r="V5247"/>
      <c r="W5247"/>
      <c r="X5247"/>
    </row>
    <row r="5248" spans="1:24" x14ac:dyDescent="0.25">
      <c r="A5248" s="490" t="s">
        <v>192</v>
      </c>
      <c r="B5248" s="491"/>
      <c r="C5248" s="491"/>
      <c r="D5248" s="491"/>
      <c r="E5248" s="491"/>
      <c r="F5248" s="491"/>
      <c r="G5248" s="491"/>
      <c r="H5248" s="525"/>
      <c r="I5248"/>
      <c r="P5248"/>
      <c r="Q5248"/>
      <c r="R5248"/>
      <c r="S5248"/>
      <c r="T5248"/>
      <c r="U5248"/>
      <c r="V5248"/>
      <c r="W5248"/>
      <c r="X5248"/>
    </row>
    <row r="5249" spans="1:24" x14ac:dyDescent="0.25">
      <c r="A5249" s="479" t="s">
        <v>16</v>
      </c>
      <c r="B5249" s="480"/>
      <c r="C5249" s="480"/>
      <c r="D5249" s="480"/>
      <c r="E5249" s="480"/>
      <c r="F5249" s="480"/>
      <c r="G5249" s="480"/>
      <c r="H5249" s="486"/>
      <c r="I5249"/>
      <c r="P5249"/>
      <c r="Q5249"/>
      <c r="R5249"/>
      <c r="S5249"/>
      <c r="T5249"/>
      <c r="U5249"/>
      <c r="V5249"/>
      <c r="W5249"/>
      <c r="X5249"/>
    </row>
    <row r="5250" spans="1:24" x14ac:dyDescent="0.25">
      <c r="A5250" s="33"/>
      <c r="B5250" s="33"/>
      <c r="C5250" s="33"/>
      <c r="D5250" s="13"/>
      <c r="E5250" s="13"/>
      <c r="F5250" s="33"/>
      <c r="G5250" s="33"/>
      <c r="H5250" s="4"/>
      <c r="I5250"/>
      <c r="P5250"/>
      <c r="Q5250"/>
      <c r="R5250"/>
      <c r="S5250"/>
      <c r="T5250"/>
      <c r="U5250"/>
      <c r="V5250"/>
      <c r="W5250"/>
      <c r="X5250"/>
    </row>
    <row r="5251" spans="1:24" x14ac:dyDescent="0.25">
      <c r="A5251" s="490" t="s">
        <v>166</v>
      </c>
      <c r="B5251" s="491"/>
      <c r="C5251" s="491"/>
      <c r="D5251" s="491"/>
      <c r="E5251" s="491"/>
      <c r="F5251" s="491"/>
      <c r="G5251" s="491"/>
      <c r="H5251" s="525"/>
      <c r="I5251"/>
      <c r="P5251"/>
      <c r="Q5251"/>
      <c r="R5251"/>
      <c r="S5251"/>
      <c r="T5251"/>
      <c r="U5251"/>
      <c r="V5251"/>
      <c r="W5251"/>
      <c r="X5251"/>
    </row>
    <row r="5252" spans="1:24" x14ac:dyDescent="0.25">
      <c r="A5252" s="479" t="s">
        <v>16</v>
      </c>
      <c r="B5252" s="480"/>
      <c r="C5252" s="480"/>
      <c r="D5252" s="480"/>
      <c r="E5252" s="480"/>
      <c r="F5252" s="480"/>
      <c r="G5252" s="480"/>
      <c r="H5252" s="486"/>
      <c r="I5252"/>
      <c r="P5252"/>
      <c r="Q5252"/>
      <c r="R5252"/>
      <c r="S5252"/>
      <c r="T5252"/>
      <c r="U5252"/>
      <c r="V5252"/>
      <c r="W5252"/>
      <c r="X5252"/>
    </row>
    <row r="5253" spans="1:24" x14ac:dyDescent="0.25">
      <c r="A5253" s="442">
        <v>4269</v>
      </c>
      <c r="B5253" s="442" t="s">
        <v>4574</v>
      </c>
      <c r="C5253" s="442" t="s">
        <v>1615</v>
      </c>
      <c r="D5253" s="442" t="s">
        <v>286</v>
      </c>
      <c r="E5253" s="442" t="s">
        <v>897</v>
      </c>
      <c r="F5253" s="442">
        <v>3000</v>
      </c>
      <c r="G5253" s="442">
        <f>+F5253*H5253</f>
        <v>12000000</v>
      </c>
      <c r="H5253" s="442">
        <v>4000</v>
      </c>
      <c r="I5253"/>
      <c r="P5253"/>
      <c r="Q5253"/>
      <c r="R5253"/>
      <c r="S5253"/>
      <c r="T5253"/>
      <c r="U5253"/>
      <c r="V5253"/>
      <c r="W5253"/>
      <c r="X5253"/>
    </row>
    <row r="5254" spans="1:24" x14ac:dyDescent="0.25">
      <c r="A5254" s="479" t="s">
        <v>12</v>
      </c>
      <c r="B5254" s="480"/>
      <c r="C5254" s="480"/>
      <c r="D5254" s="480"/>
      <c r="E5254" s="480"/>
      <c r="F5254" s="480"/>
      <c r="G5254" s="480"/>
      <c r="H5254" s="486"/>
      <c r="I5254"/>
      <c r="P5254"/>
      <c r="Q5254"/>
      <c r="R5254"/>
      <c r="S5254"/>
      <c r="T5254"/>
      <c r="U5254"/>
      <c r="V5254"/>
      <c r="W5254"/>
      <c r="X5254"/>
    </row>
    <row r="5255" spans="1:24" ht="27" x14ac:dyDescent="0.25">
      <c r="A5255" s="4">
        <v>4251</v>
      </c>
      <c r="B5255" s="4" t="s">
        <v>3454</v>
      </c>
      <c r="C5255" s="4" t="s">
        <v>497</v>
      </c>
      <c r="D5255" s="4" t="s">
        <v>1255</v>
      </c>
      <c r="E5255" s="4" t="s">
        <v>14</v>
      </c>
      <c r="F5255" s="4">
        <v>568600</v>
      </c>
      <c r="G5255" s="4">
        <v>568600</v>
      </c>
      <c r="H5255" s="4">
        <v>1</v>
      </c>
      <c r="I5255"/>
      <c r="P5255"/>
      <c r="Q5255"/>
      <c r="R5255"/>
      <c r="S5255"/>
      <c r="T5255"/>
      <c r="U5255"/>
      <c r="V5255"/>
      <c r="W5255"/>
      <c r="X5255"/>
    </row>
    <row r="5256" spans="1:24" x14ac:dyDescent="0.25">
      <c r="A5256" s="490" t="s">
        <v>135</v>
      </c>
      <c r="B5256" s="491"/>
      <c r="C5256" s="491"/>
      <c r="D5256" s="491"/>
      <c r="E5256" s="491"/>
      <c r="F5256" s="491"/>
      <c r="G5256" s="491"/>
      <c r="H5256" s="525"/>
      <c r="I5256"/>
      <c r="P5256"/>
      <c r="Q5256"/>
      <c r="R5256"/>
      <c r="S5256"/>
      <c r="T5256"/>
      <c r="U5256"/>
      <c r="V5256"/>
      <c r="W5256"/>
      <c r="X5256"/>
    </row>
    <row r="5257" spans="1:24" x14ac:dyDescent="0.25">
      <c r="A5257" s="479" t="s">
        <v>12</v>
      </c>
      <c r="B5257" s="480"/>
      <c r="C5257" s="480"/>
      <c r="D5257" s="480"/>
      <c r="E5257" s="480"/>
      <c r="F5257" s="480"/>
      <c r="G5257" s="480"/>
      <c r="H5257" s="486"/>
      <c r="I5257"/>
      <c r="P5257"/>
      <c r="Q5257"/>
      <c r="R5257"/>
      <c r="S5257"/>
      <c r="T5257"/>
      <c r="U5257"/>
      <c r="V5257"/>
      <c r="W5257"/>
      <c r="X5257"/>
    </row>
    <row r="5258" spans="1:24" x14ac:dyDescent="0.25">
      <c r="A5258" s="388"/>
      <c r="B5258" s="389"/>
      <c r="C5258" s="389"/>
      <c r="D5258" s="389"/>
      <c r="E5258" s="389"/>
      <c r="F5258" s="389"/>
      <c r="G5258" s="389"/>
      <c r="H5258" s="390"/>
      <c r="I5258"/>
      <c r="P5258"/>
      <c r="Q5258"/>
      <c r="R5258"/>
      <c r="S5258"/>
      <c r="T5258"/>
      <c r="U5258"/>
      <c r="V5258"/>
      <c r="W5258"/>
      <c r="X5258"/>
    </row>
    <row r="5259" spans="1:24" ht="40.5" x14ac:dyDescent="0.25">
      <c r="A5259" s="392">
        <v>4239</v>
      </c>
      <c r="B5259" s="392" t="s">
        <v>3858</v>
      </c>
      <c r="C5259" s="392" t="s">
        <v>477</v>
      </c>
      <c r="D5259" s="392" t="s">
        <v>9</v>
      </c>
      <c r="E5259" s="392" t="s">
        <v>14</v>
      </c>
      <c r="F5259" s="392">
        <v>500000</v>
      </c>
      <c r="G5259" s="392">
        <v>500000</v>
      </c>
      <c r="H5259" s="12">
        <v>1</v>
      </c>
      <c r="I5259"/>
      <c r="P5259"/>
      <c r="Q5259"/>
      <c r="R5259"/>
      <c r="S5259"/>
      <c r="T5259"/>
      <c r="U5259"/>
      <c r="V5259"/>
      <c r="W5259"/>
      <c r="X5259"/>
    </row>
    <row r="5260" spans="1:24" ht="40.5" x14ac:dyDescent="0.25">
      <c r="A5260" s="392">
        <v>4239</v>
      </c>
      <c r="B5260" s="392" t="s">
        <v>3859</v>
      </c>
      <c r="C5260" s="392" t="s">
        <v>477</v>
      </c>
      <c r="D5260" s="392" t="s">
        <v>9</v>
      </c>
      <c r="E5260" s="392" t="s">
        <v>14</v>
      </c>
      <c r="F5260" s="392">
        <v>500000</v>
      </c>
      <c r="G5260" s="392">
        <v>500000</v>
      </c>
      <c r="H5260" s="12">
        <v>1</v>
      </c>
      <c r="I5260"/>
      <c r="P5260"/>
      <c r="Q5260"/>
      <c r="R5260"/>
      <c r="S5260"/>
      <c r="T5260"/>
      <c r="U5260"/>
      <c r="V5260"/>
      <c r="W5260"/>
      <c r="X5260"/>
    </row>
    <row r="5261" spans="1:24" ht="40.5" x14ac:dyDescent="0.25">
      <c r="A5261" s="392">
        <v>4239</v>
      </c>
      <c r="B5261" s="392" t="s">
        <v>3860</v>
      </c>
      <c r="C5261" s="392" t="s">
        <v>477</v>
      </c>
      <c r="D5261" s="392" t="s">
        <v>9</v>
      </c>
      <c r="E5261" s="392" t="s">
        <v>14</v>
      </c>
      <c r="F5261" s="392">
        <v>250000</v>
      </c>
      <c r="G5261" s="392">
        <v>250000</v>
      </c>
      <c r="H5261" s="12">
        <v>1</v>
      </c>
      <c r="I5261"/>
      <c r="P5261"/>
      <c r="Q5261"/>
      <c r="R5261"/>
      <c r="S5261"/>
      <c r="T5261"/>
      <c r="U5261"/>
      <c r="V5261"/>
      <c r="W5261"/>
      <c r="X5261"/>
    </row>
    <row r="5262" spans="1:24" ht="40.5" x14ac:dyDescent="0.25">
      <c r="A5262" s="392">
        <v>4239</v>
      </c>
      <c r="B5262" s="392" t="s">
        <v>3861</v>
      </c>
      <c r="C5262" s="392" t="s">
        <v>477</v>
      </c>
      <c r="D5262" s="392" t="s">
        <v>9</v>
      </c>
      <c r="E5262" s="392" t="s">
        <v>14</v>
      </c>
      <c r="F5262" s="392">
        <v>900000</v>
      </c>
      <c r="G5262" s="392">
        <v>900000</v>
      </c>
      <c r="H5262" s="12">
        <v>1</v>
      </c>
      <c r="I5262"/>
      <c r="P5262"/>
      <c r="Q5262"/>
      <c r="R5262"/>
      <c r="S5262"/>
      <c r="T5262"/>
      <c r="U5262"/>
      <c r="V5262"/>
      <c r="W5262"/>
      <c r="X5262"/>
    </row>
    <row r="5263" spans="1:24" ht="40.5" x14ac:dyDescent="0.25">
      <c r="A5263" s="392">
        <v>4239</v>
      </c>
      <c r="B5263" s="392" t="s">
        <v>3862</v>
      </c>
      <c r="C5263" s="392" t="s">
        <v>477</v>
      </c>
      <c r="D5263" s="392" t="s">
        <v>9</v>
      </c>
      <c r="E5263" s="392" t="s">
        <v>14</v>
      </c>
      <c r="F5263" s="392">
        <v>400000</v>
      </c>
      <c r="G5263" s="392">
        <v>400000</v>
      </c>
      <c r="H5263" s="12">
        <v>1</v>
      </c>
      <c r="I5263"/>
      <c r="P5263"/>
      <c r="Q5263"/>
      <c r="R5263"/>
      <c r="S5263"/>
      <c r="T5263"/>
      <c r="U5263"/>
      <c r="V5263"/>
      <c r="W5263"/>
      <c r="X5263"/>
    </row>
    <row r="5264" spans="1:24" ht="40.5" x14ac:dyDescent="0.25">
      <c r="A5264" s="392">
        <v>4239</v>
      </c>
      <c r="B5264" s="392" t="s">
        <v>1211</v>
      </c>
      <c r="C5264" s="392" t="s">
        <v>477</v>
      </c>
      <c r="D5264" s="392" t="s">
        <v>9</v>
      </c>
      <c r="E5264" s="392" t="s">
        <v>14</v>
      </c>
      <c r="F5264" s="392">
        <v>442000</v>
      </c>
      <c r="G5264" s="392">
        <v>442000</v>
      </c>
      <c r="H5264" s="12">
        <v>1</v>
      </c>
      <c r="I5264"/>
      <c r="P5264"/>
      <c r="Q5264"/>
      <c r="R5264"/>
      <c r="S5264"/>
      <c r="T5264"/>
      <c r="U5264"/>
      <c r="V5264"/>
      <c r="W5264"/>
      <c r="X5264"/>
    </row>
    <row r="5265" spans="1:24" ht="40.5" x14ac:dyDescent="0.25">
      <c r="A5265" s="392">
        <v>4239</v>
      </c>
      <c r="B5265" s="392" t="s">
        <v>1212</v>
      </c>
      <c r="C5265" s="392" t="s">
        <v>477</v>
      </c>
      <c r="D5265" s="392" t="s">
        <v>9</v>
      </c>
      <c r="E5265" s="392" t="s">
        <v>14</v>
      </c>
      <c r="F5265" s="392">
        <v>0</v>
      </c>
      <c r="G5265" s="392">
        <v>0</v>
      </c>
      <c r="H5265" s="12">
        <v>1</v>
      </c>
      <c r="I5265"/>
      <c r="P5265"/>
      <c r="Q5265"/>
      <c r="R5265"/>
      <c r="S5265"/>
      <c r="T5265"/>
      <c r="U5265"/>
      <c r="V5265"/>
      <c r="W5265"/>
      <c r="X5265"/>
    </row>
    <row r="5266" spans="1:24" ht="40.5" x14ac:dyDescent="0.25">
      <c r="A5266" s="213">
        <v>4239</v>
      </c>
      <c r="B5266" s="340" t="s">
        <v>1213</v>
      </c>
      <c r="C5266" s="340" t="s">
        <v>477</v>
      </c>
      <c r="D5266" s="340" t="s">
        <v>9</v>
      </c>
      <c r="E5266" s="340" t="s">
        <v>14</v>
      </c>
      <c r="F5266" s="340">
        <v>700000</v>
      </c>
      <c r="G5266" s="340">
        <v>700000</v>
      </c>
      <c r="H5266" s="12">
        <v>1</v>
      </c>
      <c r="I5266"/>
      <c r="P5266"/>
      <c r="Q5266"/>
      <c r="R5266"/>
      <c r="S5266"/>
      <c r="T5266"/>
      <c r="U5266"/>
      <c r="V5266"/>
      <c r="W5266"/>
      <c r="X5266"/>
    </row>
    <row r="5267" spans="1:24" x14ac:dyDescent="0.25">
      <c r="A5267" s="490" t="s">
        <v>111</v>
      </c>
      <c r="B5267" s="491"/>
      <c r="C5267" s="491"/>
      <c r="D5267" s="491"/>
      <c r="E5267" s="491"/>
      <c r="F5267" s="491"/>
      <c r="G5267" s="491"/>
      <c r="H5267" s="525"/>
      <c r="I5267"/>
      <c r="P5267"/>
      <c r="Q5267"/>
      <c r="R5267"/>
      <c r="S5267"/>
      <c r="T5267"/>
      <c r="U5267"/>
      <c r="V5267"/>
      <c r="W5267"/>
      <c r="X5267"/>
    </row>
    <row r="5268" spans="1:24" x14ac:dyDescent="0.25">
      <c r="A5268" s="479" t="s">
        <v>12</v>
      </c>
      <c r="B5268" s="480"/>
      <c r="C5268" s="480"/>
      <c r="D5268" s="480"/>
      <c r="E5268" s="480"/>
      <c r="F5268" s="480"/>
      <c r="G5268" s="480"/>
      <c r="H5268" s="486"/>
      <c r="I5268"/>
      <c r="P5268"/>
      <c r="Q5268"/>
      <c r="R5268"/>
      <c r="S5268"/>
      <c r="T5268"/>
      <c r="U5268"/>
      <c r="V5268"/>
      <c r="W5268"/>
      <c r="X5268"/>
    </row>
    <row r="5269" spans="1:24" ht="40.5" x14ac:dyDescent="0.25">
      <c r="A5269" s="453">
        <v>4239</v>
      </c>
      <c r="B5269" s="453" t="s">
        <v>4601</v>
      </c>
      <c r="C5269" s="453" t="s">
        <v>540</v>
      </c>
      <c r="D5269" s="453" t="s">
        <v>9</v>
      </c>
      <c r="E5269" s="453" t="s">
        <v>14</v>
      </c>
      <c r="F5269" s="453">
        <v>100000</v>
      </c>
      <c r="G5269" s="453">
        <v>100000</v>
      </c>
      <c r="H5269" s="12">
        <v>1</v>
      </c>
      <c r="I5269"/>
      <c r="P5269"/>
      <c r="Q5269"/>
      <c r="R5269"/>
      <c r="S5269"/>
      <c r="T5269"/>
      <c r="U5269"/>
      <c r="V5269"/>
      <c r="W5269"/>
      <c r="X5269"/>
    </row>
    <row r="5270" spans="1:24" ht="40.5" x14ac:dyDescent="0.25">
      <c r="A5270" s="453">
        <v>4239</v>
      </c>
      <c r="B5270" s="453" t="s">
        <v>4602</v>
      </c>
      <c r="C5270" s="453" t="s">
        <v>540</v>
      </c>
      <c r="D5270" s="453" t="s">
        <v>9</v>
      </c>
      <c r="E5270" s="453" t="s">
        <v>14</v>
      </c>
      <c r="F5270" s="453">
        <v>450000</v>
      </c>
      <c r="G5270" s="453">
        <v>450000</v>
      </c>
      <c r="H5270" s="12">
        <v>1</v>
      </c>
      <c r="I5270"/>
      <c r="P5270"/>
      <c r="Q5270"/>
      <c r="R5270"/>
      <c r="S5270"/>
      <c r="T5270"/>
      <c r="U5270"/>
      <c r="V5270"/>
      <c r="W5270"/>
      <c r="X5270"/>
    </row>
    <row r="5271" spans="1:24" ht="40.5" x14ac:dyDescent="0.25">
      <c r="A5271" s="453">
        <v>4239</v>
      </c>
      <c r="B5271" s="453" t="s">
        <v>4603</v>
      </c>
      <c r="C5271" s="453" t="s">
        <v>540</v>
      </c>
      <c r="D5271" s="453" t="s">
        <v>9</v>
      </c>
      <c r="E5271" s="453" t="s">
        <v>14</v>
      </c>
      <c r="F5271" s="453">
        <v>150000</v>
      </c>
      <c r="G5271" s="453">
        <v>150000</v>
      </c>
      <c r="H5271" s="12">
        <v>1</v>
      </c>
      <c r="I5271"/>
      <c r="P5271"/>
      <c r="Q5271"/>
      <c r="R5271"/>
      <c r="S5271"/>
      <c r="T5271"/>
      <c r="U5271"/>
      <c r="V5271"/>
      <c r="W5271"/>
      <c r="X5271"/>
    </row>
    <row r="5272" spans="1:24" ht="40.5" x14ac:dyDescent="0.25">
      <c r="A5272" s="453">
        <v>4239</v>
      </c>
      <c r="B5272" s="453" t="s">
        <v>4604</v>
      </c>
      <c r="C5272" s="453" t="s">
        <v>540</v>
      </c>
      <c r="D5272" s="453" t="s">
        <v>9</v>
      </c>
      <c r="E5272" s="453" t="s">
        <v>14</v>
      </c>
      <c r="F5272" s="453">
        <v>250000</v>
      </c>
      <c r="G5272" s="453">
        <v>250000</v>
      </c>
      <c r="H5272" s="12">
        <v>1</v>
      </c>
      <c r="I5272"/>
      <c r="P5272"/>
      <c r="Q5272"/>
      <c r="R5272"/>
      <c r="S5272"/>
      <c r="T5272"/>
      <c r="U5272"/>
      <c r="V5272"/>
      <c r="W5272"/>
      <c r="X5272"/>
    </row>
    <row r="5273" spans="1:24" ht="40.5" x14ac:dyDescent="0.25">
      <c r="A5273" s="453">
        <v>4239</v>
      </c>
      <c r="B5273" s="453" t="s">
        <v>4605</v>
      </c>
      <c r="C5273" s="453" t="s">
        <v>540</v>
      </c>
      <c r="D5273" s="453" t="s">
        <v>9</v>
      </c>
      <c r="E5273" s="453" t="s">
        <v>14</v>
      </c>
      <c r="F5273" s="453">
        <v>400000</v>
      </c>
      <c r="G5273" s="453">
        <v>400000</v>
      </c>
      <c r="H5273" s="12">
        <v>1</v>
      </c>
      <c r="I5273"/>
      <c r="P5273"/>
      <c r="Q5273"/>
      <c r="R5273"/>
      <c r="S5273"/>
      <c r="T5273"/>
      <c r="U5273"/>
      <c r="V5273"/>
      <c r="W5273"/>
      <c r="X5273"/>
    </row>
    <row r="5274" spans="1:24" ht="40.5" x14ac:dyDescent="0.25">
      <c r="A5274" s="453">
        <v>4239</v>
      </c>
      <c r="B5274" s="453" t="s">
        <v>4606</v>
      </c>
      <c r="C5274" s="453" t="s">
        <v>540</v>
      </c>
      <c r="D5274" s="453" t="s">
        <v>9</v>
      </c>
      <c r="E5274" s="453" t="s">
        <v>14</v>
      </c>
      <c r="F5274" s="453">
        <v>300000</v>
      </c>
      <c r="G5274" s="453">
        <v>300000</v>
      </c>
      <c r="H5274" s="12">
        <v>1</v>
      </c>
      <c r="I5274"/>
      <c r="P5274"/>
      <c r="Q5274"/>
      <c r="R5274"/>
      <c r="S5274"/>
      <c r="T5274"/>
      <c r="U5274"/>
      <c r="V5274"/>
      <c r="W5274"/>
      <c r="X5274"/>
    </row>
    <row r="5275" spans="1:24" ht="40.5" x14ac:dyDescent="0.25">
      <c r="A5275" s="453">
        <v>4239</v>
      </c>
      <c r="B5275" s="453" t="s">
        <v>4607</v>
      </c>
      <c r="C5275" s="453" t="s">
        <v>540</v>
      </c>
      <c r="D5275" s="453" t="s">
        <v>9</v>
      </c>
      <c r="E5275" s="453" t="s">
        <v>14</v>
      </c>
      <c r="F5275" s="453">
        <v>1100000</v>
      </c>
      <c r="G5275" s="453">
        <v>1100000</v>
      </c>
      <c r="H5275" s="12">
        <v>1</v>
      </c>
      <c r="I5275"/>
      <c r="P5275"/>
      <c r="Q5275"/>
      <c r="R5275"/>
      <c r="S5275"/>
      <c r="T5275"/>
      <c r="U5275"/>
      <c r="V5275"/>
      <c r="W5275"/>
      <c r="X5275"/>
    </row>
    <row r="5276" spans="1:24" ht="40.5" x14ac:dyDescent="0.25">
      <c r="A5276" s="453">
        <v>4239</v>
      </c>
      <c r="B5276" s="453" t="s">
        <v>4608</v>
      </c>
      <c r="C5276" s="453" t="s">
        <v>540</v>
      </c>
      <c r="D5276" s="453" t="s">
        <v>9</v>
      </c>
      <c r="E5276" s="453" t="s">
        <v>14</v>
      </c>
      <c r="F5276" s="453">
        <v>600000</v>
      </c>
      <c r="G5276" s="453">
        <v>600000</v>
      </c>
      <c r="H5276" s="12">
        <v>1</v>
      </c>
      <c r="I5276"/>
      <c r="P5276"/>
      <c r="Q5276"/>
      <c r="R5276"/>
      <c r="S5276"/>
      <c r="T5276"/>
      <c r="U5276"/>
      <c r="V5276"/>
      <c r="W5276"/>
      <c r="X5276"/>
    </row>
    <row r="5277" spans="1:24" ht="40.5" x14ac:dyDescent="0.25">
      <c r="A5277" s="453">
        <v>4239</v>
      </c>
      <c r="B5277" s="453" t="s">
        <v>4609</v>
      </c>
      <c r="C5277" s="453" t="s">
        <v>540</v>
      </c>
      <c r="D5277" s="453" t="s">
        <v>9</v>
      </c>
      <c r="E5277" s="453" t="s">
        <v>14</v>
      </c>
      <c r="F5277" s="453">
        <v>200000</v>
      </c>
      <c r="G5277" s="453">
        <v>200000</v>
      </c>
      <c r="H5277" s="12">
        <v>1</v>
      </c>
      <c r="I5277"/>
      <c r="P5277"/>
      <c r="Q5277"/>
      <c r="R5277"/>
      <c r="S5277"/>
      <c r="T5277"/>
      <c r="U5277"/>
      <c r="V5277"/>
      <c r="W5277"/>
      <c r="X5277"/>
    </row>
    <row r="5278" spans="1:24" ht="40.5" x14ac:dyDescent="0.25">
      <c r="A5278" s="453">
        <v>4239</v>
      </c>
      <c r="B5278" s="453" t="s">
        <v>4610</v>
      </c>
      <c r="C5278" s="453" t="s">
        <v>540</v>
      </c>
      <c r="D5278" s="453" t="s">
        <v>9</v>
      </c>
      <c r="E5278" s="453" t="s">
        <v>14</v>
      </c>
      <c r="F5278" s="453">
        <v>1000000</v>
      </c>
      <c r="G5278" s="453">
        <v>1000000</v>
      </c>
      <c r="H5278" s="12">
        <v>1</v>
      </c>
      <c r="I5278"/>
      <c r="P5278"/>
      <c r="Q5278"/>
      <c r="R5278"/>
      <c r="S5278"/>
      <c r="T5278"/>
      <c r="U5278"/>
      <c r="V5278"/>
      <c r="W5278"/>
      <c r="X5278"/>
    </row>
    <row r="5279" spans="1:24" ht="40.5" x14ac:dyDescent="0.25">
      <c r="A5279" s="453">
        <v>4239</v>
      </c>
      <c r="B5279" s="453" t="s">
        <v>3456</v>
      </c>
      <c r="C5279" s="453" t="s">
        <v>540</v>
      </c>
      <c r="D5279" s="453" t="s">
        <v>9</v>
      </c>
      <c r="E5279" s="453" t="s">
        <v>14</v>
      </c>
      <c r="F5279" s="453">
        <v>250000</v>
      </c>
      <c r="G5279" s="453">
        <v>250000</v>
      </c>
      <c r="H5279" s="12">
        <v>1</v>
      </c>
      <c r="I5279"/>
      <c r="P5279"/>
      <c r="Q5279"/>
      <c r="R5279"/>
      <c r="S5279"/>
      <c r="T5279"/>
      <c r="U5279"/>
      <c r="V5279"/>
      <c r="W5279"/>
      <c r="X5279"/>
    </row>
    <row r="5280" spans="1:24" ht="40.5" x14ac:dyDescent="0.25">
      <c r="A5280" s="453">
        <v>4239</v>
      </c>
      <c r="B5280" s="453" t="s">
        <v>3457</v>
      </c>
      <c r="C5280" s="453" t="s">
        <v>540</v>
      </c>
      <c r="D5280" s="453" t="s">
        <v>9</v>
      </c>
      <c r="E5280" s="453" t="s">
        <v>14</v>
      </c>
      <c r="F5280" s="453">
        <v>300000</v>
      </c>
      <c r="G5280" s="453">
        <v>300000</v>
      </c>
      <c r="H5280" s="12">
        <v>1</v>
      </c>
      <c r="I5280"/>
      <c r="P5280"/>
      <c r="Q5280"/>
      <c r="R5280"/>
      <c r="S5280"/>
      <c r="T5280"/>
      <c r="U5280"/>
      <c r="V5280"/>
      <c r="W5280"/>
      <c r="X5280"/>
    </row>
    <row r="5281" spans="1:24" ht="40.5" x14ac:dyDescent="0.25">
      <c r="A5281" s="453">
        <v>4239</v>
      </c>
      <c r="B5281" s="453" t="s">
        <v>3458</v>
      </c>
      <c r="C5281" s="453" t="s">
        <v>540</v>
      </c>
      <c r="D5281" s="453" t="s">
        <v>9</v>
      </c>
      <c r="E5281" s="453" t="s">
        <v>14</v>
      </c>
      <c r="F5281" s="453">
        <v>150000</v>
      </c>
      <c r="G5281" s="453">
        <v>150000</v>
      </c>
      <c r="H5281" s="12">
        <v>1</v>
      </c>
      <c r="I5281"/>
      <c r="P5281"/>
      <c r="Q5281"/>
      <c r="R5281"/>
      <c r="S5281"/>
      <c r="T5281"/>
      <c r="U5281"/>
      <c r="V5281"/>
      <c r="W5281"/>
      <c r="X5281"/>
    </row>
    <row r="5282" spans="1:24" ht="40.5" x14ac:dyDescent="0.25">
      <c r="A5282" s="453">
        <v>4239</v>
      </c>
      <c r="B5282" s="453" t="s">
        <v>3459</v>
      </c>
      <c r="C5282" s="453" t="s">
        <v>540</v>
      </c>
      <c r="D5282" s="453" t="s">
        <v>9</v>
      </c>
      <c r="E5282" s="453" t="s">
        <v>14</v>
      </c>
      <c r="F5282" s="453">
        <v>700000</v>
      </c>
      <c r="G5282" s="453">
        <v>700000</v>
      </c>
      <c r="H5282" s="12">
        <v>1</v>
      </c>
      <c r="I5282"/>
      <c r="P5282"/>
      <c r="Q5282"/>
      <c r="R5282"/>
      <c r="S5282"/>
      <c r="T5282"/>
      <c r="U5282"/>
      <c r="V5282"/>
      <c r="W5282"/>
      <c r="X5282"/>
    </row>
    <row r="5283" spans="1:24" ht="40.5" x14ac:dyDescent="0.25">
      <c r="A5283" s="453">
        <v>4239</v>
      </c>
      <c r="B5283" s="453" t="s">
        <v>3460</v>
      </c>
      <c r="C5283" s="453" t="s">
        <v>540</v>
      </c>
      <c r="D5283" s="453" t="s">
        <v>9</v>
      </c>
      <c r="E5283" s="453" t="s">
        <v>14</v>
      </c>
      <c r="F5283" s="453">
        <v>600000</v>
      </c>
      <c r="G5283" s="453">
        <v>600000</v>
      </c>
      <c r="H5283" s="12">
        <v>1</v>
      </c>
      <c r="I5283"/>
      <c r="P5283"/>
      <c r="Q5283"/>
      <c r="R5283"/>
      <c r="S5283"/>
      <c r="T5283"/>
      <c r="U5283"/>
      <c r="V5283"/>
      <c r="W5283"/>
      <c r="X5283"/>
    </row>
    <row r="5284" spans="1:24" ht="40.5" x14ac:dyDescent="0.25">
      <c r="A5284" s="453">
        <v>4239</v>
      </c>
      <c r="B5284" s="453" t="s">
        <v>3461</v>
      </c>
      <c r="C5284" s="453" t="s">
        <v>540</v>
      </c>
      <c r="D5284" s="453" t="s">
        <v>9</v>
      </c>
      <c r="E5284" s="453" t="s">
        <v>14</v>
      </c>
      <c r="F5284" s="453">
        <v>1380000</v>
      </c>
      <c r="G5284" s="453">
        <v>1380000</v>
      </c>
      <c r="H5284" s="12">
        <v>1</v>
      </c>
      <c r="I5284"/>
      <c r="P5284"/>
      <c r="Q5284"/>
      <c r="R5284"/>
      <c r="S5284"/>
      <c r="T5284"/>
      <c r="U5284"/>
      <c r="V5284"/>
      <c r="W5284"/>
      <c r="X5284"/>
    </row>
    <row r="5285" spans="1:24" ht="40.5" x14ac:dyDescent="0.25">
      <c r="A5285" s="453">
        <v>4239</v>
      </c>
      <c r="B5285" s="453" t="s">
        <v>3462</v>
      </c>
      <c r="C5285" s="453" t="s">
        <v>540</v>
      </c>
      <c r="D5285" s="453" t="s">
        <v>9</v>
      </c>
      <c r="E5285" s="453" t="s">
        <v>14</v>
      </c>
      <c r="F5285" s="453">
        <v>230000</v>
      </c>
      <c r="G5285" s="453">
        <v>230000</v>
      </c>
      <c r="H5285" s="12">
        <v>1</v>
      </c>
      <c r="I5285"/>
      <c r="P5285"/>
      <c r="Q5285"/>
      <c r="R5285"/>
      <c r="S5285"/>
      <c r="T5285"/>
      <c r="U5285"/>
      <c r="V5285"/>
      <c r="W5285"/>
      <c r="X5285"/>
    </row>
    <row r="5286" spans="1:24" ht="40.5" x14ac:dyDescent="0.25">
      <c r="A5286" s="381">
        <v>4239</v>
      </c>
      <c r="B5286" s="381" t="s">
        <v>3463</v>
      </c>
      <c r="C5286" s="381" t="s">
        <v>540</v>
      </c>
      <c r="D5286" s="381" t="s">
        <v>9</v>
      </c>
      <c r="E5286" s="381" t="s">
        <v>14</v>
      </c>
      <c r="F5286" s="381">
        <v>120000</v>
      </c>
      <c r="G5286" s="381">
        <v>120000</v>
      </c>
      <c r="H5286" s="452">
        <v>1</v>
      </c>
      <c r="I5286"/>
      <c r="P5286"/>
      <c r="Q5286"/>
      <c r="R5286"/>
      <c r="S5286"/>
      <c r="T5286"/>
      <c r="U5286"/>
      <c r="V5286"/>
      <c r="W5286"/>
      <c r="X5286"/>
    </row>
    <row r="5287" spans="1:24" ht="40.5" x14ac:dyDescent="0.25">
      <c r="A5287" s="381">
        <v>4239</v>
      </c>
      <c r="B5287" s="381" t="s">
        <v>3464</v>
      </c>
      <c r="C5287" s="381" t="s">
        <v>540</v>
      </c>
      <c r="D5287" s="381" t="s">
        <v>9</v>
      </c>
      <c r="E5287" s="381" t="s">
        <v>14</v>
      </c>
      <c r="F5287" s="381">
        <v>250000</v>
      </c>
      <c r="G5287" s="381">
        <v>250000</v>
      </c>
      <c r="H5287" s="452">
        <v>1</v>
      </c>
      <c r="I5287"/>
      <c r="P5287"/>
      <c r="Q5287"/>
      <c r="R5287"/>
      <c r="S5287"/>
      <c r="T5287"/>
      <c r="U5287"/>
      <c r="V5287"/>
      <c r="W5287"/>
      <c r="X5287"/>
    </row>
    <row r="5288" spans="1:24" ht="40.5" x14ac:dyDescent="0.25">
      <c r="A5288" s="381">
        <v>4239</v>
      </c>
      <c r="B5288" s="381" t="s">
        <v>3465</v>
      </c>
      <c r="C5288" s="381" t="s">
        <v>540</v>
      </c>
      <c r="D5288" s="381" t="s">
        <v>9</v>
      </c>
      <c r="E5288" s="381" t="s">
        <v>14</v>
      </c>
      <c r="F5288" s="381">
        <v>400000</v>
      </c>
      <c r="G5288" s="381">
        <v>400000</v>
      </c>
      <c r="H5288" s="452">
        <v>1</v>
      </c>
      <c r="I5288"/>
      <c r="P5288"/>
      <c r="Q5288"/>
      <c r="R5288"/>
      <c r="S5288"/>
      <c r="T5288"/>
      <c r="U5288"/>
      <c r="V5288"/>
      <c r="W5288"/>
      <c r="X5288"/>
    </row>
    <row r="5289" spans="1:24" ht="40.5" x14ac:dyDescent="0.25">
      <c r="A5289" s="381">
        <v>4239</v>
      </c>
      <c r="B5289" s="381" t="s">
        <v>3466</v>
      </c>
      <c r="C5289" s="381" t="s">
        <v>540</v>
      </c>
      <c r="D5289" s="381" t="s">
        <v>9</v>
      </c>
      <c r="E5289" s="381" t="s">
        <v>14</v>
      </c>
      <c r="F5289" s="381">
        <v>230000</v>
      </c>
      <c r="G5289" s="381">
        <v>230000</v>
      </c>
      <c r="H5289" s="452">
        <v>1</v>
      </c>
      <c r="I5289"/>
      <c r="P5289"/>
      <c r="Q5289"/>
      <c r="R5289"/>
      <c r="S5289"/>
      <c r="T5289"/>
      <c r="U5289"/>
      <c r="V5289"/>
      <c r="W5289"/>
      <c r="X5289"/>
    </row>
    <row r="5290" spans="1:24" ht="40.5" x14ac:dyDescent="0.25">
      <c r="A5290" s="381">
        <v>4239</v>
      </c>
      <c r="B5290" s="381" t="s">
        <v>3467</v>
      </c>
      <c r="C5290" s="381" t="s">
        <v>540</v>
      </c>
      <c r="D5290" s="381" t="s">
        <v>9</v>
      </c>
      <c r="E5290" s="381" t="s">
        <v>14</v>
      </c>
      <c r="F5290" s="381">
        <v>300000</v>
      </c>
      <c r="G5290" s="381">
        <v>300000</v>
      </c>
      <c r="H5290" s="452">
        <v>1</v>
      </c>
      <c r="I5290"/>
      <c r="P5290"/>
      <c r="Q5290"/>
      <c r="R5290"/>
      <c r="S5290"/>
      <c r="T5290"/>
      <c r="U5290"/>
      <c r="V5290"/>
      <c r="W5290"/>
      <c r="X5290"/>
    </row>
    <row r="5291" spans="1:24" ht="40.5" x14ac:dyDescent="0.25">
      <c r="A5291" s="340">
        <v>4239</v>
      </c>
      <c r="B5291" s="381" t="s">
        <v>1206</v>
      </c>
      <c r="C5291" s="381" t="s">
        <v>540</v>
      </c>
      <c r="D5291" s="381" t="s">
        <v>9</v>
      </c>
      <c r="E5291" s="381" t="s">
        <v>14</v>
      </c>
      <c r="F5291" s="381">
        <v>203000</v>
      </c>
      <c r="G5291" s="381">
        <v>203000</v>
      </c>
      <c r="H5291" s="452">
        <v>1</v>
      </c>
      <c r="I5291"/>
      <c r="P5291"/>
      <c r="Q5291"/>
      <c r="R5291"/>
      <c r="S5291"/>
      <c r="T5291"/>
      <c r="U5291"/>
      <c r="V5291"/>
      <c r="W5291"/>
      <c r="X5291"/>
    </row>
    <row r="5292" spans="1:24" ht="40.5" x14ac:dyDescent="0.25">
      <c r="A5292" s="340">
        <v>4239</v>
      </c>
      <c r="B5292" s="340" t="s">
        <v>1207</v>
      </c>
      <c r="C5292" s="340" t="s">
        <v>540</v>
      </c>
      <c r="D5292" s="340" t="s">
        <v>9</v>
      </c>
      <c r="E5292" s="340" t="s">
        <v>14</v>
      </c>
      <c r="F5292" s="340">
        <v>199000</v>
      </c>
      <c r="G5292" s="340">
        <v>199000</v>
      </c>
      <c r="H5292" s="12">
        <v>1</v>
      </c>
      <c r="I5292"/>
      <c r="P5292"/>
      <c r="Q5292"/>
      <c r="R5292"/>
      <c r="S5292"/>
      <c r="T5292"/>
      <c r="U5292"/>
      <c r="V5292"/>
      <c r="W5292"/>
      <c r="X5292"/>
    </row>
    <row r="5293" spans="1:24" ht="40.5" x14ac:dyDescent="0.25">
      <c r="A5293" s="340">
        <v>4239</v>
      </c>
      <c r="B5293" s="340" t="s">
        <v>1208</v>
      </c>
      <c r="C5293" s="340" t="s">
        <v>540</v>
      </c>
      <c r="D5293" s="340" t="s">
        <v>9</v>
      </c>
      <c r="E5293" s="340" t="s">
        <v>14</v>
      </c>
      <c r="F5293" s="340">
        <v>1350000</v>
      </c>
      <c r="G5293" s="340">
        <v>1350000</v>
      </c>
      <c r="H5293" s="12">
        <v>1</v>
      </c>
      <c r="I5293"/>
      <c r="P5293"/>
      <c r="Q5293"/>
      <c r="R5293"/>
      <c r="S5293"/>
      <c r="T5293"/>
      <c r="U5293"/>
      <c r="V5293"/>
      <c r="W5293"/>
      <c r="X5293"/>
    </row>
    <row r="5294" spans="1:24" ht="40.5" x14ac:dyDescent="0.25">
      <c r="A5294" s="340">
        <v>4239</v>
      </c>
      <c r="B5294" s="340" t="s">
        <v>1209</v>
      </c>
      <c r="C5294" s="340" t="s">
        <v>540</v>
      </c>
      <c r="D5294" s="340" t="s">
        <v>9</v>
      </c>
      <c r="E5294" s="340" t="s">
        <v>14</v>
      </c>
      <c r="F5294" s="340">
        <v>241000</v>
      </c>
      <c r="G5294" s="340">
        <v>241000</v>
      </c>
      <c r="H5294" s="12">
        <v>1</v>
      </c>
      <c r="I5294"/>
      <c r="P5294"/>
      <c r="Q5294"/>
      <c r="R5294"/>
      <c r="S5294"/>
      <c r="T5294"/>
      <c r="U5294"/>
      <c r="V5294"/>
      <c r="W5294"/>
      <c r="X5294"/>
    </row>
    <row r="5295" spans="1:24" ht="40.5" x14ac:dyDescent="0.25">
      <c r="A5295" s="213">
        <v>4239</v>
      </c>
      <c r="B5295" s="340" t="s">
        <v>1206</v>
      </c>
      <c r="C5295" s="340" t="s">
        <v>540</v>
      </c>
      <c r="D5295" s="340" t="s">
        <v>9</v>
      </c>
      <c r="E5295" s="340" t="s">
        <v>14</v>
      </c>
      <c r="F5295" s="340">
        <v>0</v>
      </c>
      <c r="G5295" s="340">
        <v>0</v>
      </c>
      <c r="H5295" s="12">
        <v>1</v>
      </c>
      <c r="I5295"/>
      <c r="P5295"/>
      <c r="Q5295"/>
      <c r="R5295"/>
      <c r="S5295"/>
      <c r="T5295"/>
      <c r="U5295"/>
      <c r="V5295"/>
      <c r="W5295"/>
      <c r="X5295"/>
    </row>
    <row r="5296" spans="1:24" ht="40.5" x14ac:dyDescent="0.25">
      <c r="A5296" s="213">
        <v>4239</v>
      </c>
      <c r="B5296" s="213" t="s">
        <v>1207</v>
      </c>
      <c r="C5296" s="213" t="s">
        <v>540</v>
      </c>
      <c r="D5296" s="213" t="s">
        <v>9</v>
      </c>
      <c r="E5296" s="213" t="s">
        <v>14</v>
      </c>
      <c r="F5296" s="213">
        <v>0</v>
      </c>
      <c r="G5296" s="213">
        <v>0</v>
      </c>
      <c r="H5296" s="12">
        <v>1</v>
      </c>
      <c r="I5296"/>
      <c r="P5296"/>
      <c r="Q5296"/>
      <c r="R5296"/>
      <c r="S5296"/>
      <c r="T5296"/>
      <c r="U5296"/>
      <c r="V5296"/>
      <c r="W5296"/>
      <c r="X5296"/>
    </row>
    <row r="5297" spans="1:24" ht="40.5" x14ac:dyDescent="0.25">
      <c r="A5297" s="213">
        <v>4239</v>
      </c>
      <c r="B5297" s="213" t="s">
        <v>1208</v>
      </c>
      <c r="C5297" s="213" t="s">
        <v>540</v>
      </c>
      <c r="D5297" s="213" t="s">
        <v>9</v>
      </c>
      <c r="E5297" s="213" t="s">
        <v>14</v>
      </c>
      <c r="F5297" s="213">
        <v>0</v>
      </c>
      <c r="G5297" s="213">
        <v>0</v>
      </c>
      <c r="H5297" s="12">
        <v>1</v>
      </c>
      <c r="I5297"/>
      <c r="P5297"/>
      <c r="Q5297"/>
      <c r="R5297"/>
      <c r="S5297"/>
      <c r="T5297"/>
      <c r="U5297"/>
      <c r="V5297"/>
      <c r="W5297"/>
      <c r="X5297"/>
    </row>
    <row r="5298" spans="1:24" ht="40.5" x14ac:dyDescent="0.25">
      <c r="A5298" s="213">
        <v>4239</v>
      </c>
      <c r="B5298" s="213" t="s">
        <v>1209</v>
      </c>
      <c r="C5298" s="213" t="s">
        <v>540</v>
      </c>
      <c r="D5298" s="213" t="s">
        <v>9</v>
      </c>
      <c r="E5298" s="213" t="s">
        <v>14</v>
      </c>
      <c r="F5298" s="213">
        <v>0</v>
      </c>
      <c r="G5298" s="213">
        <v>0</v>
      </c>
      <c r="H5298" s="12">
        <v>1</v>
      </c>
      <c r="I5298"/>
      <c r="P5298"/>
      <c r="Q5298"/>
      <c r="R5298"/>
      <c r="S5298"/>
      <c r="T5298"/>
      <c r="U5298"/>
      <c r="V5298"/>
      <c r="W5298"/>
      <c r="X5298"/>
    </row>
    <row r="5299" spans="1:24" ht="40.5" x14ac:dyDescent="0.25">
      <c r="A5299" s="213">
        <v>4239</v>
      </c>
      <c r="B5299" s="213" t="s">
        <v>1210</v>
      </c>
      <c r="C5299" s="213" t="s">
        <v>540</v>
      </c>
      <c r="D5299" s="213" t="s">
        <v>9</v>
      </c>
      <c r="E5299" s="213" t="s">
        <v>14</v>
      </c>
      <c r="F5299" s="213">
        <v>0</v>
      </c>
      <c r="G5299" s="213">
        <v>0</v>
      </c>
      <c r="H5299" s="12">
        <v>1</v>
      </c>
      <c r="I5299"/>
      <c r="P5299"/>
      <c r="Q5299"/>
      <c r="R5299"/>
      <c r="S5299"/>
      <c r="T5299"/>
      <c r="U5299"/>
      <c r="V5299"/>
      <c r="W5299"/>
      <c r="X5299"/>
    </row>
    <row r="5300" spans="1:24" x14ac:dyDescent="0.25">
      <c r="A5300" s="4"/>
      <c r="B5300" s="4"/>
      <c r="C5300" s="4"/>
      <c r="D5300" s="4"/>
      <c r="E5300" s="4"/>
      <c r="F5300" s="4"/>
      <c r="G5300" s="4"/>
      <c r="H5300" s="4"/>
      <c r="I5300"/>
      <c r="P5300"/>
      <c r="Q5300"/>
      <c r="R5300"/>
      <c r="S5300"/>
      <c r="T5300"/>
      <c r="U5300"/>
      <c r="V5300"/>
      <c r="W5300"/>
      <c r="X5300"/>
    </row>
    <row r="5301" spans="1:24" x14ac:dyDescent="0.25">
      <c r="A5301" s="490" t="s">
        <v>261</v>
      </c>
      <c r="B5301" s="491"/>
      <c r="C5301" s="491"/>
      <c r="D5301" s="491"/>
      <c r="E5301" s="491"/>
      <c r="F5301" s="491"/>
      <c r="G5301" s="491"/>
      <c r="H5301" s="525"/>
      <c r="I5301"/>
      <c r="P5301"/>
      <c r="Q5301"/>
      <c r="R5301"/>
      <c r="S5301"/>
      <c r="T5301"/>
      <c r="U5301"/>
      <c r="V5301"/>
      <c r="W5301"/>
      <c r="X5301"/>
    </row>
    <row r="5302" spans="1:24" x14ac:dyDescent="0.25">
      <c r="A5302" s="523" t="s">
        <v>8</v>
      </c>
      <c r="B5302" s="523"/>
      <c r="C5302" s="523"/>
      <c r="D5302" s="523"/>
      <c r="E5302" s="523"/>
      <c r="F5302" s="523"/>
      <c r="G5302" s="523"/>
      <c r="H5302" s="524"/>
      <c r="I5302"/>
      <c r="P5302"/>
      <c r="Q5302"/>
      <c r="R5302"/>
      <c r="S5302"/>
      <c r="T5302"/>
      <c r="U5302"/>
      <c r="V5302"/>
      <c r="W5302"/>
      <c r="X5302"/>
    </row>
    <row r="5303" spans="1:24" x14ac:dyDescent="0.25">
      <c r="A5303" s="75">
        <v>4269</v>
      </c>
      <c r="B5303" s="75" t="s">
        <v>4036</v>
      </c>
      <c r="C5303" s="75" t="s">
        <v>1002</v>
      </c>
      <c r="D5303" s="75" t="s">
        <v>424</v>
      </c>
      <c r="E5303" s="75" t="s">
        <v>14</v>
      </c>
      <c r="F5303" s="75">
        <v>1200000</v>
      </c>
      <c r="G5303" s="75">
        <v>1200000</v>
      </c>
      <c r="H5303" s="75">
        <v>1</v>
      </c>
      <c r="I5303"/>
      <c r="P5303"/>
      <c r="Q5303"/>
      <c r="R5303"/>
      <c r="S5303"/>
      <c r="T5303"/>
      <c r="U5303"/>
      <c r="V5303"/>
      <c r="W5303"/>
      <c r="X5303"/>
    </row>
    <row r="5304" spans="1:24" x14ac:dyDescent="0.25">
      <c r="A5304" s="490" t="s">
        <v>339</v>
      </c>
      <c r="B5304" s="491"/>
      <c r="C5304" s="491"/>
      <c r="D5304" s="491"/>
      <c r="E5304" s="491"/>
      <c r="F5304" s="491"/>
      <c r="G5304" s="491"/>
      <c r="H5304" s="525"/>
      <c r="I5304"/>
      <c r="P5304"/>
      <c r="Q5304"/>
      <c r="R5304"/>
      <c r="S5304"/>
      <c r="T5304"/>
      <c r="U5304"/>
      <c r="V5304"/>
      <c r="W5304"/>
      <c r="X5304"/>
    </row>
    <row r="5305" spans="1:24" x14ac:dyDescent="0.25">
      <c r="A5305" s="523" t="s">
        <v>12</v>
      </c>
      <c r="B5305" s="523"/>
      <c r="C5305" s="523"/>
      <c r="D5305" s="523"/>
      <c r="E5305" s="523"/>
      <c r="F5305" s="523"/>
      <c r="G5305" s="523"/>
      <c r="H5305" s="524"/>
      <c r="I5305"/>
      <c r="P5305"/>
      <c r="Q5305"/>
      <c r="R5305"/>
      <c r="S5305"/>
      <c r="T5305"/>
      <c r="U5305"/>
      <c r="V5305"/>
      <c r="W5305"/>
      <c r="X5305"/>
    </row>
    <row r="5306" spans="1:24" x14ac:dyDescent="0.25">
      <c r="A5306" s="169"/>
      <c r="B5306" s="169"/>
      <c r="C5306" s="169"/>
      <c r="D5306" s="169"/>
      <c r="E5306" s="169"/>
      <c r="F5306" s="169"/>
      <c r="G5306" s="169"/>
      <c r="H5306" s="169"/>
      <c r="I5306"/>
      <c r="P5306"/>
      <c r="Q5306"/>
      <c r="R5306"/>
      <c r="S5306"/>
      <c r="T5306"/>
      <c r="U5306"/>
      <c r="V5306"/>
      <c r="W5306"/>
      <c r="X5306"/>
    </row>
    <row r="5307" spans="1:24" s="459" customFormat="1" x14ac:dyDescent="0.25">
      <c r="A5307" s="523" t="s">
        <v>8</v>
      </c>
      <c r="B5307" s="523"/>
      <c r="C5307" s="523"/>
      <c r="D5307" s="523"/>
      <c r="E5307" s="523"/>
      <c r="F5307" s="523"/>
      <c r="G5307" s="523"/>
      <c r="H5307" s="524"/>
    </row>
    <row r="5308" spans="1:24" s="459" customFormat="1" x14ac:dyDescent="0.25">
      <c r="A5308" s="475">
        <v>5129</v>
      </c>
      <c r="B5308" s="475" t="s">
        <v>4918</v>
      </c>
      <c r="C5308" s="475" t="s">
        <v>1628</v>
      </c>
      <c r="D5308" s="169" t="s">
        <v>9</v>
      </c>
      <c r="E5308" s="169" t="s">
        <v>10</v>
      </c>
      <c r="F5308" s="169">
        <v>195000</v>
      </c>
      <c r="G5308" s="169">
        <f>H5308*F5308</f>
        <v>15015000</v>
      </c>
      <c r="H5308" s="75">
        <v>77</v>
      </c>
    </row>
    <row r="5309" spans="1:24" x14ac:dyDescent="0.25">
      <c r="A5309" s="490" t="s">
        <v>156</v>
      </c>
      <c r="B5309" s="491"/>
      <c r="C5309" s="491"/>
      <c r="D5309" s="491"/>
      <c r="E5309" s="491"/>
      <c r="F5309" s="491"/>
      <c r="G5309" s="491"/>
      <c r="H5309" s="525"/>
      <c r="I5309"/>
      <c r="P5309"/>
      <c r="Q5309"/>
      <c r="R5309"/>
      <c r="S5309"/>
      <c r="T5309"/>
      <c r="U5309"/>
      <c r="V5309"/>
      <c r="W5309"/>
      <c r="X5309"/>
    </row>
    <row r="5310" spans="1:24" x14ac:dyDescent="0.25">
      <c r="A5310" s="523" t="s">
        <v>12</v>
      </c>
      <c r="B5310" s="523"/>
      <c r="C5310" s="523"/>
      <c r="D5310" s="523"/>
      <c r="E5310" s="523"/>
      <c r="F5310" s="523"/>
      <c r="G5310" s="523"/>
      <c r="H5310" s="524"/>
      <c r="I5310"/>
      <c r="P5310"/>
      <c r="Q5310"/>
      <c r="R5310"/>
      <c r="S5310"/>
      <c r="T5310"/>
      <c r="U5310"/>
      <c r="V5310"/>
      <c r="W5310"/>
      <c r="X5310"/>
    </row>
    <row r="5311" spans="1:24" x14ac:dyDescent="0.25">
      <c r="A5311" s="75">
        <v>4239</v>
      </c>
      <c r="B5311" s="75" t="s">
        <v>1196</v>
      </c>
      <c r="C5311" s="75" t="s">
        <v>31</v>
      </c>
      <c r="D5311" s="75" t="s">
        <v>13</v>
      </c>
      <c r="E5311" s="75" t="s">
        <v>14</v>
      </c>
      <c r="F5311" s="75">
        <v>550000</v>
      </c>
      <c r="G5311" s="75">
        <v>550000</v>
      </c>
      <c r="H5311" s="75">
        <v>1</v>
      </c>
      <c r="I5311"/>
      <c r="P5311"/>
      <c r="Q5311"/>
      <c r="R5311"/>
      <c r="S5311"/>
      <c r="T5311"/>
      <c r="U5311"/>
      <c r="V5311"/>
      <c r="W5311"/>
      <c r="X5311"/>
    </row>
    <row r="5312" spans="1:24" x14ac:dyDescent="0.25">
      <c r="A5312" s="75">
        <v>4239</v>
      </c>
      <c r="B5312" s="75" t="s">
        <v>1197</v>
      </c>
      <c r="C5312" s="75" t="s">
        <v>31</v>
      </c>
      <c r="D5312" s="75" t="s">
        <v>13</v>
      </c>
      <c r="E5312" s="75" t="s">
        <v>14</v>
      </c>
      <c r="F5312" s="75">
        <v>460000</v>
      </c>
      <c r="G5312" s="75">
        <v>460000</v>
      </c>
      <c r="H5312" s="75">
        <v>1</v>
      </c>
      <c r="I5312"/>
      <c r="P5312"/>
      <c r="Q5312"/>
      <c r="R5312"/>
      <c r="S5312"/>
      <c r="T5312"/>
      <c r="U5312"/>
      <c r="V5312"/>
      <c r="W5312"/>
      <c r="X5312"/>
    </row>
    <row r="5313" spans="1:24" x14ac:dyDescent="0.25">
      <c r="A5313" s="490" t="s">
        <v>167</v>
      </c>
      <c r="B5313" s="491"/>
      <c r="C5313" s="491"/>
      <c r="D5313" s="491"/>
      <c r="E5313" s="491"/>
      <c r="F5313" s="491"/>
      <c r="G5313" s="491"/>
      <c r="H5313" s="525"/>
      <c r="I5313"/>
      <c r="P5313"/>
      <c r="Q5313"/>
      <c r="R5313"/>
      <c r="S5313"/>
      <c r="T5313"/>
      <c r="U5313"/>
      <c r="V5313"/>
      <c r="W5313"/>
      <c r="X5313"/>
    </row>
    <row r="5314" spans="1:24" x14ac:dyDescent="0.25">
      <c r="A5314" s="13"/>
      <c r="B5314" s="13"/>
      <c r="C5314" s="13"/>
      <c r="D5314" s="13"/>
      <c r="E5314" s="13"/>
      <c r="F5314" s="13"/>
      <c r="G5314" s="13"/>
      <c r="H5314" s="13"/>
      <c r="I5314"/>
      <c r="P5314"/>
      <c r="Q5314"/>
      <c r="R5314"/>
      <c r="S5314"/>
      <c r="T5314"/>
      <c r="U5314"/>
      <c r="V5314"/>
      <c r="W5314"/>
      <c r="X5314"/>
    </row>
    <row r="5315" spans="1:24" x14ac:dyDescent="0.25">
      <c r="A5315" s="490" t="s">
        <v>193</v>
      </c>
      <c r="B5315" s="491"/>
      <c r="C5315" s="491"/>
      <c r="D5315" s="491"/>
      <c r="E5315" s="491"/>
      <c r="F5315" s="491"/>
      <c r="G5315" s="491"/>
      <c r="H5315" s="525"/>
      <c r="I5315"/>
      <c r="P5315"/>
      <c r="Q5315"/>
      <c r="R5315"/>
      <c r="S5315"/>
      <c r="T5315"/>
      <c r="U5315"/>
      <c r="V5315"/>
      <c r="W5315"/>
      <c r="X5315"/>
    </row>
    <row r="5316" spans="1:24" x14ac:dyDescent="0.25">
      <c r="A5316" s="528" t="s">
        <v>16</v>
      </c>
      <c r="B5316" s="529"/>
      <c r="C5316" s="529"/>
      <c r="D5316" s="529"/>
      <c r="E5316" s="529"/>
      <c r="F5316" s="529"/>
      <c r="G5316" s="529"/>
      <c r="H5316" s="530"/>
      <c r="I5316"/>
      <c r="P5316"/>
      <c r="Q5316"/>
      <c r="R5316"/>
      <c r="S5316"/>
      <c r="T5316"/>
      <c r="U5316"/>
      <c r="V5316"/>
      <c r="W5316"/>
      <c r="X5316"/>
    </row>
    <row r="5317" spans="1:24" ht="27" x14ac:dyDescent="0.25">
      <c r="A5317" s="350">
        <v>5112</v>
      </c>
      <c r="B5317" s="350" t="s">
        <v>2132</v>
      </c>
      <c r="C5317" s="350" t="s">
        <v>1017</v>
      </c>
      <c r="D5317" s="377" t="s">
        <v>424</v>
      </c>
      <c r="E5317" s="377" t="s">
        <v>14</v>
      </c>
      <c r="F5317" s="377">
        <v>29670000</v>
      </c>
      <c r="G5317" s="377">
        <v>29670000</v>
      </c>
      <c r="H5317" s="377">
        <v>1</v>
      </c>
      <c r="I5317"/>
      <c r="P5317"/>
      <c r="Q5317"/>
      <c r="R5317"/>
      <c r="S5317"/>
      <c r="T5317"/>
      <c r="U5317"/>
      <c r="V5317"/>
      <c r="W5317"/>
      <c r="X5317"/>
    </row>
    <row r="5318" spans="1:24" ht="27" x14ac:dyDescent="0.25">
      <c r="A5318" s="350">
        <v>5112</v>
      </c>
      <c r="B5318" s="350" t="s">
        <v>2133</v>
      </c>
      <c r="C5318" s="350" t="s">
        <v>1017</v>
      </c>
      <c r="D5318" s="377" t="s">
        <v>424</v>
      </c>
      <c r="E5318" s="377" t="s">
        <v>14</v>
      </c>
      <c r="F5318" s="377">
        <v>6699982</v>
      </c>
      <c r="G5318" s="377">
        <v>6699982</v>
      </c>
      <c r="H5318" s="377">
        <v>1</v>
      </c>
      <c r="I5318"/>
      <c r="P5318"/>
      <c r="Q5318"/>
      <c r="R5318"/>
      <c r="S5318"/>
      <c r="T5318"/>
      <c r="U5318"/>
      <c r="V5318"/>
      <c r="W5318"/>
      <c r="X5318"/>
    </row>
    <row r="5319" spans="1:24" ht="27" x14ac:dyDescent="0.25">
      <c r="A5319" s="350">
        <v>5112</v>
      </c>
      <c r="B5319" s="350" t="s">
        <v>2134</v>
      </c>
      <c r="C5319" s="350" t="s">
        <v>1017</v>
      </c>
      <c r="D5319" s="377" t="s">
        <v>424</v>
      </c>
      <c r="E5319" s="377" t="s">
        <v>14</v>
      </c>
      <c r="F5319" s="377">
        <v>35814103</v>
      </c>
      <c r="G5319" s="377">
        <v>35814103</v>
      </c>
      <c r="H5319" s="377">
        <v>1</v>
      </c>
      <c r="I5319"/>
      <c r="P5319"/>
      <c r="Q5319"/>
      <c r="R5319"/>
      <c r="S5319"/>
      <c r="T5319"/>
      <c r="U5319"/>
      <c r="V5319"/>
      <c r="W5319"/>
      <c r="X5319"/>
    </row>
    <row r="5320" spans="1:24" x14ac:dyDescent="0.25">
      <c r="A5320" s="523" t="s">
        <v>12</v>
      </c>
      <c r="B5320" s="523"/>
      <c r="C5320" s="523"/>
      <c r="D5320" s="523"/>
      <c r="E5320" s="523"/>
      <c r="F5320" s="523"/>
      <c r="G5320" s="523"/>
      <c r="H5320" s="524"/>
      <c r="I5320"/>
      <c r="P5320"/>
      <c r="Q5320"/>
      <c r="R5320"/>
      <c r="S5320"/>
      <c r="T5320"/>
      <c r="U5320"/>
      <c r="V5320"/>
      <c r="W5320"/>
      <c r="X5320"/>
    </row>
    <row r="5321" spans="1:24" ht="27" x14ac:dyDescent="0.25">
      <c r="A5321" s="376">
        <v>5112</v>
      </c>
      <c r="B5321" s="376" t="s">
        <v>3367</v>
      </c>
      <c r="C5321" s="376" t="s">
        <v>497</v>
      </c>
      <c r="D5321" s="376" t="s">
        <v>1255</v>
      </c>
      <c r="E5321" s="376" t="s">
        <v>14</v>
      </c>
      <c r="F5321" s="376">
        <v>35000</v>
      </c>
      <c r="G5321" s="376">
        <v>35000</v>
      </c>
      <c r="H5321" s="376">
        <v>1</v>
      </c>
      <c r="I5321"/>
      <c r="P5321"/>
      <c r="Q5321"/>
      <c r="R5321"/>
      <c r="S5321"/>
      <c r="T5321"/>
      <c r="U5321"/>
      <c r="V5321"/>
      <c r="W5321"/>
      <c r="X5321"/>
    </row>
    <row r="5322" spans="1:24" ht="27" x14ac:dyDescent="0.25">
      <c r="A5322" s="376">
        <v>5112</v>
      </c>
      <c r="B5322" s="376" t="s">
        <v>3368</v>
      </c>
      <c r="C5322" s="376" t="s">
        <v>497</v>
      </c>
      <c r="D5322" s="376" t="s">
        <v>1255</v>
      </c>
      <c r="E5322" s="376" t="s">
        <v>14</v>
      </c>
      <c r="F5322" s="376">
        <v>55000</v>
      </c>
      <c r="G5322" s="376">
        <v>55000</v>
      </c>
      <c r="H5322" s="376">
        <v>1</v>
      </c>
      <c r="I5322"/>
      <c r="P5322"/>
      <c r="Q5322"/>
      <c r="R5322"/>
      <c r="S5322"/>
      <c r="T5322"/>
      <c r="U5322"/>
      <c r="V5322"/>
      <c r="W5322"/>
      <c r="X5322"/>
    </row>
    <row r="5323" spans="1:24" ht="27" x14ac:dyDescent="0.25">
      <c r="A5323" s="376">
        <v>5112</v>
      </c>
      <c r="B5323" s="376" t="s">
        <v>3369</v>
      </c>
      <c r="C5323" s="376" t="s">
        <v>497</v>
      </c>
      <c r="D5323" s="376" t="s">
        <v>1255</v>
      </c>
      <c r="E5323" s="376" t="s">
        <v>14</v>
      </c>
      <c r="F5323" s="376">
        <v>35000</v>
      </c>
      <c r="G5323" s="376">
        <v>35000</v>
      </c>
      <c r="H5323" s="376">
        <v>1</v>
      </c>
      <c r="I5323"/>
      <c r="P5323"/>
      <c r="Q5323"/>
      <c r="R5323"/>
      <c r="S5323"/>
      <c r="T5323"/>
      <c r="U5323"/>
      <c r="V5323"/>
      <c r="W5323"/>
      <c r="X5323"/>
    </row>
    <row r="5324" spans="1:24" s="459" customFormat="1" ht="15" customHeight="1" x14ac:dyDescent="0.25">
      <c r="A5324" s="498" t="s">
        <v>4035</v>
      </c>
      <c r="B5324" s="499"/>
      <c r="C5324" s="499"/>
      <c r="D5324" s="499"/>
      <c r="E5324" s="499"/>
      <c r="F5324" s="499"/>
      <c r="G5324" s="499"/>
      <c r="H5324" s="500"/>
    </row>
    <row r="5325" spans="1:24" s="459" customFormat="1" x14ac:dyDescent="0.25">
      <c r="A5325" s="4">
        <v>5129</v>
      </c>
      <c r="B5325" s="376" t="s">
        <v>4917</v>
      </c>
      <c r="C5325" s="376" t="s">
        <v>1628</v>
      </c>
      <c r="D5325" s="420" t="s">
        <v>286</v>
      </c>
      <c r="E5325" s="4" t="s">
        <v>10</v>
      </c>
      <c r="F5325" s="4">
        <v>195000</v>
      </c>
      <c r="G5325" s="4">
        <f>H5325*F5325</f>
        <v>5460000</v>
      </c>
      <c r="H5325" s="4">
        <v>28</v>
      </c>
    </row>
    <row r="5326" spans="1:24" x14ac:dyDescent="0.25">
      <c r="A5326" s="490" t="s">
        <v>260</v>
      </c>
      <c r="B5326" s="491"/>
      <c r="C5326" s="491"/>
      <c r="D5326" s="491"/>
      <c r="E5326" s="491"/>
      <c r="F5326" s="491"/>
      <c r="G5326" s="491"/>
      <c r="H5326" s="525"/>
      <c r="I5326"/>
      <c r="P5326"/>
      <c r="Q5326"/>
      <c r="R5326"/>
      <c r="S5326"/>
      <c r="T5326"/>
      <c r="U5326"/>
      <c r="V5326"/>
      <c r="W5326"/>
      <c r="X5326"/>
    </row>
    <row r="5327" spans="1:24" ht="15" customHeight="1" x14ac:dyDescent="0.25">
      <c r="A5327" s="536" t="s">
        <v>208</v>
      </c>
      <c r="B5327" s="526"/>
      <c r="C5327" s="526"/>
      <c r="D5327" s="526"/>
      <c r="E5327" s="526"/>
      <c r="F5327" s="526"/>
      <c r="G5327" s="526"/>
      <c r="H5327" s="527"/>
      <c r="I5327"/>
      <c r="P5327"/>
      <c r="Q5327"/>
      <c r="R5327"/>
      <c r="S5327"/>
      <c r="T5327"/>
      <c r="U5327"/>
      <c r="V5327"/>
      <c r="W5327"/>
      <c r="X5327"/>
    </row>
    <row r="5328" spans="1:24" ht="42.75" customHeight="1" x14ac:dyDescent="0.25">
      <c r="A5328" s="420">
        <v>4239</v>
      </c>
      <c r="B5328" s="420" t="s">
        <v>4269</v>
      </c>
      <c r="C5328" s="420" t="s">
        <v>540</v>
      </c>
      <c r="D5328" s="420" t="s">
        <v>286</v>
      </c>
      <c r="E5328" s="420" t="s">
        <v>14</v>
      </c>
      <c r="F5328" s="420">
        <v>445000</v>
      </c>
      <c r="G5328" s="420">
        <v>445000</v>
      </c>
      <c r="H5328" s="420">
        <v>1</v>
      </c>
      <c r="I5328"/>
      <c r="P5328"/>
      <c r="Q5328"/>
      <c r="R5328"/>
      <c r="S5328"/>
      <c r="T5328"/>
      <c r="U5328"/>
      <c r="V5328"/>
      <c r="W5328"/>
      <c r="X5328"/>
    </row>
    <row r="5329" spans="1:24" ht="40.5" x14ac:dyDescent="0.25">
      <c r="A5329" s="420">
        <v>4239</v>
      </c>
      <c r="B5329" s="420" t="s">
        <v>4270</v>
      </c>
      <c r="C5329" s="420" t="s">
        <v>540</v>
      </c>
      <c r="D5329" s="420" t="s">
        <v>286</v>
      </c>
      <c r="E5329" s="420" t="s">
        <v>14</v>
      </c>
      <c r="F5329" s="420">
        <v>285000</v>
      </c>
      <c r="G5329" s="420">
        <v>285000</v>
      </c>
      <c r="H5329" s="420">
        <v>1</v>
      </c>
      <c r="I5329"/>
      <c r="P5329"/>
      <c r="Q5329"/>
      <c r="R5329"/>
      <c r="S5329"/>
      <c r="T5329"/>
      <c r="U5329"/>
      <c r="V5329"/>
      <c r="W5329"/>
      <c r="X5329"/>
    </row>
    <row r="5330" spans="1:24" ht="40.5" x14ac:dyDescent="0.25">
      <c r="A5330" s="420">
        <v>4239</v>
      </c>
      <c r="B5330" s="420" t="s">
        <v>4271</v>
      </c>
      <c r="C5330" s="420" t="s">
        <v>540</v>
      </c>
      <c r="D5330" s="420" t="s">
        <v>286</v>
      </c>
      <c r="E5330" s="420" t="s">
        <v>14</v>
      </c>
      <c r="F5330" s="420">
        <v>310000</v>
      </c>
      <c r="G5330" s="420">
        <v>310000</v>
      </c>
      <c r="H5330" s="420">
        <v>1</v>
      </c>
      <c r="I5330"/>
      <c r="P5330"/>
      <c r="Q5330"/>
      <c r="R5330"/>
      <c r="S5330"/>
      <c r="T5330"/>
      <c r="U5330"/>
      <c r="V5330"/>
      <c r="W5330"/>
      <c r="X5330"/>
    </row>
    <row r="5331" spans="1:24" ht="40.5" x14ac:dyDescent="0.25">
      <c r="A5331" s="420">
        <v>4239</v>
      </c>
      <c r="B5331" s="420" t="s">
        <v>4272</v>
      </c>
      <c r="C5331" s="420" t="s">
        <v>540</v>
      </c>
      <c r="D5331" s="420" t="s">
        <v>286</v>
      </c>
      <c r="E5331" s="420" t="s">
        <v>14</v>
      </c>
      <c r="F5331" s="420">
        <v>360000</v>
      </c>
      <c r="G5331" s="420">
        <v>360000</v>
      </c>
      <c r="H5331" s="420">
        <v>1</v>
      </c>
      <c r="I5331"/>
      <c r="P5331"/>
      <c r="Q5331"/>
      <c r="R5331"/>
      <c r="S5331"/>
      <c r="T5331"/>
      <c r="U5331"/>
      <c r="V5331"/>
      <c r="W5331"/>
      <c r="X5331"/>
    </row>
    <row r="5332" spans="1:24" ht="15" customHeight="1" x14ac:dyDescent="0.25">
      <c r="A5332" s="498" t="s">
        <v>4035</v>
      </c>
      <c r="B5332" s="499"/>
      <c r="C5332" s="499"/>
      <c r="D5332" s="499"/>
      <c r="E5332" s="499"/>
      <c r="F5332" s="499"/>
      <c r="G5332" s="499"/>
      <c r="H5332" s="500"/>
      <c r="I5332"/>
      <c r="P5332"/>
      <c r="Q5332"/>
      <c r="R5332"/>
      <c r="S5332"/>
      <c r="T5332"/>
      <c r="U5332"/>
      <c r="V5332"/>
      <c r="W5332"/>
      <c r="X5332"/>
    </row>
    <row r="5333" spans="1:24" x14ac:dyDescent="0.25">
      <c r="A5333" s="4">
        <v>4267</v>
      </c>
      <c r="B5333" s="4" t="s">
        <v>4034</v>
      </c>
      <c r="C5333" s="4" t="s">
        <v>1000</v>
      </c>
      <c r="D5333" s="4" t="s">
        <v>424</v>
      </c>
      <c r="E5333" s="4" t="s">
        <v>10</v>
      </c>
      <c r="F5333" s="4">
        <v>13100</v>
      </c>
      <c r="G5333" s="4">
        <f>+F5333*H5333</f>
        <v>4716000</v>
      </c>
      <c r="H5333" s="4">
        <v>360</v>
      </c>
      <c r="I5333"/>
      <c r="P5333"/>
      <c r="Q5333"/>
      <c r="R5333"/>
      <c r="S5333"/>
      <c r="T5333"/>
      <c r="U5333"/>
      <c r="V5333"/>
      <c r="W5333"/>
      <c r="X5333"/>
    </row>
    <row r="5334" spans="1:24" x14ac:dyDescent="0.25">
      <c r="A5334" s="4">
        <v>4267</v>
      </c>
      <c r="B5334" s="4" t="s">
        <v>4033</v>
      </c>
      <c r="C5334" s="4" t="s">
        <v>1002</v>
      </c>
      <c r="D5334" s="4" t="s">
        <v>424</v>
      </c>
      <c r="E5334" s="4" t="s">
        <v>14</v>
      </c>
      <c r="F5334" s="4">
        <v>1404000</v>
      </c>
      <c r="G5334" s="4">
        <v>1404000</v>
      </c>
      <c r="H5334" s="4">
        <v>1</v>
      </c>
      <c r="I5334"/>
      <c r="P5334"/>
      <c r="Q5334"/>
      <c r="R5334"/>
      <c r="S5334"/>
      <c r="T5334"/>
      <c r="U5334"/>
      <c r="V5334"/>
      <c r="W5334"/>
      <c r="X5334"/>
    </row>
    <row r="5335" spans="1:24" x14ac:dyDescent="0.25">
      <c r="A5335" s="490" t="s">
        <v>195</v>
      </c>
      <c r="B5335" s="491"/>
      <c r="C5335" s="491"/>
      <c r="D5335" s="491"/>
      <c r="E5335" s="491"/>
      <c r="F5335" s="491"/>
      <c r="G5335" s="491"/>
      <c r="H5335" s="525"/>
      <c r="I5335"/>
      <c r="P5335"/>
      <c r="Q5335"/>
      <c r="R5335"/>
      <c r="S5335"/>
      <c r="T5335"/>
      <c r="U5335"/>
      <c r="V5335"/>
      <c r="W5335"/>
      <c r="X5335"/>
    </row>
    <row r="5336" spans="1:24" x14ac:dyDescent="0.25">
      <c r="A5336" s="34"/>
      <c r="B5336" s="526" t="s">
        <v>194</v>
      </c>
      <c r="C5336" s="526"/>
      <c r="D5336" s="526"/>
      <c r="E5336" s="526"/>
      <c r="F5336" s="526"/>
      <c r="G5336" s="526"/>
      <c r="H5336" s="527"/>
      <c r="I5336"/>
      <c r="P5336"/>
      <c r="Q5336"/>
      <c r="R5336"/>
      <c r="S5336"/>
      <c r="T5336"/>
      <c r="U5336"/>
      <c r="V5336"/>
      <c r="W5336"/>
      <c r="X5336"/>
    </row>
    <row r="5337" spans="1:24" x14ac:dyDescent="0.25">
      <c r="A5337" s="4"/>
      <c r="B5337" s="4"/>
      <c r="C5337" s="4"/>
      <c r="D5337" s="4"/>
      <c r="E5337" s="4"/>
      <c r="F5337" s="4"/>
      <c r="G5337" s="4"/>
      <c r="H5337" s="4"/>
      <c r="I5337"/>
      <c r="P5337"/>
      <c r="Q5337"/>
      <c r="R5337"/>
      <c r="S5337"/>
      <c r="T5337"/>
      <c r="U5337"/>
      <c r="V5337"/>
      <c r="W5337"/>
      <c r="X5337"/>
    </row>
    <row r="5338" spans="1:24" x14ac:dyDescent="0.25">
      <c r="A5338" s="523" t="s">
        <v>208</v>
      </c>
      <c r="B5338" s="523"/>
      <c r="C5338" s="523"/>
      <c r="D5338" s="523"/>
      <c r="E5338" s="523"/>
      <c r="F5338" s="523"/>
      <c r="G5338" s="523"/>
      <c r="H5338" s="524"/>
      <c r="I5338"/>
      <c r="P5338"/>
      <c r="Q5338"/>
      <c r="R5338"/>
      <c r="S5338"/>
      <c r="T5338"/>
      <c r="U5338"/>
      <c r="V5338"/>
      <c r="W5338"/>
      <c r="X5338"/>
    </row>
    <row r="5339" spans="1:24" x14ac:dyDescent="0.25">
      <c r="A5339" s="15"/>
      <c r="B5339" s="15"/>
      <c r="C5339" s="16"/>
      <c r="D5339" s="15"/>
      <c r="E5339" s="15"/>
      <c r="F5339" s="15"/>
      <c r="G5339" s="15"/>
      <c r="H5339" s="15"/>
      <c r="I5339"/>
      <c r="P5339"/>
      <c r="Q5339"/>
      <c r="R5339"/>
      <c r="S5339"/>
      <c r="T5339"/>
      <c r="U5339"/>
      <c r="V5339"/>
      <c r="W5339"/>
      <c r="X5339"/>
    </row>
    <row r="5340" spans="1:24" x14ac:dyDescent="0.25">
      <c r="A5340" s="490" t="s">
        <v>85</v>
      </c>
      <c r="B5340" s="491"/>
      <c r="C5340" s="491"/>
      <c r="D5340" s="491"/>
      <c r="E5340" s="491"/>
      <c r="F5340" s="491"/>
      <c r="G5340" s="491"/>
      <c r="H5340" s="525"/>
      <c r="I5340"/>
      <c r="K5340" s="277"/>
      <c r="L5340" s="277"/>
      <c r="P5340"/>
      <c r="Q5340"/>
      <c r="R5340"/>
      <c r="S5340"/>
      <c r="T5340"/>
      <c r="U5340"/>
      <c r="V5340"/>
      <c r="W5340"/>
      <c r="X5340"/>
    </row>
    <row r="5341" spans="1:24" x14ac:dyDescent="0.25">
      <c r="A5341" s="34"/>
      <c r="B5341" s="526" t="s">
        <v>2131</v>
      </c>
      <c r="C5341" s="526"/>
      <c r="D5341" s="526"/>
      <c r="E5341" s="526"/>
      <c r="F5341" s="526"/>
      <c r="G5341" s="526"/>
      <c r="H5341" s="527"/>
      <c r="I5341"/>
      <c r="K5341" s="277"/>
      <c r="L5341" s="277"/>
      <c r="P5341"/>
      <c r="Q5341"/>
      <c r="R5341"/>
      <c r="S5341"/>
      <c r="T5341"/>
      <c r="U5341"/>
      <c r="V5341"/>
      <c r="W5341"/>
      <c r="X5341"/>
    </row>
    <row r="5342" spans="1:24" ht="27" x14ac:dyDescent="0.25">
      <c r="A5342" s="38">
        <v>5112</v>
      </c>
      <c r="B5342" s="38" t="s">
        <v>2135</v>
      </c>
      <c r="C5342" s="39" t="s">
        <v>1017</v>
      </c>
      <c r="D5342" s="38" t="s">
        <v>424</v>
      </c>
      <c r="E5342" s="38" t="s">
        <v>14</v>
      </c>
      <c r="F5342" s="38">
        <v>0</v>
      </c>
      <c r="G5342" s="38">
        <v>0</v>
      </c>
      <c r="H5342" s="15">
        <v>1</v>
      </c>
      <c r="I5342"/>
      <c r="K5342" s="277"/>
      <c r="L5342" s="277"/>
      <c r="P5342"/>
      <c r="Q5342"/>
      <c r="R5342"/>
      <c r="S5342"/>
      <c r="T5342"/>
      <c r="U5342"/>
      <c r="V5342"/>
      <c r="W5342"/>
      <c r="X5342"/>
    </row>
    <row r="5343" spans="1:24" ht="27" x14ac:dyDescent="0.25">
      <c r="A5343" s="38">
        <v>5112</v>
      </c>
      <c r="B5343" s="38" t="s">
        <v>2136</v>
      </c>
      <c r="C5343" s="39" t="s">
        <v>1017</v>
      </c>
      <c r="D5343" s="38" t="s">
        <v>424</v>
      </c>
      <c r="E5343" s="38" t="s">
        <v>14</v>
      </c>
      <c r="F5343" s="38">
        <v>0</v>
      </c>
      <c r="G5343" s="38">
        <v>0</v>
      </c>
      <c r="H5343" s="15">
        <v>1</v>
      </c>
      <c r="I5343"/>
      <c r="P5343"/>
      <c r="Q5343"/>
      <c r="R5343"/>
      <c r="S5343"/>
      <c r="T5343"/>
      <c r="U5343"/>
      <c r="V5343"/>
      <c r="W5343"/>
      <c r="X5343"/>
    </row>
    <row r="5344" spans="1:24" x14ac:dyDescent="0.25">
      <c r="A5344" s="523" t="s">
        <v>208</v>
      </c>
      <c r="B5344" s="523"/>
      <c r="C5344" s="523"/>
      <c r="D5344" s="523"/>
      <c r="E5344" s="523"/>
      <c r="F5344" s="523"/>
      <c r="G5344" s="523"/>
      <c r="H5344" s="524"/>
      <c r="I5344"/>
      <c r="P5344"/>
      <c r="Q5344"/>
      <c r="R5344"/>
      <c r="S5344"/>
      <c r="T5344"/>
      <c r="U5344"/>
      <c r="V5344"/>
      <c r="W5344"/>
      <c r="X5344"/>
    </row>
    <row r="5345" spans="1:24" ht="27" x14ac:dyDescent="0.25">
      <c r="A5345" s="376">
        <v>5112</v>
      </c>
      <c r="B5345" s="376" t="s">
        <v>3370</v>
      </c>
      <c r="C5345" s="376" t="s">
        <v>497</v>
      </c>
      <c r="D5345" s="376" t="s">
        <v>1255</v>
      </c>
      <c r="E5345" s="376" t="s">
        <v>14</v>
      </c>
      <c r="F5345" s="376">
        <v>55000</v>
      </c>
      <c r="G5345" s="376">
        <v>55000</v>
      </c>
      <c r="H5345" s="376">
        <v>1</v>
      </c>
      <c r="I5345"/>
      <c r="P5345"/>
      <c r="Q5345"/>
      <c r="R5345"/>
      <c r="S5345"/>
      <c r="T5345"/>
      <c r="U5345"/>
      <c r="V5345"/>
      <c r="W5345"/>
      <c r="X5345"/>
    </row>
    <row r="5346" spans="1:24" ht="27" x14ac:dyDescent="0.25">
      <c r="A5346" s="376">
        <v>5112</v>
      </c>
      <c r="B5346" s="376" t="s">
        <v>3371</v>
      </c>
      <c r="C5346" s="376" t="s">
        <v>497</v>
      </c>
      <c r="D5346" s="376" t="s">
        <v>1255</v>
      </c>
      <c r="E5346" s="376" t="s">
        <v>14</v>
      </c>
      <c r="F5346" s="376">
        <v>0</v>
      </c>
      <c r="G5346" s="376">
        <v>0</v>
      </c>
      <c r="H5346" s="376">
        <v>1</v>
      </c>
      <c r="I5346"/>
      <c r="P5346"/>
      <c r="Q5346"/>
      <c r="R5346"/>
      <c r="S5346"/>
      <c r="T5346"/>
      <c r="U5346"/>
      <c r="V5346"/>
      <c r="W5346"/>
      <c r="X5346"/>
    </row>
    <row r="5347" spans="1:24" x14ac:dyDescent="0.25">
      <c r="A5347" s="490" t="s">
        <v>285</v>
      </c>
      <c r="B5347" s="491"/>
      <c r="C5347" s="491"/>
      <c r="D5347" s="491"/>
      <c r="E5347" s="491"/>
      <c r="F5347" s="491"/>
      <c r="G5347" s="491"/>
      <c r="H5347" s="525"/>
      <c r="I5347"/>
      <c r="P5347"/>
      <c r="Q5347"/>
      <c r="R5347"/>
      <c r="S5347"/>
      <c r="T5347"/>
      <c r="U5347"/>
      <c r="V5347"/>
      <c r="W5347"/>
      <c r="X5347"/>
    </row>
    <row r="5348" spans="1:24" x14ac:dyDescent="0.25">
      <c r="A5348" s="34"/>
      <c r="B5348" s="526" t="s">
        <v>194</v>
      </c>
      <c r="C5348" s="526"/>
      <c r="D5348" s="526"/>
      <c r="E5348" s="526"/>
      <c r="F5348" s="526"/>
      <c r="G5348" s="526"/>
      <c r="H5348" s="527"/>
      <c r="I5348"/>
      <c r="P5348"/>
      <c r="Q5348"/>
      <c r="R5348"/>
      <c r="S5348"/>
      <c r="T5348"/>
      <c r="U5348"/>
      <c r="V5348"/>
      <c r="W5348"/>
      <c r="X5348"/>
    </row>
    <row r="5349" spans="1:24" x14ac:dyDescent="0.25">
      <c r="A5349" s="4"/>
      <c r="B5349" s="4"/>
      <c r="C5349" s="4"/>
      <c r="D5349" s="4"/>
      <c r="E5349" s="4"/>
      <c r="F5349" s="4"/>
      <c r="G5349" s="4"/>
      <c r="H5349" s="4"/>
      <c r="I5349"/>
      <c r="P5349"/>
      <c r="Q5349"/>
      <c r="R5349"/>
      <c r="S5349"/>
      <c r="T5349"/>
      <c r="U5349"/>
      <c r="V5349"/>
      <c r="W5349"/>
      <c r="X5349"/>
    </row>
    <row r="5350" spans="1:24" x14ac:dyDescent="0.25">
      <c r="A5350" s="490" t="s">
        <v>303</v>
      </c>
      <c r="B5350" s="491"/>
      <c r="C5350" s="491"/>
      <c r="D5350" s="491"/>
      <c r="E5350" s="491"/>
      <c r="F5350" s="491"/>
      <c r="G5350" s="491"/>
      <c r="H5350" s="525"/>
    </row>
    <row r="5351" spans="1:24" x14ac:dyDescent="0.25">
      <c r="A5351" s="535" t="s">
        <v>16</v>
      </c>
      <c r="B5351" s="536"/>
      <c r="C5351" s="536"/>
      <c r="D5351" s="536"/>
      <c r="E5351" s="536"/>
      <c r="F5351" s="536"/>
      <c r="G5351" s="536"/>
      <c r="H5351" s="537"/>
    </row>
    <row r="5352" spans="1:24" s="3" customFormat="1" x14ac:dyDescent="0.25">
      <c r="A5352" s="16"/>
      <c r="B5352" s="16"/>
      <c r="C5352" s="16"/>
      <c r="D5352" s="16"/>
      <c r="E5352" s="16"/>
      <c r="F5352" s="16"/>
      <c r="G5352" s="16"/>
      <c r="H5352" s="16"/>
      <c r="I5352" s="26"/>
      <c r="P5352" s="26"/>
      <c r="Q5352" s="26"/>
      <c r="R5352" s="26"/>
      <c r="S5352" s="26"/>
      <c r="T5352" s="26"/>
      <c r="U5352" s="26"/>
      <c r="V5352" s="26"/>
      <c r="W5352" s="26"/>
      <c r="X5352" s="26"/>
    </row>
    <row r="5353" spans="1:24" x14ac:dyDescent="0.25">
      <c r="A5353" s="490" t="s">
        <v>3139</v>
      </c>
      <c r="B5353" s="491"/>
      <c r="C5353" s="491"/>
      <c r="D5353" s="491"/>
      <c r="E5353" s="491"/>
      <c r="F5353" s="491"/>
      <c r="G5353" s="491"/>
      <c r="H5353" s="525"/>
      <c r="I5353"/>
      <c r="P5353"/>
      <c r="Q5353"/>
      <c r="R5353"/>
      <c r="S5353"/>
      <c r="T5353"/>
      <c r="U5353"/>
      <c r="V5353"/>
      <c r="W5353"/>
      <c r="X5353"/>
    </row>
    <row r="5354" spans="1:24" x14ac:dyDescent="0.25">
      <c r="A5354" s="535" t="s">
        <v>8</v>
      </c>
      <c r="B5354" s="536"/>
      <c r="C5354" s="536"/>
      <c r="D5354" s="536"/>
      <c r="E5354" s="536"/>
      <c r="F5354" s="536"/>
      <c r="G5354" s="536"/>
      <c r="H5354" s="537"/>
      <c r="I5354"/>
      <c r="P5354"/>
      <c r="Q5354"/>
      <c r="R5354"/>
      <c r="S5354"/>
      <c r="T5354"/>
      <c r="U5354"/>
      <c r="V5354"/>
      <c r="W5354"/>
      <c r="X5354"/>
    </row>
    <row r="5355" spans="1:24" x14ac:dyDescent="0.25">
      <c r="A5355" s="14">
        <v>4261</v>
      </c>
      <c r="B5355" s="14" t="s">
        <v>4037</v>
      </c>
      <c r="C5355" s="14" t="s">
        <v>4038</v>
      </c>
      <c r="D5355" s="14" t="s">
        <v>9</v>
      </c>
      <c r="E5355" s="14" t="s">
        <v>10</v>
      </c>
      <c r="F5355" s="14">
        <v>9000</v>
      </c>
      <c r="G5355" s="14">
        <f>+F5355*H5355</f>
        <v>450000</v>
      </c>
      <c r="H5355" s="14">
        <v>50</v>
      </c>
      <c r="I5355"/>
      <c r="P5355"/>
      <c r="Q5355"/>
      <c r="R5355"/>
      <c r="S5355"/>
      <c r="T5355"/>
      <c r="U5355"/>
      <c r="V5355"/>
      <c r="W5355"/>
      <c r="X5355"/>
    </row>
    <row r="5356" spans="1:24" x14ac:dyDescent="0.25">
      <c r="A5356" s="14">
        <v>4269</v>
      </c>
      <c r="B5356" s="14" t="s">
        <v>4573</v>
      </c>
      <c r="C5356" s="14" t="s">
        <v>3116</v>
      </c>
      <c r="D5356" s="14" t="s">
        <v>424</v>
      </c>
      <c r="E5356" s="14" t="s">
        <v>14</v>
      </c>
      <c r="F5356" s="14">
        <v>15000</v>
      </c>
      <c r="G5356" s="14">
        <f>+F5356*H5356</f>
        <v>1200000</v>
      </c>
      <c r="H5356" s="14">
        <v>80</v>
      </c>
    </row>
    <row r="5357" spans="1:24" s="459" customFormat="1" x14ac:dyDescent="0.25">
      <c r="A5357" s="14">
        <v>4269</v>
      </c>
      <c r="B5357" s="14" t="s">
        <v>4873</v>
      </c>
      <c r="C5357" s="14" t="s">
        <v>3116</v>
      </c>
      <c r="D5357" s="14" t="s">
        <v>9</v>
      </c>
      <c r="E5357" s="14" t="s">
        <v>10</v>
      </c>
      <c r="F5357" s="14">
        <v>15000</v>
      </c>
      <c r="G5357" s="14">
        <f>H5357*F5357</f>
        <v>1200000</v>
      </c>
      <c r="H5357" s="14">
        <v>80</v>
      </c>
      <c r="I5357" s="460"/>
      <c r="P5357" s="460"/>
      <c r="Q5357" s="460"/>
      <c r="R5357" s="460"/>
      <c r="S5357" s="460"/>
      <c r="T5357" s="460"/>
      <c r="U5357" s="460"/>
      <c r="V5357" s="460"/>
      <c r="W5357" s="460"/>
      <c r="X5357" s="460"/>
    </row>
  </sheetData>
  <mergeCells count="1082">
    <mergeCell ref="A1034:H1034"/>
    <mergeCell ref="A5332:H5332"/>
    <mergeCell ref="A289:H289"/>
    <mergeCell ref="A290:H290"/>
    <mergeCell ref="A3097:H3097"/>
    <mergeCell ref="A3099:H3099"/>
    <mergeCell ref="A2285:H2285"/>
    <mergeCell ref="B3094:G3094"/>
    <mergeCell ref="A2277:H2277"/>
    <mergeCell ref="B2301:G2301"/>
    <mergeCell ref="A2300:H2300"/>
    <mergeCell ref="A2316:H2316"/>
    <mergeCell ref="A2357:H2357"/>
    <mergeCell ref="A2325:H2325"/>
    <mergeCell ref="A2326:H2326"/>
    <mergeCell ref="A2341:H2341"/>
    <mergeCell ref="A2313:H2313"/>
    <mergeCell ref="A2309:H2309"/>
    <mergeCell ref="A799:H799"/>
    <mergeCell ref="A2591:H2591"/>
    <mergeCell ref="A2648:H2648"/>
    <mergeCell ref="A2649:H2649"/>
    <mergeCell ref="A2870:H2870"/>
    <mergeCell ref="A2777:H2777"/>
    <mergeCell ref="A971:H971"/>
    <mergeCell ref="A2937:H2937"/>
    <mergeCell ref="A2226:H2226"/>
    <mergeCell ref="A2016:H2016"/>
    <mergeCell ref="B2103:G2103"/>
    <mergeCell ref="A2118:H2118"/>
    <mergeCell ref="A2097:H2097"/>
    <mergeCell ref="A2117:H2117"/>
    <mergeCell ref="A2018:H2018"/>
    <mergeCell ref="A2454:H2454"/>
    <mergeCell ref="A2610:H2610"/>
    <mergeCell ref="A2872:H2872"/>
    <mergeCell ref="A2624:H2624"/>
    <mergeCell ref="A2807:H2807"/>
    <mergeCell ref="A2658:H2658"/>
    <mergeCell ref="A2457:H2457"/>
    <mergeCell ref="A2586:H2586"/>
    <mergeCell ref="A2583:H2583"/>
    <mergeCell ref="A2462:H2462"/>
    <mergeCell ref="A2266:H2266"/>
    <mergeCell ref="A2463:H2463"/>
    <mergeCell ref="A2607:H2607"/>
    <mergeCell ref="A2278:H2278"/>
    <mergeCell ref="A2262:H2262"/>
    <mergeCell ref="A2846:H2846"/>
    <mergeCell ref="A2802:H2802"/>
    <mergeCell ref="A2618:H2618"/>
    <mergeCell ref="A2800:H2800"/>
    <mergeCell ref="A2806:H2806"/>
    <mergeCell ref="A2232:H2232"/>
    <mergeCell ref="A2264:H2264"/>
    <mergeCell ref="A2248:H2248"/>
    <mergeCell ref="A2275:H2275"/>
    <mergeCell ref="A2842:H2842"/>
    <mergeCell ref="A2845:H2845"/>
    <mergeCell ref="A2290:H2290"/>
    <mergeCell ref="A2292:H2292"/>
    <mergeCell ref="A2314:H2314"/>
    <mergeCell ref="A2267:H2267"/>
    <mergeCell ref="A2289:H2289"/>
    <mergeCell ref="A2952:H2952"/>
    <mergeCell ref="A2903:H2903"/>
    <mergeCell ref="A2917:H2917"/>
    <mergeCell ref="A2848:H2848"/>
    <mergeCell ref="A2916:H2916"/>
    <mergeCell ref="A2999:H2999"/>
    <mergeCell ref="A2614:H2614"/>
    <mergeCell ref="B2862:G2862"/>
    <mergeCell ref="A2902:H2902"/>
    <mergeCell ref="A2897:H2897"/>
    <mergeCell ref="A2850:H2850"/>
    <mergeCell ref="A2851:H2851"/>
    <mergeCell ref="A2861:H2861"/>
    <mergeCell ref="A2865:H2865"/>
    <mergeCell ref="A2855:H2855"/>
    <mergeCell ref="A2637:H2637"/>
    <mergeCell ref="A2638:H2638"/>
    <mergeCell ref="A2922:H2922"/>
    <mergeCell ref="A2665:H2665"/>
    <mergeCell ref="A2627:H2627"/>
    <mergeCell ref="A2666:H2666"/>
    <mergeCell ref="A2956:H2956"/>
    <mergeCell ref="A2958:H2958"/>
    <mergeCell ref="A2873:H2873"/>
    <mergeCell ref="A2890:H2890"/>
    <mergeCell ref="A2885:H2885"/>
    <mergeCell ref="A2951:H2951"/>
    <mergeCell ref="A2976:H2976"/>
    <mergeCell ref="A2875:H2875"/>
    <mergeCell ref="A2886:H2886"/>
    <mergeCell ref="A2867:H2867"/>
    <mergeCell ref="B2868:G2868"/>
    <mergeCell ref="A4966:H4966"/>
    <mergeCell ref="A1562:H1562"/>
    <mergeCell ref="A1563:H1563"/>
    <mergeCell ref="A1565:H1565"/>
    <mergeCell ref="A3888:H3888"/>
    <mergeCell ref="A4649:H4649"/>
    <mergeCell ref="A4650:H4650"/>
    <mergeCell ref="A4652:H4652"/>
    <mergeCell ref="A3934:H3934"/>
    <mergeCell ref="A3935:H3935"/>
    <mergeCell ref="A2911:H2911"/>
    <mergeCell ref="A2891:H2891"/>
    <mergeCell ref="A2894:H2894"/>
    <mergeCell ref="A2910:H2910"/>
    <mergeCell ref="A2932:H2932"/>
    <mergeCell ref="A2931:H2931"/>
    <mergeCell ref="A3047:H3047"/>
    <mergeCell ref="A2913:H2913"/>
    <mergeCell ref="A2959:H2959"/>
    <mergeCell ref="A2975:H2975"/>
    <mergeCell ref="A2899:H2899"/>
    <mergeCell ref="A3144:H3144"/>
    <mergeCell ref="A3145:H3145"/>
    <mergeCell ref="A3014:H3014"/>
    <mergeCell ref="A3038:H3038"/>
    <mergeCell ref="A2900:H2900"/>
    <mergeCell ref="A3036:H3036"/>
    <mergeCell ref="A2896:H2896"/>
    <mergeCell ref="A2893:H2893"/>
    <mergeCell ref="A3022:H3022"/>
    <mergeCell ref="A3030:H3030"/>
    <mergeCell ref="A2946:H2946"/>
    <mergeCell ref="A3035:H3035"/>
    <mergeCell ref="A3009:H3009"/>
    <mergeCell ref="A2969:H2969"/>
    <mergeCell ref="A2970:H2970"/>
    <mergeCell ref="A3041:H3041"/>
    <mergeCell ref="A3087:H3087"/>
    <mergeCell ref="B3088:G3088"/>
    <mergeCell ref="A3096:H3096"/>
    <mergeCell ref="A2994:H2994"/>
    <mergeCell ref="A3131:H3131"/>
    <mergeCell ref="A3003:H3003"/>
    <mergeCell ref="A3125:H3125"/>
    <mergeCell ref="A3020:H3020"/>
    <mergeCell ref="A3006:H3006"/>
    <mergeCell ref="A3042:H3042"/>
    <mergeCell ref="A3023:H3023"/>
    <mergeCell ref="A3019:H3019"/>
    <mergeCell ref="A2995:H2995"/>
    <mergeCell ref="A2997:H2997"/>
    <mergeCell ref="A2238:H2238"/>
    <mergeCell ref="A2247:H2247"/>
    <mergeCell ref="A2054:H2054"/>
    <mergeCell ref="A2488:H2488"/>
    <mergeCell ref="A2628:H2628"/>
    <mergeCell ref="A2657:H2657"/>
    <mergeCell ref="A2652:H2652"/>
    <mergeCell ref="A2623:H2623"/>
    <mergeCell ref="A2514:H2514"/>
    <mergeCell ref="A2362:H2362"/>
    <mergeCell ref="A2359:H2359"/>
    <mergeCell ref="A2060:H2060"/>
    <mergeCell ref="A2452:H2452"/>
    <mergeCell ref="A2582:H2582"/>
    <mergeCell ref="A2559:H2559"/>
    <mergeCell ref="A2558:H2558"/>
    <mergeCell ref="A2456:H2456"/>
    <mergeCell ref="A2273:H2273"/>
    <mergeCell ref="B2070:G2070"/>
    <mergeCell ref="A2590:H2590"/>
    <mergeCell ref="B2265:G2265"/>
    <mergeCell ref="A2281:H2281"/>
    <mergeCell ref="A2655:H2655"/>
    <mergeCell ref="A2127:H2127"/>
    <mergeCell ref="A2451:H2451"/>
    <mergeCell ref="A2284:H2284"/>
    <mergeCell ref="A2244:H2244"/>
    <mergeCell ref="A2516:H2516"/>
    <mergeCell ref="A2617:H2617"/>
    <mergeCell ref="A2459:H2459"/>
    <mergeCell ref="A2352:H2352"/>
    <mergeCell ref="B2125:G2125"/>
    <mergeCell ref="A2034:H2034"/>
    <mergeCell ref="A2364:H2364"/>
    <mergeCell ref="B2360:G2360"/>
    <mergeCell ref="B2353:G2353"/>
    <mergeCell ref="A2513:H2513"/>
    <mergeCell ref="A2611:H2611"/>
    <mergeCell ref="A2069:H2069"/>
    <mergeCell ref="A2241:H2241"/>
    <mergeCell ref="A2260:H2260"/>
    <mergeCell ref="A2121:H2121"/>
    <mergeCell ref="A2124:H2124"/>
    <mergeCell ref="A2272:H2272"/>
    <mergeCell ref="A2799:H2799"/>
    <mergeCell ref="A2114:H2114"/>
    <mergeCell ref="A2311:H2311"/>
    <mergeCell ref="A2220:H2220"/>
    <mergeCell ref="A2221:H2221"/>
    <mergeCell ref="A2223:H2223"/>
    <mergeCell ref="A2234:H2234"/>
    <mergeCell ref="A2235:H2235"/>
    <mergeCell ref="A2660:H2660"/>
    <mergeCell ref="A2293:H2293"/>
    <mergeCell ref="A2295:H2295"/>
    <mergeCell ref="A2229:H2229"/>
    <mergeCell ref="A2237:H2237"/>
    <mergeCell ref="A2259:H2259"/>
    <mergeCell ref="A2115:H2115"/>
    <mergeCell ref="A2225:H2225"/>
    <mergeCell ref="D2035:E2035"/>
    <mergeCell ref="A2270:H2270"/>
    <mergeCell ref="A2363:H2363"/>
    <mergeCell ref="A2653:H2653"/>
    <mergeCell ref="A1986:H1986"/>
    <mergeCell ref="A1991:H1991"/>
    <mergeCell ref="A1990:H1990"/>
    <mergeCell ref="A2008:G2008"/>
    <mergeCell ref="A1950:H1950"/>
    <mergeCell ref="A1938:H1938"/>
    <mergeCell ref="A1956:H1956"/>
    <mergeCell ref="A1936:H1936"/>
    <mergeCell ref="A1933:H1933"/>
    <mergeCell ref="A1953:H1953"/>
    <mergeCell ref="A1978:H1978"/>
    <mergeCell ref="A1965:H1965"/>
    <mergeCell ref="A1966:H1966"/>
    <mergeCell ref="A1957:H1957"/>
    <mergeCell ref="A1963:H1963"/>
    <mergeCell ref="A1961:H1961"/>
    <mergeCell ref="B1951:G1951"/>
    <mergeCell ref="A1977:H1977"/>
    <mergeCell ref="A1969:H1969"/>
    <mergeCell ref="A1993:H1993"/>
    <mergeCell ref="B2000:G2000"/>
    <mergeCell ref="A1995:H1995"/>
    <mergeCell ref="A1999:H1999"/>
    <mergeCell ref="A1959:H1959"/>
    <mergeCell ref="A1996:H1996"/>
    <mergeCell ref="B2098:G2098"/>
    <mergeCell ref="A2100:H2100"/>
    <mergeCell ref="B2109:G2109"/>
    <mergeCell ref="A1731:H1731"/>
    <mergeCell ref="A1743:H1743"/>
    <mergeCell ref="A1723:H1723"/>
    <mergeCell ref="B1983:G1983"/>
    <mergeCell ref="A1982:H1982"/>
    <mergeCell ref="A1980:H1980"/>
    <mergeCell ref="A1962:H1962"/>
    <mergeCell ref="A1921:H1921"/>
    <mergeCell ref="A1934:H1934"/>
    <mergeCell ref="A1946:H1946"/>
    <mergeCell ref="B1947:G1947"/>
    <mergeCell ref="A1924:H1924"/>
    <mergeCell ref="A1942:G1942"/>
    <mergeCell ref="A1784:H1784"/>
    <mergeCell ref="A1885:H1885"/>
    <mergeCell ref="A1920:H1920"/>
    <mergeCell ref="A1939:H1939"/>
    <mergeCell ref="A1783:H1783"/>
    <mergeCell ref="A1779:H1779"/>
    <mergeCell ref="B1761:G1761"/>
    <mergeCell ref="A1748:H1748"/>
    <mergeCell ref="A1927:H1927"/>
    <mergeCell ref="A1914:H1914"/>
    <mergeCell ref="B1749:G1749"/>
    <mergeCell ref="A1760:H1760"/>
    <mergeCell ref="A1926:H1926"/>
    <mergeCell ref="A1988:H1988"/>
    <mergeCell ref="A1972:H1972"/>
    <mergeCell ref="A1968:H1968"/>
    <mergeCell ref="A1:C5"/>
    <mergeCell ref="H2:H5"/>
    <mergeCell ref="A2015:H2015"/>
    <mergeCell ref="D1:G5"/>
    <mergeCell ref="A308:H308"/>
    <mergeCell ref="A307:H307"/>
    <mergeCell ref="A304:H304"/>
    <mergeCell ref="A305:H305"/>
    <mergeCell ref="A342:H342"/>
    <mergeCell ref="A477:H477"/>
    <mergeCell ref="A478:H478"/>
    <mergeCell ref="A1370:H1370"/>
    <mergeCell ref="A1371:H1371"/>
    <mergeCell ref="A1384:H1384"/>
    <mergeCell ref="A1359:H1359"/>
    <mergeCell ref="A1167:H1167"/>
    <mergeCell ref="A1322:H1322"/>
    <mergeCell ref="A1776:H1776"/>
    <mergeCell ref="A1740:H1740"/>
    <mergeCell ref="A1657:H1657"/>
    <mergeCell ref="A1744:H1744"/>
    <mergeCell ref="A462:H462"/>
    <mergeCell ref="A817:H817"/>
    <mergeCell ref="A778:H778"/>
    <mergeCell ref="A797:H797"/>
    <mergeCell ref="A796:H796"/>
    <mergeCell ref="A761:H761"/>
    <mergeCell ref="A803:H803"/>
    <mergeCell ref="A805:H805"/>
    <mergeCell ref="A764:H764"/>
    <mergeCell ref="A763:H763"/>
    <mergeCell ref="A777:H777"/>
    <mergeCell ref="A1583:H1583"/>
    <mergeCell ref="A991:H991"/>
    <mergeCell ref="A1222:H1222"/>
    <mergeCell ref="A970:H970"/>
    <mergeCell ref="A1361:H1361"/>
    <mergeCell ref="A1351:H1351"/>
    <mergeCell ref="A1576:H1576"/>
    <mergeCell ref="A986:H986"/>
    <mergeCell ref="A1913:H1913"/>
    <mergeCell ref="A1782:H1782"/>
    <mergeCell ref="A1777:H1777"/>
    <mergeCell ref="A1049:H1049"/>
    <mergeCell ref="A1668:H1668"/>
    <mergeCell ref="A1095:H1095"/>
    <mergeCell ref="A1711:H1711"/>
    <mergeCell ref="A1713:H1713"/>
    <mergeCell ref="A1714:H1714"/>
    <mergeCell ref="A1772:H1772"/>
    <mergeCell ref="A1780:H1780"/>
    <mergeCell ref="B1754:G1754"/>
    <mergeCell ref="A1752:H1752"/>
    <mergeCell ref="A1736:H1736"/>
    <mergeCell ref="B1758:G1758"/>
    <mergeCell ref="A1734:H1734"/>
    <mergeCell ref="A1728:H1728"/>
    <mergeCell ref="A1729:H1729"/>
    <mergeCell ref="A1751:H1751"/>
    <mergeCell ref="A1741:H1741"/>
    <mergeCell ref="A1709:H1709"/>
    <mergeCell ref="B1737:G1737"/>
    <mergeCell ref="A1733:H1733"/>
    <mergeCell ref="A1757:H1757"/>
    <mergeCell ref="A1393:H1393"/>
    <mergeCell ref="A1029:H1029"/>
    <mergeCell ref="A987:H987"/>
    <mergeCell ref="A1032:H1032"/>
    <mergeCell ref="A298:H298"/>
    <mergeCell ref="A974:H974"/>
    <mergeCell ref="A968:H968"/>
    <mergeCell ref="A990:H990"/>
    <mergeCell ref="A877:H877"/>
    <mergeCell ref="A1280:H1280"/>
    <mergeCell ref="A973:H973"/>
    <mergeCell ref="A872:H872"/>
    <mergeCell ref="A969:H969"/>
    <mergeCell ref="A1218:H1218"/>
    <mergeCell ref="A1042:H1042"/>
    <mergeCell ref="A1358:H1358"/>
    <mergeCell ref="A874:H874"/>
    <mergeCell ref="A878:H878"/>
    <mergeCell ref="A998:H998"/>
    <mergeCell ref="A984:H984"/>
    <mergeCell ref="A1310:H1310"/>
    <mergeCell ref="A826:H826"/>
    <mergeCell ref="A1297:H1297"/>
    <mergeCell ref="A1355:H1355"/>
    <mergeCell ref="A488:H488"/>
    <mergeCell ref="A652:H652"/>
    <mergeCell ref="A661:H661"/>
    <mergeCell ref="A311:H311"/>
    <mergeCell ref="A312:H312"/>
    <mergeCell ref="A449:H449"/>
    <mergeCell ref="A450:H450"/>
    <mergeCell ref="A615:H615"/>
    <mergeCell ref="A649:H649"/>
    <mergeCell ref="A676:H676"/>
    <mergeCell ref="A653:H653"/>
    <mergeCell ref="A485:H485"/>
    <mergeCell ref="A354:H354"/>
    <mergeCell ref="A349:H349"/>
    <mergeCell ref="A631:H631"/>
    <mergeCell ref="A321:H321"/>
    <mergeCell ref="A456:H456"/>
    <mergeCell ref="A635:H635"/>
    <mergeCell ref="A586:H586"/>
    <mergeCell ref="A593:H593"/>
    <mergeCell ref="A614:H614"/>
    <mergeCell ref="A492:H492"/>
    <mergeCell ref="A625:H625"/>
    <mergeCell ref="A589:H589"/>
    <mergeCell ref="A587:H587"/>
    <mergeCell ref="A327:H327"/>
    <mergeCell ref="A339:H339"/>
    <mergeCell ref="A326:H326"/>
    <mergeCell ref="A628:H628"/>
    <mergeCell ref="A347:H347"/>
    <mergeCell ref="A491:H491"/>
    <mergeCell ref="A6:H6"/>
    <mergeCell ref="A486:H486"/>
    <mergeCell ref="A279:H279"/>
    <mergeCell ref="A295:H295"/>
    <mergeCell ref="A296:H296"/>
    <mergeCell ref="A330:H330"/>
    <mergeCell ref="A280:H280"/>
    <mergeCell ref="A333:H333"/>
    <mergeCell ref="A331:H331"/>
    <mergeCell ref="A335:H335"/>
    <mergeCell ref="A373:H373"/>
    <mergeCell ref="A323:H323"/>
    <mergeCell ref="A324:H324"/>
    <mergeCell ref="A353:H353"/>
    <mergeCell ref="A7:H7"/>
    <mergeCell ref="A286:H286"/>
    <mergeCell ref="A287:H287"/>
    <mergeCell ref="A11:H11"/>
    <mergeCell ref="A368:H368"/>
    <mergeCell ref="A472:H472"/>
    <mergeCell ref="A460:H460"/>
    <mergeCell ref="A480:H480"/>
    <mergeCell ref="A341:H341"/>
    <mergeCell ref="A371:H371"/>
    <mergeCell ref="A355:H355"/>
    <mergeCell ref="A350:H350"/>
    <mergeCell ref="A369:H369"/>
    <mergeCell ref="A338:H338"/>
    <mergeCell ref="A282:H282"/>
    <mergeCell ref="A468:H468"/>
    <mergeCell ref="A469:H469"/>
    <mergeCell ref="A459:H459"/>
    <mergeCell ref="A12:H12"/>
    <mergeCell ref="A362:H362"/>
    <mergeCell ref="A374:H374"/>
    <mergeCell ref="A4275:H4275"/>
    <mergeCell ref="A3235:H3235"/>
    <mergeCell ref="A3254:H3254"/>
    <mergeCell ref="A3513:H3513"/>
    <mergeCell ref="A3511:H3511"/>
    <mergeCell ref="A3510:H3510"/>
    <mergeCell ref="A3319:H3319"/>
    <mergeCell ref="A4040:H4040"/>
    <mergeCell ref="A4025:H4025"/>
    <mergeCell ref="A4035:H4035"/>
    <mergeCell ref="A3989:H3989"/>
    <mergeCell ref="A3992:H3992"/>
    <mergeCell ref="B4001:G4001"/>
    <mergeCell ref="A4041:H4041"/>
    <mergeCell ref="A3300:H3300"/>
    <mergeCell ref="A3299:H3299"/>
    <mergeCell ref="A3544:H3544"/>
    <mergeCell ref="A3532:H3532"/>
    <mergeCell ref="A3501:H3501"/>
    <mergeCell ref="A3505:H3505"/>
    <mergeCell ref="A3547:H3547"/>
    <mergeCell ref="A3518:H3518"/>
    <mergeCell ref="A3524:H3524"/>
    <mergeCell ref="A3537:H3537"/>
    <mergeCell ref="A4227:H4227"/>
    <mergeCell ref="A317:H317"/>
    <mergeCell ref="A4074:H4074"/>
    <mergeCell ref="A4250:H4250"/>
    <mergeCell ref="A4056:H4056"/>
    <mergeCell ref="A167:H167"/>
    <mergeCell ref="A4048:H4048"/>
    <mergeCell ref="A792:H792"/>
    <mergeCell ref="A316:H316"/>
    <mergeCell ref="A663:H663"/>
    <mergeCell ref="A699:H699"/>
    <mergeCell ref="A772:H772"/>
    <mergeCell ref="A301:H301"/>
    <mergeCell ref="A363:H363"/>
    <mergeCell ref="A769:H769"/>
    <mergeCell ref="A755:H755"/>
    <mergeCell ref="A731:H731"/>
    <mergeCell ref="A750:H750"/>
    <mergeCell ref="A632:H632"/>
    <mergeCell ref="A482:H482"/>
    <mergeCell ref="A483:H483"/>
    <mergeCell ref="A356:H356"/>
    <mergeCell ref="A358:H358"/>
    <mergeCell ref="A620:H620"/>
    <mergeCell ref="A1046:H1046"/>
    <mergeCell ref="A1048:H1048"/>
    <mergeCell ref="A870:H870"/>
    <mergeCell ref="A642:H642"/>
    <mergeCell ref="A670:H670"/>
    <mergeCell ref="A677:H677"/>
    <mergeCell ref="A684:H684"/>
    <mergeCell ref="A594:H594"/>
    <mergeCell ref="A302:H302"/>
    <mergeCell ref="A299:H299"/>
    <mergeCell ref="A702:H702"/>
    <mergeCell ref="A574:H574"/>
    <mergeCell ref="A365:H365"/>
    <mergeCell ref="A1547:H1547"/>
    <mergeCell ref="A1582:H1582"/>
    <mergeCell ref="A4251:H4251"/>
    <mergeCell ref="A3720:H3720"/>
    <mergeCell ref="A1708:H1708"/>
    <mergeCell ref="A1585:H1585"/>
    <mergeCell ref="A1577:H1577"/>
    <mergeCell ref="A1571:H1571"/>
    <mergeCell ref="A1313:H1313"/>
    <mergeCell ref="A1168:H1168"/>
    <mergeCell ref="A1302:H1302"/>
    <mergeCell ref="A1303:H1303"/>
    <mergeCell ref="A1705:H1705"/>
    <mergeCell ref="A1643:H1643"/>
    <mergeCell ref="A1572:H1572"/>
    <mergeCell ref="A2053:H2053"/>
    <mergeCell ref="A2075:H2075"/>
    <mergeCell ref="A2245:H2245"/>
    <mergeCell ref="A4232:H4232"/>
    <mergeCell ref="A4230:H4230"/>
    <mergeCell ref="A2106:H2106"/>
    <mergeCell ref="A2269:H2269"/>
    <mergeCell ref="A2107:H2107"/>
    <mergeCell ref="A2112:H2112"/>
    <mergeCell ref="A2102:H2102"/>
    <mergeCell ref="A2122:H2122"/>
    <mergeCell ref="A2129:H2129"/>
    <mergeCell ref="A2228:H2228"/>
    <mergeCell ref="A1656:H1656"/>
    <mergeCell ref="A1600:H1600"/>
    <mergeCell ref="A1399:H1399"/>
    <mergeCell ref="A1588:H1588"/>
    <mergeCell ref="A1382:H1382"/>
    <mergeCell ref="A1398:H1398"/>
    <mergeCell ref="A1320:H1320"/>
    <mergeCell ref="A1356:H1356"/>
    <mergeCell ref="A1031:H1031"/>
    <mergeCell ref="A1093:H1093"/>
    <mergeCell ref="A1597:H1597"/>
    <mergeCell ref="A1026:H1026"/>
    <mergeCell ref="A1027:H1027"/>
    <mergeCell ref="A1397:H1397"/>
    <mergeCell ref="A1309:H1309"/>
    <mergeCell ref="A983:H983"/>
    <mergeCell ref="A1008:H1008"/>
    <mergeCell ref="A1003:H1003"/>
    <mergeCell ref="A1005:H1005"/>
    <mergeCell ref="A1007:H1007"/>
    <mergeCell ref="A1037:H1037"/>
    <mergeCell ref="A1591:H1591"/>
    <mergeCell ref="A1592:H1592"/>
    <mergeCell ref="A1385:H1385"/>
    <mergeCell ref="A1092:H1092"/>
    <mergeCell ref="A1307:H1307"/>
    <mergeCell ref="A1217:H1217"/>
    <mergeCell ref="A1352:H1352"/>
    <mergeCell ref="A1163:H1163"/>
    <mergeCell ref="A1315:H1315"/>
    <mergeCell ref="A1548:H1548"/>
    <mergeCell ref="A1391:H1391"/>
    <mergeCell ref="A1304:H1304"/>
    <mergeCell ref="A1305:H1305"/>
    <mergeCell ref="A1023:H1023"/>
    <mergeCell ref="A1024:H1024"/>
    <mergeCell ref="A999:H999"/>
    <mergeCell ref="A1043:H1043"/>
    <mergeCell ref="A1040:H1040"/>
    <mergeCell ref="A823:H823"/>
    <mergeCell ref="A1012:H1012"/>
    <mergeCell ref="A873:H873"/>
    <mergeCell ref="A770:H770"/>
    <mergeCell ref="A825:H825"/>
    <mergeCell ref="A908:H908"/>
    <mergeCell ref="A760:H760"/>
    <mergeCell ref="A604:H604"/>
    <mergeCell ref="A814:H814"/>
    <mergeCell ref="A802:H802"/>
    <mergeCell ref="A806:H806"/>
    <mergeCell ref="A811:H811"/>
    <mergeCell ref="A813:H813"/>
    <mergeCell ref="A822:H822"/>
    <mergeCell ref="A816:H816"/>
    <mergeCell ref="A1039:H1039"/>
    <mergeCell ref="A689:H689"/>
    <mergeCell ref="A698:H698"/>
    <mergeCell ref="A791:H791"/>
    <mergeCell ref="A785:H785"/>
    <mergeCell ref="A786:H786"/>
    <mergeCell ref="A766:H766"/>
    <mergeCell ref="A767:H767"/>
    <mergeCell ref="A780:H780"/>
    <mergeCell ref="A820:H820"/>
    <mergeCell ref="A858:H858"/>
    <mergeCell ref="A869:H869"/>
    <mergeCell ref="A754:H754"/>
    <mergeCell ref="A749:H749"/>
    <mergeCell ref="A683:H683"/>
    <mergeCell ref="A645:H645"/>
    <mergeCell ref="A701:H701"/>
    <mergeCell ref="A646:H646"/>
    <mergeCell ref="A648:H648"/>
    <mergeCell ref="A681:H681"/>
    <mergeCell ref="A629:H629"/>
    <mergeCell ref="A669:H669"/>
    <mergeCell ref="A650:H650"/>
    <mergeCell ref="A591:H591"/>
    <mergeCell ref="A679:H679"/>
    <mergeCell ref="B5341:H5341"/>
    <mergeCell ref="A5309:H5309"/>
    <mergeCell ref="A5249:H5249"/>
    <mergeCell ref="A1706:H1706"/>
    <mergeCell ref="A1596:H1596"/>
    <mergeCell ref="A1157:H1157"/>
    <mergeCell ref="A1158:H1158"/>
    <mergeCell ref="A1323:H1323"/>
    <mergeCell ref="A624:H624"/>
    <mergeCell ref="A1670:H1670"/>
    <mergeCell ref="A1586:H1586"/>
    <mergeCell ref="A1509:H1509"/>
    <mergeCell ref="A1223:H1223"/>
    <mergeCell ref="A1191:H1191"/>
    <mergeCell ref="A1316:H1316"/>
    <mergeCell ref="A1642:H1642"/>
    <mergeCell ref="A1594:H1594"/>
    <mergeCell ref="A1667:H1667"/>
    <mergeCell ref="A1635:H1635"/>
    <mergeCell ref="A1574:H1574"/>
    <mergeCell ref="A1599:H1599"/>
    <mergeCell ref="A1693:H1693"/>
    <mergeCell ref="A1603:H1603"/>
    <mergeCell ref="A1602:H1602"/>
    <mergeCell ref="A1703:H1703"/>
    <mergeCell ref="A1694:H1694"/>
    <mergeCell ref="A1673:H1673"/>
    <mergeCell ref="A1671:H1671"/>
    <mergeCell ref="A1279:H1279"/>
    <mergeCell ref="A1648:H1648"/>
    <mergeCell ref="A1623:H1623"/>
    <mergeCell ref="A819:H819"/>
    <mergeCell ref="A4686:H4686"/>
    <mergeCell ref="A4514:H4514"/>
    <mergeCell ref="A4516:H4516"/>
    <mergeCell ref="A4385:H4385"/>
    <mergeCell ref="A4592:H4592"/>
    <mergeCell ref="A4580:H4580"/>
    <mergeCell ref="A4667:H4667"/>
    <mergeCell ref="A4596:H4596"/>
    <mergeCell ref="A4603:H4603"/>
    <mergeCell ref="A2435:H2435"/>
    <mergeCell ref="A4480:H4480"/>
    <mergeCell ref="A2878:H2878"/>
    <mergeCell ref="A3137:H3137"/>
    <mergeCell ref="A3140:H3140"/>
    <mergeCell ref="A3123:H3123"/>
    <mergeCell ref="A3128:H3128"/>
    <mergeCell ref="B3091:G3091"/>
    <mergeCell ref="A3134:H3134"/>
    <mergeCell ref="A3093:H3093"/>
    <mergeCell ref="A3040:H3040"/>
    <mergeCell ref="A2880:H2880"/>
    <mergeCell ref="A5354:H5354"/>
    <mergeCell ref="A5305:H5305"/>
    <mergeCell ref="A5252:H5252"/>
    <mergeCell ref="A5240:H5240"/>
    <mergeCell ref="A5237:H5237"/>
    <mergeCell ref="A5238:H5238"/>
    <mergeCell ref="A5243:H5243"/>
    <mergeCell ref="A5230:H5230"/>
    <mergeCell ref="A5244:H5244"/>
    <mergeCell ref="A5301:H5301"/>
    <mergeCell ref="A5248:H5248"/>
    <mergeCell ref="A5315:H5315"/>
    <mergeCell ref="A5313:H5313"/>
    <mergeCell ref="A5347:H5347"/>
    <mergeCell ref="B5348:H5348"/>
    <mergeCell ref="A5327:H5327"/>
    <mergeCell ref="A5338:H5338"/>
    <mergeCell ref="A5304:H5304"/>
    <mergeCell ref="A5251:H5251"/>
    <mergeCell ref="A5268:H5268"/>
    <mergeCell ref="A5302:H5302"/>
    <mergeCell ref="A5256:H5256"/>
    <mergeCell ref="A5310:H5310"/>
    <mergeCell ref="A5350:H5350"/>
    <mergeCell ref="A5351:H5351"/>
    <mergeCell ref="A5353:H5353"/>
    <mergeCell ref="A5257:H5257"/>
    <mergeCell ref="A5267:H5267"/>
    <mergeCell ref="A5241:H5241"/>
    <mergeCell ref="A5320:H5320"/>
    <mergeCell ref="A5324:H5324"/>
    <mergeCell ref="A5307:H5307"/>
    <mergeCell ref="A5188:H5188"/>
    <mergeCell ref="A4687:H4687"/>
    <mergeCell ref="A5023:H5023"/>
    <mergeCell ref="A5024:H5024"/>
    <mergeCell ref="A5026:H5026"/>
    <mergeCell ref="A5028:H5028"/>
    <mergeCell ref="A5231:H5231"/>
    <mergeCell ref="A4690:H4690"/>
    <mergeCell ref="A5033:H5033"/>
    <mergeCell ref="A5029:H5029"/>
    <mergeCell ref="A4990:H4990"/>
    <mergeCell ref="A5222:H5222"/>
    <mergeCell ref="A5125:H5125"/>
    <mergeCell ref="A5340:H5340"/>
    <mergeCell ref="A5228:H5228"/>
    <mergeCell ref="A5224:H5224"/>
    <mergeCell ref="A5011:H5011"/>
    <mergeCell ref="A5005:H5005"/>
    <mergeCell ref="A4783:H4783"/>
    <mergeCell ref="A5019:H5019"/>
    <mergeCell ref="A4952:H4952"/>
    <mergeCell ref="A5189:H5189"/>
    <mergeCell ref="A4982:H4982"/>
    <mergeCell ref="A4983:H4983"/>
    <mergeCell ref="A4975:H4975"/>
    <mergeCell ref="A4976:H4976"/>
    <mergeCell ref="A4980:H4980"/>
    <mergeCell ref="A5038:H5038"/>
    <mergeCell ref="A4701:H4701"/>
    <mergeCell ref="A5002:H5002"/>
    <mergeCell ref="A5014:H5014"/>
    <mergeCell ref="A4704:H4704"/>
    <mergeCell ref="A5144:H5144"/>
    <mergeCell ref="A5015:H5015"/>
    <mergeCell ref="A4953:H4953"/>
    <mergeCell ref="A5185:H5185"/>
    <mergeCell ref="A5006:H5006"/>
    <mergeCell ref="A5010:H5010"/>
    <mergeCell ref="A4518:H4518"/>
    <mergeCell ref="A4564:H4564"/>
    <mergeCell ref="A4565:H4565"/>
    <mergeCell ref="A4556:H4556"/>
    <mergeCell ref="A4519:H4519"/>
    <mergeCell ref="A4537:H4537"/>
    <mergeCell ref="A4481:H4481"/>
    <mergeCell ref="A4970:H4970"/>
    <mergeCell ref="A4971:H4971"/>
    <mergeCell ref="A4973:H4973"/>
    <mergeCell ref="A4598:H4598"/>
    <mergeCell ref="A4599:H4599"/>
    <mergeCell ref="A4683:H4683"/>
    <mergeCell ref="A4725:H4725"/>
    <mergeCell ref="A4997:H4997"/>
    <mergeCell ref="A4978:H4978"/>
    <mergeCell ref="A4485:H4485"/>
    <mergeCell ref="A4492:H4492"/>
    <mergeCell ref="A4498:H4498"/>
    <mergeCell ref="A4501:H4501"/>
    <mergeCell ref="A4513:H4513"/>
    <mergeCell ref="A4488:H4488"/>
    <mergeCell ref="A4495:H4495"/>
    <mergeCell ref="A4496:H4496"/>
    <mergeCell ref="A4662:H4662"/>
    <mergeCell ref="A4965:H4965"/>
    <mergeCell ref="A3868:H3868"/>
    <mergeCell ref="A5234:H5234"/>
    <mergeCell ref="A4698:H4698"/>
    <mergeCell ref="A4699:H4699"/>
    <mergeCell ref="A4684:H4684"/>
    <mergeCell ref="A4604:H4604"/>
    <mergeCell ref="A4551:H4551"/>
    <mergeCell ref="A4587:H4587"/>
    <mergeCell ref="A4270:H4270"/>
    <mergeCell ref="A4320:H4320"/>
    <mergeCell ref="A4460:H4460"/>
    <mergeCell ref="A4579:H4579"/>
    <mergeCell ref="B4593:G4593"/>
    <mergeCell ref="A4601:H4601"/>
    <mergeCell ref="A5217:H5217"/>
    <mergeCell ref="A5219:H5219"/>
    <mergeCell ref="A5216:H5216"/>
    <mergeCell ref="A5039:H5039"/>
    <mergeCell ref="A5227:H5227"/>
    <mergeCell ref="A4654:H4654"/>
    <mergeCell ref="A4655:H4655"/>
    <mergeCell ref="A4941:H4941"/>
    <mergeCell ref="A4944:H4944"/>
    <mergeCell ref="A5037:H5037"/>
    <mergeCell ref="A4998:H4998"/>
    <mergeCell ref="A4946:H4946"/>
    <mergeCell ref="A4947:H4947"/>
    <mergeCell ref="A4595:H4595"/>
    <mergeCell ref="A4666:H4666"/>
    <mergeCell ref="A4483:H4483"/>
    <mergeCell ref="A4510:H4510"/>
    <mergeCell ref="A4478:H4478"/>
    <mergeCell ref="A4489:H4489"/>
    <mergeCell ref="A4511:H4511"/>
    <mergeCell ref="A4486:H4486"/>
    <mergeCell ref="A4950:H4950"/>
    <mergeCell ref="A4705:H4705"/>
    <mergeCell ref="A5344:H5344"/>
    <mergeCell ref="A3872:H3872"/>
    <mergeCell ref="A3990:H3990"/>
    <mergeCell ref="A3987:H3987"/>
    <mergeCell ref="A5326:H5326"/>
    <mergeCell ref="A5220:H5220"/>
    <mergeCell ref="A5186:H5186"/>
    <mergeCell ref="A4364:H4364"/>
    <mergeCell ref="A5225:H5225"/>
    <mergeCell ref="A4468:H4468"/>
    <mergeCell ref="A5335:H5335"/>
    <mergeCell ref="B5336:H5336"/>
    <mergeCell ref="A4080:H4080"/>
    <mergeCell ref="A4081:H4081"/>
    <mergeCell ref="A5316:H5316"/>
    <mergeCell ref="A4605:H4605"/>
    <mergeCell ref="A4538:H4538"/>
    <mergeCell ref="A4073:H4073"/>
    <mergeCell ref="A4555:H4555"/>
    <mergeCell ref="A4366:H4366"/>
    <mergeCell ref="A4329:H4329"/>
    <mergeCell ref="B4318:G4318"/>
    <mergeCell ref="A4446:H4446"/>
    <mergeCell ref="A4447:H4447"/>
    <mergeCell ref="A4453:H4453"/>
    <mergeCell ref="A4459:H4459"/>
    <mergeCell ref="A4473:H4473"/>
    <mergeCell ref="A4471:H4471"/>
    <mergeCell ref="A4470:H4470"/>
    <mergeCell ref="A4365:H4365"/>
    <mergeCell ref="A4477:H4477"/>
    <mergeCell ref="A4534:H4534"/>
    <mergeCell ref="A4245:H4245"/>
    <mergeCell ref="A4266:H4266"/>
    <mergeCell ref="A4236:H4236"/>
    <mergeCell ref="A4156:H4156"/>
    <mergeCell ref="A4242:H4242"/>
    <mergeCell ref="A4228:H4228"/>
    <mergeCell ref="A4151:H4151"/>
    <mergeCell ref="A4353:H4353"/>
    <mergeCell ref="A4299:H4299"/>
    <mergeCell ref="A4260:H4260"/>
    <mergeCell ref="B4321:G4321"/>
    <mergeCell ref="A4152:H4152"/>
    <mergeCell ref="B4330:G4330"/>
    <mergeCell ref="A4465:H4465"/>
    <mergeCell ref="B4297:G4297"/>
    <mergeCell ref="A4263:H4263"/>
    <mergeCell ref="A4269:H4269"/>
    <mergeCell ref="B4286:G4286"/>
    <mergeCell ref="A4212:H4212"/>
    <mergeCell ref="A4439:H4439"/>
    <mergeCell ref="A4440:H4440"/>
    <mergeCell ref="A4464:H4464"/>
    <mergeCell ref="B4313:G4313"/>
    <mergeCell ref="A4280:H4280"/>
    <mergeCell ref="A4238:H4238"/>
    <mergeCell ref="A4235:H4235"/>
    <mergeCell ref="A4258:H4258"/>
    <mergeCell ref="A4247:H4247"/>
    <mergeCell ref="A4272:H4272"/>
    <mergeCell ref="A4462:H4462"/>
    <mergeCell ref="A4038:H4038"/>
    <mergeCell ref="A4036:H4036"/>
    <mergeCell ref="A3976:H3976"/>
    <mergeCell ref="A3983:H3983"/>
    <mergeCell ref="A4013:H4013"/>
    <mergeCell ref="A4024:H4024"/>
    <mergeCell ref="A4019:H4019"/>
    <mergeCell ref="A4474:H4474"/>
    <mergeCell ref="A4550:H4550"/>
    <mergeCell ref="A4054:H4054"/>
    <mergeCell ref="A4046:H4046"/>
    <mergeCell ref="A4049:H4049"/>
    <mergeCell ref="A4147:H4147"/>
    <mergeCell ref="B4326:G4326"/>
    <mergeCell ref="B4306:G4306"/>
    <mergeCell ref="A4333:H4333"/>
    <mergeCell ref="B4283:G4283"/>
    <mergeCell ref="A4323:H4323"/>
    <mergeCell ref="A4282:H4282"/>
    <mergeCell ref="A4285:H4285"/>
    <mergeCell ref="A4296:H4296"/>
    <mergeCell ref="A4312:H4312"/>
    <mergeCell ref="A4300:H4300"/>
    <mergeCell ref="A4057:H4057"/>
    <mergeCell ref="A4157:H4157"/>
    <mergeCell ref="A4233:H4233"/>
    <mergeCell ref="B4077:G4077"/>
    <mergeCell ref="A4060:H4060"/>
    <mergeCell ref="A4155:H4155"/>
    <mergeCell ref="A4065:H4065"/>
    <mergeCell ref="A4262:H4262"/>
    <mergeCell ref="A4257:H4257"/>
    <mergeCell ref="A3977:H3977"/>
    <mergeCell ref="A3713:H3713"/>
    <mergeCell ref="A3689:H3689"/>
    <mergeCell ref="A3710:H3710"/>
    <mergeCell ref="A3711:H3711"/>
    <mergeCell ref="A3706:H3706"/>
    <mergeCell ref="A3695:H3695"/>
    <mergeCell ref="A4148:H4148"/>
    <mergeCell ref="A4244:H4244"/>
    <mergeCell ref="A4043:H4043"/>
    <mergeCell ref="A4059:H4059"/>
    <mergeCell ref="A4274:H4274"/>
    <mergeCell ref="A4069:H4069"/>
    <mergeCell ref="A4088:H4088"/>
    <mergeCell ref="A4106:H4106"/>
    <mergeCell ref="A4066:H4066"/>
    <mergeCell ref="A3869:H3869"/>
    <mergeCell ref="A3938:H3938"/>
    <mergeCell ref="A3939:H3939"/>
    <mergeCell ref="A3895:H3895"/>
    <mergeCell ref="A3847:H3847"/>
    <mergeCell ref="A3858:H3858"/>
    <mergeCell ref="A3841:H3841"/>
    <mergeCell ref="A3812:H3812"/>
    <mergeCell ref="A3842:H3842"/>
    <mergeCell ref="A3844:H3844"/>
    <mergeCell ref="A3863:H3863"/>
    <mergeCell ref="A3837:H3837"/>
    <mergeCell ref="A4030:H4030"/>
    <mergeCell ref="A3189:H3189"/>
    <mergeCell ref="A3274:H3274"/>
    <mergeCell ref="A3696:H3696"/>
    <mergeCell ref="A3849:H3849"/>
    <mergeCell ref="A3846:H3846"/>
    <mergeCell ref="A3836:H3836"/>
    <mergeCell ref="A3208:H3208"/>
    <mergeCell ref="A4044:H4044"/>
    <mergeCell ref="A4063:H4063"/>
    <mergeCell ref="A3998:H3998"/>
    <mergeCell ref="A4020:H4020"/>
    <mergeCell ref="A3718:H3718"/>
    <mergeCell ref="A3707:H3707"/>
    <mergeCell ref="A3656:H3656"/>
    <mergeCell ref="A3535:H3535"/>
    <mergeCell ref="A3502:H3502"/>
    <mergeCell ref="A3598:H3598"/>
    <mergeCell ref="A3554:H3554"/>
    <mergeCell ref="A3549:H3549"/>
    <mergeCell ref="A3562:H3562"/>
    <mergeCell ref="A3609:H3609"/>
    <mergeCell ref="A3699:H3699"/>
    <mergeCell ref="A3515:H3515"/>
    <mergeCell ref="A3539:H3539"/>
    <mergeCell ref="A3690:H3690"/>
    <mergeCell ref="A3530:H3530"/>
    <mergeCell ref="A3639:H3639"/>
    <mergeCell ref="A4000:H4000"/>
    <mergeCell ref="A3982:H3982"/>
    <mergeCell ref="A3595:H3595"/>
    <mergeCell ref="A3649:H3649"/>
    <mergeCell ref="A3883:H3883"/>
    <mergeCell ref="A3241:H3241"/>
    <mergeCell ref="A3249:H3249"/>
    <mergeCell ref="A3542:H3542"/>
    <mergeCell ref="A3540:H3540"/>
    <mergeCell ref="A3654:H3654"/>
    <mergeCell ref="A3555:H3555"/>
    <mergeCell ref="A3636:H3636"/>
    <mergeCell ref="A3525:H3525"/>
    <mergeCell ref="A3545:H3545"/>
    <mergeCell ref="A3504:H3504"/>
    <mergeCell ref="A3599:H3599"/>
    <mergeCell ref="A3519:H3519"/>
    <mergeCell ref="A3516:H3516"/>
    <mergeCell ref="A3552:H3552"/>
    <mergeCell ref="A3243:H3243"/>
    <mergeCell ref="A3256:H3256"/>
    <mergeCell ref="A3257:H3257"/>
    <mergeCell ref="A3561:H3561"/>
    <mergeCell ref="A3275:H3275"/>
    <mergeCell ref="A3507:H3507"/>
    <mergeCell ref="A3244:H3244"/>
    <mergeCell ref="A3250:H3250"/>
    <mergeCell ref="A3278:H3278"/>
    <mergeCell ref="A3671:H3671"/>
    <mergeCell ref="A3692:H3692"/>
    <mergeCell ref="A3850:H3850"/>
    <mergeCell ref="A3857:H3857"/>
    <mergeCell ref="A3920:H3920"/>
    <mergeCell ref="A3973:H3973"/>
    <mergeCell ref="A2598:H2598"/>
    <mergeCell ref="A2661:H2661"/>
    <mergeCell ref="A2621:H2621"/>
    <mergeCell ref="A2955:H2955"/>
    <mergeCell ref="A2877:H2877"/>
    <mergeCell ref="A2287:H2287"/>
    <mergeCell ref="A3909:H3909"/>
    <mergeCell ref="A3910:H3910"/>
    <mergeCell ref="A4940:H4940"/>
    <mergeCell ref="A4352:H4352"/>
    <mergeCell ref="A4325:H4325"/>
    <mergeCell ref="A4332:H4332"/>
    <mergeCell ref="A4317:H4317"/>
    <mergeCell ref="A3715:H3715"/>
    <mergeCell ref="A3122:H3122"/>
    <mergeCell ref="A3698:H3698"/>
    <mergeCell ref="A3701:H3701"/>
    <mergeCell ref="A3637:H3637"/>
    <mergeCell ref="A3693:H3693"/>
    <mergeCell ref="A3640:H3640"/>
    <mergeCell ref="A2664:H2664"/>
    <mergeCell ref="A3153:H3153"/>
    <mergeCell ref="A3209:H3209"/>
    <mergeCell ref="A3032:H3032"/>
    <mergeCell ref="A3033:H3033"/>
    <mergeCell ref="A3298:H3298"/>
    <mergeCell ref="A3173:H3173"/>
    <mergeCell ref="A3262:H3262"/>
    <mergeCell ref="A3630:H3630"/>
    <mergeCell ref="A3196:H3196"/>
    <mergeCell ref="A3180:H3180"/>
    <mergeCell ref="A3150:H3150"/>
    <mergeCell ref="A3184:H3184"/>
    <mergeCell ref="A3167:H3167"/>
    <mergeCell ref="A3499:H3499"/>
    <mergeCell ref="A3154:H3154"/>
    <mergeCell ref="A3287:H3287"/>
    <mergeCell ref="A3188:H3188"/>
    <mergeCell ref="A3190:H3190"/>
    <mergeCell ref="A3191:H3191"/>
    <mergeCell ref="A3197:H3197"/>
    <mergeCell ref="A3642:H3642"/>
    <mergeCell ref="A3643:H3643"/>
    <mergeCell ref="A3534:H3534"/>
    <mergeCell ref="A3176:H3176"/>
    <mergeCell ref="A3279:H3279"/>
    <mergeCell ref="A3253:H3253"/>
    <mergeCell ref="A3211:H3211"/>
    <mergeCell ref="A3237:H3237"/>
    <mergeCell ref="A3234:H3234"/>
    <mergeCell ref="A3522:H3522"/>
    <mergeCell ref="A3182:H3182"/>
    <mergeCell ref="A3633:H3633"/>
    <mergeCell ref="A3634:H3634"/>
    <mergeCell ref="A3193:H3193"/>
    <mergeCell ref="A3246:H3246"/>
    <mergeCell ref="A3174:H3174"/>
    <mergeCell ref="A3194:H3194"/>
    <mergeCell ref="A3238:H3238"/>
    <mergeCell ref="A3000:H3000"/>
    <mergeCell ref="A4022:H4022"/>
    <mergeCell ref="A3985:H3985"/>
    <mergeCell ref="A3994:H3994"/>
    <mergeCell ref="A3995:H3995"/>
    <mergeCell ref="A3921:H3921"/>
    <mergeCell ref="A3839:H3839"/>
    <mergeCell ref="A3721:H3721"/>
    <mergeCell ref="A3860:H3860"/>
    <mergeCell ref="A3974:H3974"/>
    <mergeCell ref="A3884:H3884"/>
    <mergeCell ref="A3704:H3704"/>
    <mergeCell ref="A3986:H3986"/>
    <mergeCell ref="A3980:H3980"/>
    <mergeCell ref="A3578:H3578"/>
    <mergeCell ref="A3004:H3004"/>
    <mergeCell ref="A3008:H3008"/>
    <mergeCell ref="A3147:H3147"/>
    <mergeCell ref="A3171:H3171"/>
    <mergeCell ref="A3168:H3168"/>
    <mergeCell ref="A3148:H3148"/>
    <mergeCell ref="A3187:H3187"/>
    <mergeCell ref="A3142:H3142"/>
    <mergeCell ref="A3126:H3126"/>
    <mergeCell ref="A3577:H3577"/>
    <mergeCell ref="A3156:H3156"/>
    <mergeCell ref="A3702:H3702"/>
    <mergeCell ref="A3851:H3851"/>
    <mergeCell ref="A3852:H3852"/>
    <mergeCell ref="A3132:H3132"/>
    <mergeCell ref="A3136:H3136"/>
    <mergeCell ref="A995:H995"/>
    <mergeCell ref="A794:H794"/>
    <mergeCell ref="A3158:H3158"/>
    <mergeCell ref="A4663:H4663"/>
    <mergeCell ref="A4985:H4985"/>
    <mergeCell ref="A4692:H4692"/>
    <mergeCell ref="A4693:H4693"/>
    <mergeCell ref="A4695:H4695"/>
    <mergeCell ref="A5254:H5254"/>
    <mergeCell ref="A757:H757"/>
    <mergeCell ref="A5246:H5246"/>
    <mergeCell ref="A3894:H3894"/>
    <mergeCell ref="A3862:H3862"/>
    <mergeCell ref="A2208:H2208"/>
    <mergeCell ref="A2076:H2076"/>
    <mergeCell ref="A2128:H2128"/>
    <mergeCell ref="A3623:H3623"/>
    <mergeCell ref="A3139:H3139"/>
    <mergeCell ref="A3090:H3090"/>
    <mergeCell ref="A3103:H3103"/>
    <mergeCell ref="A3104:H3104"/>
    <mergeCell ref="A3716:H3716"/>
    <mergeCell ref="A3558:H3558"/>
    <mergeCell ref="A3204:H3204"/>
    <mergeCell ref="A3550:H3550"/>
    <mergeCell ref="A3529:H3529"/>
    <mergeCell ref="A3653:H3653"/>
    <mergeCell ref="A3631:H3631"/>
    <mergeCell ref="A3179:H3179"/>
    <mergeCell ref="A3527:H3527"/>
    <mergeCell ref="A3672:H3672"/>
    <mergeCell ref="A2979:H2979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SNbcjY31irf4p7t7AD3uc5GFkEbVtLL6DeDjeNr5Xzc=</DigestValue>
    </Reference>
    <Reference Type="http://www.w3.org/2000/09/xmldsig#Object" URI="#idOfficeObject">
      <DigestMethod Algorithm="http://www.w3.org/2001/04/xmlenc#sha256"/>
      <DigestValue>vHeR4i1ivTrHewNlmRNPfe3qNBL480W3wNpA5xU7MGI=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HPAi8VG7UvWga9K4hD/12jar3S0rZzNdjPBzqJJ73+c=</DigestValue>
    </Reference>
    <Reference Type="http://www.w3.org/2000/09/xmldsig#Object" URI="#idValidSigLnImg">
      <DigestMethod Algorithm="http://www.w3.org/2001/04/xmlenc#sha256"/>
      <DigestValue>3QbRyqtcZd/UcK76HAVSnxOza0u0tXul3+oPaW+0zTc=</DigestValue>
    </Reference>
    <Reference Type="http://www.w3.org/2000/09/xmldsig#Object" URI="#idInvalidSigLnImg">
      <DigestMethod Algorithm="http://www.w3.org/2001/04/xmlenc#sha256"/>
      <DigestValue>kLPNmA/DIRxBM/ONGhQqe7b1qkelOPu/aLs+5A8TUko=</DigestValue>
    </Reference>
  </SignedInfo>
  <SignatureValue>pzwa4BqLzdPTvLzaXm692OKFvbMfrCBRj5SVOdOwhukWC4Uh3RodiiqlRJdulhOnVj/MGP3VJ4ld
o9dQ2bQzS0NvM07WmKUJb/IGmrP/AG0ciXQl7AAbJZn2EgBCdersR0DAoKwIPfI7p8GNWGKk0geo
kxjvwXupRkDkhGvE+IPWy3uTido7Lbo1j5W3D1BlZPal1iNW370vLMkeXqj7k+YBl/DX50aE9OFm
P666VHthadPM060KuFeBHc5suycjzsRPQWO7y6PhPrUotnKA/e7auGh2qfq3RdyJhCGjHX4nVB36
Hh7/1NtD1DBOhkNLIDbmOZEzxEpeC55cAruu2g==</SignatureValue>
  <KeyInfo>
    <X509Data>
      <X509Certificate>MIIFPzCCAyegAwIBAgIIBOloKzsOvdwwDQYJKoZIhvcNAQELBQAwQjELMAkGA1UEBhMCQU0xEzARBgNVBAoMCkVLRU5HIENKU0MxCjAIBgNVBAUTATExEjAQBgNVBAMMCUNBIG9mIFJvQTAeFw0xODAxMTgxMjAxMDNaFw0yNzEwMjcwOTE4MjJaMHgxCzAJBgNVBAYTAkFNMRkwFwYDVQQEDBDVitSx1YrUu9S/1YXUsdWGMRMwEQYDVQQqDArVjtSx1YDUsdWGMRUwEwYDVQQFEww1M2FjZGZiZGFlNDgxIjAgBgNVBAMMGVBBUElLWUFOIFZBSEFOIDI5MDI4MzA0ODMwggEiMA0GCSqGSIb3DQEBAQUAA4IBDwAwggEKAoIBAQC01AAJXU5BZEYnpqb/ZztHU2Hh7vkqsxa0nJo7PB0G7qK7auf68BnXXDk+90wt5fSnGk4a/Ryd0nzjB2dltuzLyi6hFfq8YKONKnFSTTK87eQhpBGlHTSx6QxkNq/Yq9+i0TrMt9Y6dShV2+0uEIQSDmt/L47m85QEjLbM6HKAyXXj48mvHQ8nLlfFNET8fKCqURP2rUHQ09IF6M6k3xUFNiOpGh67FgImY6qi7iIK67h78LCZ8ypWZNhbR5BaiatqkW17SrrOeeb6hQsDjffmLRAAk6yoNVeAqKPij622TaGDDbW0629oioG6MBAy1nKJqweYsE+86S2vheyNgWf9AgMBAAGjggEBMIH+MDMGCCsGAQUFBwEBBCcwJTAjBggrBgEFBQcwAYYXaHR0cDovL29jc3AucGtpLmFtL29jc3AwHQYDVR0OBBYEFBMDRgvBFvPcUWv81XydXH/CUaWdMAwGA1UdEwEB/wQCMAAwHwYDVR0jBBgwFoAU6erx7iQiLg3/bdjMhMY0jN9dsnkwMgYDVR0gBCswKTAnBgRVHSAAMB8wHQYIKwYBBQUHAgEWEXd3dy5wa2kuYW0vcG9saWN5MDUGA1UdHwQuMCwwKqAooCaGJGh0dHA6Ly9jcmwucGtpLmFtL2NpdGl6ZW5jYV8yMDEzLmNybDAOBgNVHQ8BAf8EBAMCBLAwDQYJKoZIhvcNAQELBQADggIBAEBAJBcFUQuqDN/xrHUYCHNLNplf8Wpi92ynorchBm5n3kYx1dNZLYY08GPKiXvsv5aqgv4TV2j+QxlEcBmdjcHGrr3vZ4fmJIpxCamAE7p2Ue1g7z99AtbyoOyLnp4F0DI2emw01Hs0pMYgV2MeKQSDCq3huBJHAPAxZOt8ycl0RY1Fia5ENbOpRfbjPKeRNal3iASSVJrr4gzBdQjn1PdxK+FEzebksb6+gg8vOKW4lSTUf6K3GnXCGmXUIzcWH/5wtCNhC0Yzc7ZRFR/xvKwaPGHEfTVz46MDp0QAZF8tKZy55Sbx71m34bAcDHXqhcNynzIFvc/iMREbQ/4VCw32oO+30y76d9vnwqH20RuUYsU4oJFPVro67ESBD9HlQdXbJfB8rSl0QdZKvE6wWkbr9WANLzb+4UsLjhGUFklc2lNCi0n60RyPuEKUcfnvKmUzwU+67Hassncbwea2WvxRDDnXni6soR2CQbj3xY7d0aYNJk+Y5r7PSink9nDDDnSMvz54Ig2UB/TllWXMdm0883X4G/xHeV+vPs2TCE/ZjF1oHAE33urst4O2TTPnANkwYPoOV5wV+v1eVtrkNEnSJ6do9gpQRYp0TpPhW9ahhdpXQ+jRThHQvU0gxl8cW5aOVBwjqUSjbsLe6v+VmtrfqNXhr4MNT2kvD7NaM2+v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Oer45L1sEUrrATi606hFCMIoy5ZRyRwVZvcToToS+BE=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qxX9S8tqkEhW4xxEbuSgUyF5aznVipmxyh2o0zSzDXk=</DigestValue>
      </Reference>
      <Reference URI="/xl/media/image1.emf?ContentType=image/x-emf">
        <DigestMethod Algorithm="http://www.w3.org/2001/04/xmlenc#sha256"/>
        <DigestValue>P6y1w3R+xlbdMD6Jum8zdKhPM2+sRDMT1G4Xi50Ez8o=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OJcfqK+uYFAazxOplN8wx9gMyhkvqPCZv4WRO5lHAbI=</DigestValue>
      </Reference>
      <Reference URI="/xl/sharedStrings.xml?ContentType=application/vnd.openxmlformats-officedocument.spreadsheetml.sharedStrings+xml">
        <DigestMethod Algorithm="http://www.w3.org/2001/04/xmlenc#sha256"/>
        <DigestValue>mdoWV4TTKdQJf+oGnWGzotvtg7qfMbp0M4AKz80AFjE=</DigestValue>
      </Reference>
      <Reference URI="/xl/styles.xml?ContentType=application/vnd.openxmlformats-officedocument.spreadsheetml.styles+xml">
        <DigestMethod Algorithm="http://www.w3.org/2001/04/xmlenc#sha256"/>
        <DigestValue>YnXYBug6YSqLjGZmpNQLiyx1ENx/j/UVqtr2fH11C9M=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6aKxuXFBNGMVTTFY3HK/eO35vWIEPdKylPR5yBTmL0w=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lKy1FfRdEc6XwMv5u3H7UbHLqyOpPJ/JrY1GjsQ5eDU=</DigestValue>
      </Reference>
      <Reference URI="/xl/worksheets/sheet2.xml?ContentType=application/vnd.openxmlformats-officedocument.spreadsheetml.worksheet+xml">
        <DigestMethod Algorithm="http://www.w3.org/2001/04/xmlenc#sha256"/>
        <DigestValue>Oq7IY5Bq2Bxzy6zVyq3bh5e9g6io3xPfXaqVdrZoF7c=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2024-05-06T14:04:57Z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{CF7E73D2-8BE7-43EA-A0BA-D5123E40CB49}</SetupID>
          <SignatureText/>
          <SignatureImage>AQAAAGwAAAAAAAAAAAAAAHoAAAAXAAAAAAAAAAAAAAAvDQAAkQIAACBFTUYAAAEATEcAAAwAAAABAAAAAAAAAAAAAAAAAAAAgAcAADgEAAAPAgAAKAEAAAAAAAAAAAAAAAAAAJgKCABAhAQARgAAACwAAAAgAAAARU1GKwFAAQAcAAAAEAAAAAIQwNsBAAAAYAAAAGAAAABGAAAAdA4AAGgOAABFTUYrIkAEAAwAAAAAAAAAHkAJAAwAAAAAAAAAJEABAAwAAAAAAAAAMEACABAAAAAEAAAAAACAPyFABwAMAAAAAAAAAAhAAAXADQAAtA0AAAIQwNsBAAAAAAAAAAAAAAAAAAAAAAAAAAEAAAD/2P/gABBKRklGAAEBAQDIAMgAAP/bAEMACgcHCAcGCggICAsKCgsOGBAODQ0OHRUWERgjHyUkIh8iISYrNy8mKTQpISIwQTE0OTs+Pj4lLkRJQzxINz0+O//AAAsIADMBAAEBEQD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2gAIAQEAAD8A9loooooooJxRmkzS0UUUUUhO0Z5P0FJuHoaUMDS0UUUUUUUUUUUUUUEgdeKhubu2s7Z7m6uIreBMbpZXCqueBknjuPzrFuPF1ikaPZx3uqB+jafatMh5IPzj5OCpBG7P86kOq67NHE1r4e2Fmw4vbxI9o4wwMQkz3646UyL/AISuaMtNcaRZvvOI0t5bgFeMfMWjIPUfdP8ASmnR9ce5aV/F12kTEnyobO3ULnoAWRj+eTToNE+xPLe6h4g1K5iCFnFzPEkSADlsxomAMeuKkk0y01mwSXS9bvII2bIubG7Em8DIIywdcZ9BnI69aWy0jVLO/jkbxFe3dqgIa3uIIPnyOpdEU8E598VtUVFcTC3heVlcqi5OxC7fgqgk/hWLD4iurqUx2mg6tKqOFaWWBLdcZ+8BIysRj0BPtRE3i66EjSf2TpvI8tNsl2T6hjmID2IzSf2NrF1crLe+IbwRgqxtrSGKGPIABGSGfB543fj0xJN4P0O8lWS8t57xkfzEF1dzTBD7BmIH0HFbShQBt6DoB0pcj1paOlFFJkAgE8npS0UUVHNPDbxPNPMkUcalnd2ChVHUknoKxH8WWcrqmmQ3Wql+FayhLRnqM+acR4yCPvcGq9540WwAiutGv1vmAZNPiMM1w6k43hUkPy5zycdDXT0UyQErwcH1xXC6BoNzdajdXfjHT3u9Qt5XMNxLIslt5bD/AJZRg4TgDIKk553HJxFolzeeLvFdzrckrroWlO0Fkqy/JcSAjdLkY3KAoxkkAkYPBrppvFmlpK9vbvLqEsY+cWUTTKhyRh3UbEOVP3mGO+BXA63478Ua9qU+heGLS1SSSNkdVkL3MA7uZFPlIeQMBmIbjIPTa8L+CPEVnaSJqviSRZbk5untCzyyjnavnSZKgZJ+VVOW6960NV0/wj4cX7drEQuZTsVXvXe8lZj8oCByxBPH3QM49uKvgzw1eW/ii/8AE9zappK3sHkppSEN5aqVAdiMAE7CcAH7x57V3VFFFFNDrzyPzp1Z2tLq7WR/sVrJbsHK/bFcx/Q7CCPr+lcdb3HxAkkUX0ktlK5Jk8jToZoYxzjaftG9hj/ZzzVu11qOVUs9T8XXtjeMN26XT0sdwLYUBZ42yT7E5wfSt6z0+5EZkHiW/ulc/KzJbEDGc42xD/IqdbWZpPK/tq68zbuKbIMgf98VnXHhCKed5pNc11Wc5Ii1J41H0VcKPwFWB4W0/j/SdXPv/bN3/wDHaG8Jaa6srz6qysMFTrF3z9f3tRQ+CNCgmSVYbpijBgsmoXEin6q0hB+hFaZ0jTcZ+wwdP+eYqhqcnhzRbU3WprZ2kIBO6QAZ9lHVj7DmuI1TXPDusvH/AMI9omm3VxITi+msvtLKFxnbHGrS7hk43hB8vGRWrBo1/czHz9Hm1WcMT9s16dFhDDHzRQJuCjuPlU8kE1vr4ev7yP8A4m+uXUxLlzFYk2kffjKkyY5/v44BxkVfsNE0/TWL2dnBC7DDyJGA79hubqx4HJJzir29cZ3DHrmqN7r+j6dMLe81S0gnbG2F5lEjZOBhc5OT7Vmv4nklEr2Ok3rwxRF2ubpfssKcHGfMw+OOSEOPeuQhuPFXxJgmtg0Gl+HmnMcl1AH8y6jAOQm7GVJIBJCg+nDLRcw6JpmnP4W0WRtXuLCNmmW9mP2G1AIctPtwhGQTjBOc5Iyain0q+8XWkmk6TeTS2UihJb51MNmiKR8lrbjAkA2gBmJChRhsndWlqmjX3grQrWx8G6e5lmkSO6uoYVmuFUc7yG4b+PAOFHTIzVHVtLh1G5t7DxPqsen2/lfLHeX4mvpXLEA+XzEueRuVWIxgHrUn9j+CtIs5YY/CN3PDEqmW9vYhChIYD/W3DJg5P8OAc8elMstUkl8X6OvgyxvZ9Itg8N8YLh2tBuBwBuOzKff+XrkDOa9G1HU7PSNNl1DUJ1t7aFcu7g8egwOSSeABySQBWGfGD+RdXg0TUY7K1ieVrm4VIVZVBPyq7BjkAdhjPODUq+NNJHhaHxFeSyafZTrlDcoVckkgAKMkk4yMZyDnpUNvqHiTWoI7m1gh0a1mXcDeKZbkDt+6GAnQnln7cdqjvLG20+2N14g8WXcsDjymM92lpHnkjb5QQ7sKRjPQHuKyI7bV/EPiOwudLfVNJ0nTZi08l3dShr3lSFELNnbgfebH3zwcVv8AibxvovhdAl5d7rl8CO2iILseOueFHOcsR0P0rDufEOpazNIljfSG3E5jSPRYRcSt2Ie4cCKI4wfXkfMcZMF14Kutc0wP4s1CXT7SMiaS2W+kl4RTzJI52KQM52Io6nPTCf8ACb6XpNsuh+CdHutWFoAo+yxu8EO4nG5uSe59+fmBzWDJ4I1G5t/7QutQTw1b3MYjuGVo7KJUYkiMQx8MPmABd9x5yO1UdMTSPB+uS6h4ahk8WNZxFpZkR1NkpU5PmDMbZG7+EEYxk/NjdtfE2teLI1ng164IYKr6boOnksue7XEoAjO7IPbAB7k1c1DV/FXheK2sdK0We5acBnmvZrq/dAON0jIu1WIHKRlgD04Izo6Nf69HfPcXCa5rEzRgMotorO0Xd82UWUo5K8LzyRknrU2peLNVi1A2dsmm+bG7eZbwSS3lyUGDny0QbDg9GYDJHzDINRrp/j7WbhftmsQ6PYAN8lrbKLmT7uN2WkVO5BVzx1HPy6dr4B8PJObq+szqt2337nUWM7vwRyG+UDBxgADgcV0UcEUKKkUaoqDCqowFGMYA7cUuxc52gH24p1FcPfeB9cubmeaTxVPfRy/KILpZY0RR04gliBPqcc+lacOjaxZPGdNGhWWY9sxGmuS7EksRiVcAk52nPPc06TwkdTZT4h1ObVUSTzFtfLENvkdMovL/AEZiD6VQ8dr4n/siPS/CVg3mTAI11HMkX2dARgLkg5PTI6AnvVPwx8NorOxSPXrpdQZfmFrHkWoYnJYqf9Y+c/O2eMDA2iul1XTNburhH0vXItPiWPaUaxWYs2Tk5LDHbjHr7Y5DxtB4r0/SLSP+3rudLi8VLy8s7JU+zW5wCdqAvnJJyGHHGOavaPoPhC2tIjaa95/JLXUV8kcsx5+/LFtdsZPBOBgccVJbaN4FtdYmvJb+0vb50G5r+9W4dF6DHmEken6VqW/ieykla30nT9Q1AQfuybe32RDBAwJJCqNjjoTwcjI6c/4j8L+JPFN5ZapmwsZrEb7ezml+0RFzjLP+7GCP+BjpjHO6dLG7nnguNe8Pa1qc8bZWI3VtJbxnkBggeNWIyTllLDPXgYr61ouvar4r0XVdN0kwrpo2+VqNzGtuPvZ2pHvIbBADAnBC8cc6TWnj2bUWkkuNJtrPjZb2twwYkHqzvA2fThRx0weansPD11ZxNdJbabHq7Lg3dxLLduOgxvfa5GB0BUZOfXNmbw/q91aSJL4pvIJnVwPslvCkS5zjCsjOMZx9/PHBHbnPD3gS70AM0mlaNq188paXULy7k8yUFiQ20xNtbDEHDc4yT6dLe2XiK8Lx2msWOnw8eXts2lkHqNxkAx9FqtrHgaHX7M2up63qs6F9wxJHGF9tqoFb/gQJGeKs2/hNLexFj/bGpG1UgrHE0dtsx2UwIhA9qmtPCOhWUYWHTLYsAV82WMSyEEk8u+WPJ4yTisrVdI8GeFLK41W80m1jjLofLWEPvkHCCOPpuPtjPU9MjN8ENH4S0C7m17y9Ol1K/kvI7RjmVFfAVNgGWbCE4A/AEEDf/tfVtQlCabo7wQFM/atRYw+3EYBc464bZ9e9NXwtPqEZXXtWuL4b8+Rbk20IHptQ7j/wJm6D3ztWen2mnw+TZ28VvF/zziQKo4AHA46AVZooooooooopAAOgxS0hAPUZoAAOQADS9896QKoxhQMDA4owPSjA9KMA9qXFGKAMdKTaOeBz14owM5xyaWkLKM5OMda4rXviLaq/9n+FY/7f1Nk37bT95DEuR8zupx37Hr1Izzl6Z4C8SarIupeKtWj+2ko6GCJHngAJIRHI2R88napJI+9jr2+k6Bpuj+Y9pZRRTTHMs2N0kmefmc/M3Pckk9a0sClAxwOKKKKKKKKKKKKKKKKKKKKKKKKKKK8c+I2uanceOrbwzJeP/ZNzcQpNbphd6kRkgsMNjk969T0zR9N0a2+y6bZQ2kIwNsS7c+5PUn3PNXx0FLRRRRRRRRRX/9kAAAAIQAEIJAAAABgAAAACEMDbAQAAAAMAAAAAAAAAAAAAAAAAAAAbQAAAQAAAADQAAAABAAAAAgAAAAAAAL8AAAC/AACAQwAATEIDAAAAAAAAgAAAAID///VCAAAAgAAAAID//79BIQAAAAgAAABiAAAADAAAAAEAAAAVAAAADAAAAAQAAAAVAAAADAAAAAQAAABRAAAAdDcAAAAAAAAAAAAAegAAABcAAAAAAAAAAAAAAAAAAAAAAAAAAAEAADMAAABQAAAAJAQAAHQEAAAAMwAAAAAAACAAzAB7AAAAGAAAACgAAAAAAQAAMwAAAAEACAAAAAAAAAAAAAAAAAAAAAAA/wAAAAAAAAAAAAAA////AP7+/gD9/f0A/Pz8APv7+wD5+fkA+vr6APj4+AD09PQA8vLyAPX19QDx8fEA7+/vAPb29gD39/cA7e3tAOzs7ADu7u4A6urqAPDw8ADp6ekA8/PzAODg4ADk5OQA2dnZANfX1wBxcXEAGRkZAB4eHgBVVVUA3t7eAOvr6wDJyckAjIyMAKenpwChoaEAnZ2dAJmZmQCVlZUAtbW1AISEhACTk5MAlpaWAKmpqQCOjo4AwcHBAJqamgCioqIAdHR0ABISEgBCQkIAZ2dnAE5OTgBsbGwAvr6+AOfn5wDo6OgA4eHhANPT0wDi4uIAR0dHAAgICAANDQ0ACQkJAAsLCwACAgIALS0tALCwsADm5uYAEBAQAAoKCgAHBwcAOTk5ABwcHAAdHR0Aw8PDANXV1QDl5eUAyMjIAHh4eAB9fX0ADAwMABEREQBFRUUAdXV1AIqKigCRkZEAfn5+AKOjowDj4+MAxcXFAKioqABiYmIAZGRkAB8fHwCHh4cAkJCQAHt7ewDQ0NAA3d3dAN/f3wDOzs4AKCgoAMzMzADW1tYADw8PACkpKQDS0tIA2traAL29vQBvb28AQUFBABQUFAAODg4Ay8vLANjY2ABLS0sAMzMzAKWlpQCrq6sA1NTUAFxcXABQUFAAGBgYALGxsQDR0dEAxsbGACUlJQBZWVkAm5ubAD8/PwAgICAAKioqAHBwcADAwMAAZmZmAAMDAwAnJycAsrKyACMjIwAmJiYAzc3NACsrKwC2trYA29vbAFZWVgBeXl4Arq6uADAwMACPj48AU1NTABsbGwBzc3MAubm5AKampgCcnJwAl5eXAJ6engCYmJgAPDw8AAQEBAAGBgYAY2NjAGBgYABSUlIAgoKCAK2trQDc3NwAFRUVABcXFwATExMAGhoaAAEBAQBdXV0At7e3AAUFBQDCwsIAaGhoAGlpaQCGhoYAhYWFAH9/fwCBgYEAd3d3AHp6egBycnIAeXl5AHZ2dgCDg4MAPT09AL+/vwCLi4sALCwsAC4uLgCJiYkARkZGABYWFgBra2sAysrKAEhISAC6uroAqqqqAE9PTwBhYWEAW1tbALy8vAAxMTEAMjIyAM/PzwC7u7sAxMTEAFRUVAAhISEAtLS0AKCgoAA7OzsAV1dXAKysrACzs7MANTU1AF9fXwB8fHwApKSkAIiIiABqamoANzc3AJSUlABtbW0AOjo6AGVlZQA2NjYAIiIiAEpKSgBJSUkAbm5uAFFRUQBaWloAWFhYALi4uABEREQANDQ0AC8vLwA+Pj4AJCQkAMfHxwBMTEwAr6+vADg4OABDQ0MAjY2NAE1NTQCAgIAAkpKSAEBAQAACAgICAgICAgICAgICAgICAgICAgICAgICAgICAgICAgICAgICAgICAgICAgICAgICAgICAgICAgICAgICAgICAgICAgICAgICAgICAgICAgICAgICAgICAgICAgICAgICAgICAgICAgICAgICAgICAgICAgICAgICAgICAgICAgICAgICAgICAgICAgICAgICAgICAgICAgEQpDVIohz1AQEHCwMDBgIGBAIBAwQDAQ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gI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IC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Ag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I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C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g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I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C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g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I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C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g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I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C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h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I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C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g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I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C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g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I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C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g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I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B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Q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4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B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CQ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R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C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Bg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E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dw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4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S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BQ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U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C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Ag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gI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IC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Ag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gI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IC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Ag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gJMAAAAZAAAAAAAAAAAAAAAegAAABcAAAAAAAAAAAAAAHsAAAAYAAAAKQCqAAAAAAAAAAAAAACAPwAAAAAAAAAAAACAPwAAAAAAAAAAAAAAAAAAAAAAAAAAAAAAAAAAAAAAAAAAIgAAAAwAAAD/////RgAAABwAAAAQAAAARU1GKwJAAAAMAAAAAAAAAA4AAAAUAAAAAAAAABAAAAAUAAAA</SignatureImage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2024-05-06T14:04:57Z</xd:SigningTime>
          <xd:SigningCertificate>
            <xd:Cert>
              <xd:CertDigest>
                <DigestMethod Algorithm="http://www.w3.org/2001/04/xmlenc#sha256"/>
                <DigestValue>x6cOSy8IJcgoOMBtIIJg5vzkztBaK+3enoXhd8LXDl4=</DigestValue>
              </xd:CertDigest>
              <xd:IssuerSerial>
                <X509IssuerName>CN=CA of RoA, SERIALNUMBER=1, O=EKENG CJSC, C=AM</X509IssuerName>
                <X509SerialNumber>353928580608998876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BzGwAAtQ0AACBFTUYAAAEAlFAAALs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kAAAAEAAAA9gAAABAAAADJAAAABAAAAC4AAAANAAAAIQDwAAAAAAAAAAAAAACAPwAAAAAAAAAAAACAPwAAAAAAAAAAAAAAAAAAAAAAAAAAAAAAAAAAAAAAAAAAJQAAAAwAAAAAAACAKAAAAAwAAAABAAAAUgAAAHABAAABAAAA9f///wAAAAAAAAAAAAAAAJABAAAAAAABAAAAAHMAZQBnAG8AZQAgAHUAaQAAAAAAAAAAAAAAAAAAAAAAAAAAAAAAAAAAAAAAAAAAAAAAAAAAAAAAAAAAAAAAAAAAACFsACBdAC6XIG+ozG8A8Ay5AJ+XIG8BAAAAAAAAABAAaQIAAAAAAQAAAKjMbwD0zG8AEABpAgAAAABjAMZxhMxvAJAotG+ozG8A9Ay5AAAAAAAAAAF3mHghbOjMbwCLAbgABQAAAAAAAAAAAAAAMb86pAAAAABozm8ACfG8dgAAAAAAAAAAAAAAAAAAAAAAAAAA9MxvAAAAAAAYELgABQAAAMTquvcEzW8AvZWBdQAAAXf4zG8AAAAAAADNbwAAAAAAAAAAALGfgHUAAAAACQAAABjObwAYzm8AAAIAAPz///8BAAAAAAAAAAAAAAAAAAAAAAAAAAAAAAAYvoEHZHYACAAAAAAlAAAADAAAAAEAAAAYAAAADAAAAAAAAAISAAAADAAAAAEAAAAeAAAAGAAAAMkAAAAEAAAA9wAAABEAAAAlAAAADAAAAAEAAABUAAAAfAAAAMoAAAAEAAAA9QAAABAAAAABAAAAVZXbQV9C20HKAAAABAAAAAgAAABMAAAAAAAAAAAAAAAAAAAA//////////9cAAAANQAvADYALwAyADAAMgA0AAYAAAAEAAAABgAAAAQAAAAGAAAABgAAAAYAAAAGAAAASwAAAEAAAAAwAAAABQAAACAAAAABAAAAAQAAABAAAAAAAAAAAAAAAAABAACAAAAAAAAAAAAAAAAAAQAAgAAAAFIAAABwAQAAAgAAABAAAAAHAAAAAAAAAAAAAAC8AgAAAAAAAAECAiJTAHkAcwB0AGUAbQAAAAAAAAAAAAAAAAAAAAAAAAAAAAAAAAAAAAAAAAAAAAAAAAAAAAAAAAAAAAAAAAAAAAAAAAAAAAIAAAAAAIkA4PJvAODybwBo7MhqAgAAAMR3/2qgoY0OKAAAADAIfwBkAAAABw4EAIR6JHeoBlISAACJACAAAAAAAAAAAAAAAAAAfwACAAAABAAAAGQAAAAAAAAAoFtXEncAAAAAAAAAaQB3AED7URKoBlISkFtXEgAAiQAAAG8ARPNvACY8IHcCAAAAAAAAAAAAAAAAAIkAqAZSEgIAAABA9G8A9CogdwAAiQACAAAAqAZSElTSuvegBlISAAAAAAAAAACxn4B1iPNvAAcAAACQ9G8AkPRvAAACAAD8////AQAAAAAAAAAAAAAAAAAAAAAAAAAAAAAAGL6BB2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FYSCN9vAOzgbwDu8bx2DQEAAAAAAABYEAp0AAAAAA0BAACOAAAAiKCJAAEAAACwsEESAAAAABClRBIAAAAAfwABAcBwRBIAAAAAEKVEErCSzGoDAAAAuJLMagEAAADof+4RvGr/ar0tx2p4LI4gBa06pHgPkQBc4G8ACfG8dgAAbwAGAAAAFfG8dlTlbwDg////AAAAAAAAAAAAAAAAkAEAAAAAAAEAAAAAYQByAGkAYQBsAAAAAAAAAAAAAAAAAAAABgAAAAAAAACxn4B1AAAAAAYAAAAM4G8ADOBvAAACAAD8////AQAAAAAAAAAAAAAAAAAAABi+gQfkxDl1ZHYACAAAAAAlAAAADAAAAAMAAAAYAAAADAAAAAAAAAISAAAADAAAAAEAAAAWAAAADAAAAAgAAABUAAAAVAAAAAoAAAAnAAAAHgAAAEoAAAABAAAAVZXbQV9C20EKAAAASwAAAAEAAABMAAAABAAAAAkAAAAnAAAAIAAAAEsAAABQAAAAWAAAD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dn1T8AAAAAAAAAAAg/0D8AACRCAAAAQiQAAAAkAAAAB2fVPwAAAAAAAAAACD/QPwAAJEIAAABCBAAAAHMAAAAMAAAAAAAAAA0AAAAQAAAAKQAAACAAAABSAAAAcAEAAAQAAAAQAAAABwAAAAAAAAAAAAAAvAIAAAAAAAAHAgIiUwB5AHMAdABlAG0AAAAAAAAAAAAAAAAAAAAAAAAAAAAAAAAAAAAAAAAAAAAAAAAAAAAAAAAAAAAAAAAAAAAAAAAAAABgpm8AvZu9dgAQAAAgpm8A5BMhY+QTYwAAAAAA/////wAQwP//////LCUAAArACgCEk1YSAAAAAOQTY///////LCUAACFjAQCABaMWAAAAAJw9M3VJPbt25BMhY7yYQhIBAAAA/////wAAAACUYM0TjKpvAAAAAACUYM0TAACjE1o9u3aABaMW5BMhYwEAAAC8mEISlGDNEwAAAAAAAAAA5BNjAIyqbwDkE2P//////ywlAAAhYwEAgAWjFgAAAACRFb925BMhY8gAQRIIAAAA/////wAAAAAQAAAAAwEAALc1AAAcAAAB5BMhYywAAAAAAAAAAQAAAOTEOXVkdgAIAAAAACUAAAAMAAAABAAAAEYAAAAoAAAAHAAAAEdESUMCAAAAAAAAAAAAAAB7AAAAGAAAAAAAAAAhAAAACAAAAGIAAAAMAAAAAQAAABUAAAAMAAAABAAAABUAAAAMAAAABAAAAFEAAAB0NgAAKQAAACAAAADzAAAARAAAAAAAAAAAAAAAAAAAAAAAAAD/AAAAMgAAAFAAAAAkBAAAdAQAAAAyAAAAAAAAIADMAHoAAAAXAAAAKAAAAP8AAAAyAAAAAQAIAAAAAAAAAAAAAAAAAAAAAAD/AAAAAAAAAAAAAAD///8A/v7+AP39/QD8/PwA+/v7APn5+QD6+voA+Pj4APT09ADy8vIA9fX1APHx8QDv7+8A9vb2APf39wDt7e0A7OzsAO7u7gDq6uoA8PDwAOnp6QDz8/MA4ODgAOTk5ADZ2dkA19fXAHFxcQAZGRkAHh4eAFVVVQDe3t4A6+vrAMnJyQCMjIwAp6enAKGhoQCdnZ0AmZmZAJWVlQC1tbUAhISEAJOTkwCWlpYAqampAI6OjgDBwcEAmpqaAKKiogB0dHQAEhISAEJCQgBnZ2cATk5OAGxsbAC+vr4A5+fnAOjo6ADh4eEA09PTAOLi4gBHR0cACAgIAA0NDQAJCQkACwsLAAICAgAtLS0AsLCwAObm5gAQEBAACgoKAAcHBwA5OTkAHBwcAB0dHQDDw8MA1dXVAOXl5QDIyMgAeHh4AH19fQAMDAwAERERAEVFRQB1dXUAioqKAJGRkQB+fn4Ao6OjAOPj4wDFxcUAqKioAGJiYgBkZGQAHx8fAIeHhwCQkJAAe3t7ANDQ0ADd3d0A39/fAM7OzgAoKCgAzMzMANbW1gAPDw8AKSkpANLS0gDa2toAvb29AG9vbwBBQUEAFBQUAA4ODgDLy8sA2NjYAEtLSwAzMzMApaWlAKurqwDU1NQAXFxcAFBQUAAYGBgAsbGxANHR0QDGxsYAJSUlAFlZWQCbm5sAPz8/ACAgIAAqKioAcHBwAMDAwABmZmYAAwMDACcnJwCysrIAIyMjACYmJgDNzc0AKysrALa2tgDb29sAVlZWAF5eXgCurq4AMDAwAI+PjwBTU1MAGxsbAHNzcwC5ubkApqamAJycnACXl5cAnp6eAJiYmAA8PDwABAQEAAYGBgBjY2MAYGBgAFJSUgCCgoIAra2tANzc3AAVFRUAFxcXABMTEwAaGhoAAQEBAF1dXQC3t7cABQUFAMLCwgBoaGgAaWlpAIaGhgCFhYUAf39/AIGBgQB3d3cAenp6AHJycgB5eXkAdnZ2AIODgwA9PT0Av7+/AIuLiwAsLCwALi4uAImJiQBGRkYAFhYWAGtrawDKysoASEhIALq6ugCqqqoAT09PAGFhYQBbW1sAvLy8ADExMQAyMjIAz8/PALu7uwDExMQAVFRUACEhIQC0tLQAoKCgADs7OwBXV1cArKysALOzswA1NTUAX19fAHx8fACkpKQAiIiIAGpqagA3NzcAlJSUAG1tbQA6OjoAZWVlADY2NgAiIiIASkpKAElJSQBubm4AUVFRAFpaWgBYWFgAuLi4AERERAA0NDQALy8vAD4+PgAkJCQAx8fHAExMTACvr68AODg4AENDQwCNjY0ATU1NAICAgACSkpIAQEBAAAICAgICAgICAgICAgICAgICAgICAgICAgICAgICAgICAgICAgICAgICAgICAgICAgICAgICAgICAgICAgICAgICAgICAgICAgICAgICAgICAgICAgICAgICAgICAgICAgICAgICAgICAgICAgICAgICAgICAgICAgICAgICAgICAgICAgICAgICAgICAgICAgICAgICAgICFgESAdG3AADE0wENOAEDGQYEAgEDBAMBAgICAgICAgICAgICAgICAgICAgICAgICAgICAgICAgICAgICAgICAgICAgICAgICAgICAgICAgICAgICAgICAgICAgICAgICAgICAgICAgACAgICAgICAgICAgICAgICAgICAgICAgICAgICAgICAgICAgICAgICAgICAgICAgICAgICAgICAgICAgICAgICAgICAgICAgICAgICAgICAgICAgICAgICAgICAgICAgICAgICAgICAgICAgICAgICAgICAgICAgICAgICAgICAgICAgICAgICAgICAgICAgICAgICAgICAgQBDA8BB+urR0DYIwgHFAEGBAIBAwQDAQICAgICAgICAgICAgICAgICAgICAgICAgICAgICAgICAgICAgICAgICAgICAgICAgICAgICAgICAgICAgICAgICAgICAgICAgICAgICAgIAAgICAgICAgICAgICAgICAgICAgICAgICAgICAgICAgIBAQICAgIDAwICAgICAgICAwMCAgICAQEBAgMEBQQDAwEBAgMDAgEBAQEBAQEFAwECAgICAgICAgICAgICAgICBAMDAgIBAQEBAQEBAQEBAQEBAQEBAQEBAgIBAQEBAQEBAQMCAQEBAwMBAQIFBQIBAgICAgICAgIBBRYJBwcWEwChrT6YBQgXBAQBEQEJBQENAQYJAQ8LAQMDAwMDAwMDAQEBAgICAQECAgICAgICAgICAgICAgICAgICAgICAgICAgICAgICAgICAgICAgICAgICAgICAgICAgICAgICAAICAgICAgICAgICAgICAgICAgICAgICAgICAgICAgICBAQDAwMCAgICAgICAgICAgICAgMDAwQEAgICAgIBAQEBAgICAgICAQUFBAMDBAQBAwMDAwMDAwMDAwMDAwMDAwQEBAMCAgIBAQEBAQEBAQEBAQEBAQEBAQEBAQEBAQEBAgMEAwICAwQEAgECBAUDAQICAgICAgICAQQPCAMCBhYBAeAAPj7pJwcFATwBAQMDARUBBwkBAggDAwMDAwMDAwEBAgICAQEBAgICAgICAgICAgICAgICAgICAgICAgICAgICAgICAgICAgICAgICAgICAgICAgICAgICAgICAgACAgICAgICAgICAgICAgICAgICAgICAgICAgICAgICAgUFBAQDAgIBAgICAgICAgIBAgIDBAQFBQUEAgEBAQEBAwIBAQEBAgMDAwMDAQEBAQMDAwMDAwMDAwMDAwMDAwMEBAQDAwMCAgEBAQEBAQEBAQEBAQEBAQEBAQEBAQECAgIBAQEBAgEBBQMBAQMEBAMCAgICAgICAgEDBAMBAQEDOQEBDphGq4mrFxYBCwEJqAoBEAEBOgsBAgICAgICAgICAgMCAgEBAQICAgICAgICAgICAgICAgICAgICAgICAgICAgICAgICAgICAgICAgICAgICAgICAgICAgICAgIAAgICAgICAgICAgICAgICAgICAgICAgICAgICAgICAgIDAwICAgICAgICAgICAgICAgICAgICAwMHBQMCAgMEBQMCAQEBAQIDAQECAwEBAQMCAgICAgICAgICAgICAgICAwMCAgICAgICAgICAgICAgICAgICAgICAQEBAQICAgIDAQEBAgMCAQQDAQEBAgMDAgICAgICAgICAQEBAQEBAQECAQEDnrCNcQD2vQIBOAf1AZEVAQcBDgEBAQEBAQEBAgICAgIBAQECAgICAgICAgICAgICAgICAgICAgICAgICAgICAgICAgICAgICAgICAgICAgICAgICAgICAgICAAICAgICAgICAgICAgICAgICAgICAgICAgICAgICAgICAQEBAQECAwMCAgICAgICAgMDAgEBAQEBAgEBAQIDBAUDAgEBAQECAwMBAQUFAQIGAQEBAQEBAQEBAQEBAQEBAQEBAQEBAQEBAgICAgICAgICAgICAgICAgICAgICAgICBwUEBAUHBQQCAgEBAQEBAgICAgICAgICAgEBAQIDAQEBEgEEEQH68alGz1MAXXMFCxkBAQsJCA8CAgICAgICAgEBAQECAwQEAgICAgICAgICAgICAgICAgICAgICAgICAgICAgICAgICAgICAgICAgICAgICAgICAgICAgICAgACAgICAgICAgICAgICAgICAgICAgICAgICAgICAgICAgEBAQICAgMDAgICAgICAgIDAwICAgEBAQEBAQECAQEBAQECAwMCAQEEAQECBAEBAgICAgICAgICAgICAgICAgIBAQECAgIDAwICAgICAgICAgICAgICAgIEBAMDAgIBAQECAwMBAQEDAQIEBAIBAQICAgICAgICAgEBAQEDBAQDAQgBCAEXAQVnAAC4CEdIqwL1aQIBBgcBAwMDAwMDAwMCAgEBAgMEBAICAgICAgICAgICAgICAgICAgICAgICAgICAgICAgICAgICAgICAgICAgICAgICAgICAgICAgIAAgICAgICAgICAgICAgICAgICAgICAgICAgICAgICAgIGBgcFBAMCAQICAgICAgICAQIDBAUHBgYCBAcGBwMBAQEBAwUFAwEBFgEBAwgBAQEEBAQEBAQEBAQEBAQEBAQEAwMEBAUFBwcDAwMDAwMDAwMDAwMDAwMDBwcFAwIBAQEBAwYFAQEBBwEDCA8HAwIDAgICAgICAgIBAgMDAgIDBBABEgFOAREVC6jmP988XbtqVnkSAQEBFAUFBQUFBQUFBgcEAgEBAQECAgICAgICAgICAgICAgICAgICAgICAgICAgICAgICAgICAgICAgICAgICAgICAgICAgICAgICAAICAgICAgICAgICAgICAgICAgICAgICAgICAgICAgICFgkOCAUDAQECAgICAgICAgEBAwUIDgkWDgkKCgkHAQEBAQQGBgQBAToWBQwgCQQFBgYGBgYGBgYGBgYGBgYGBgUFBwcGCAgIAwMDAwMDAwMDAwMDAwMDAwgGBwQCAQEBBAkSDAcDDw0BBQsWDgcEBAICAgICAgICAQMFAwEBAQMBZAEPAQMWAQERAZMAQUM4FUoASrYBCQcFBQUFBQUFBQsPBwIBAQEBAgICAgICAgICAgICAgICAgICAgICAgICAgICAgICAgICAgICAgICAgICAgICAgICAgICAgICAgABBAEBAwMBCAEBAQcBARUBBAEBAwEGCwEIBAEIDQFOARg4AQwHCwEFATgCAQEGAgEIASACAwGcWFMApLQpb55RV8aurY25yLNeG7sBCwgODxMGEAGRAQMWAREBAQkUAQcGTgEBEgU5AQEIAQ4NBxQBAQIWFDkMEhYBEQEMAQEDAQkEDxUCFQEJIA0GDxUgBwIBBgwBAgcMAQEPBQEBAwEBBAEBBgEBFAELAQ4MAnAAXQEIAaYlAD2eBAgHBSAPAVoBCxYOAQIBARYBEAEBAQYEAgICAgICAgICAgICAgICAgICAgICAgICAgICAgICAgICAgICAgICAgICAgICAgIABRIOAwcBAQkgFgUBFAkBBgERBQNOAQE4DgFlDBMKkQEBAahFAQEPAQ0FAQEIAQEFCwEBDMk9AKx+AQEGBw9aBagBEhEEBwEMBEFyAFMQWwEJEgQCAQwHAg4BCI4YCSEMAQhpOgEgAQoBGAEBDgIECQc4CwEBARYBEQMCATgBAhQLAQkUDwEaAQEKIAcBAQUIDAEBFAoBAQUGAQEBBwEDFQQBAwQBAQYBAQ8CARIHqwBrOB8EDA3DrD6BbWSoBzwBAgMCAQEBBwkBAQQECAUFAQICAgICAgICAgICAgICAgICAgICAgICAgICAgICAgICAgICAgICAgICAgICAgICAAEBAQEBF20EDQEUPAULEBQBBgEBAQEBCwERASUAolJJCgsBAzkBCAQBAwgSBgEOAQEgAQcbqgABAQENRQkGBgEBAQQOFgwICTwBDSL38z7B7kUBCg0HFwHh0PAd6AAA6Oj+daWlpBYBAQEBDwQBCAEEAQE5AgMBTgEBDhYBDgEBAwEOAQQBAQkSAg8NCA8IAQEBBAwBChEBAQYKDwIBAQEBCQEBCREBCAFaDgsBBSCPmAABOw4BEQl/lmuJuw8BBQkGAgQHBwEBDQ0BAQEBAwQCAgICAgICAgICAgICAgICAgICAgICAgICAgICAgICAgICAgICAgICAgICAgICAgAIBgEDGFplsXnaO2NjaE0CCAEBAwYJBgEHCwc8zQDoAEcvGI4BAQIMBAcBTgEBAgYJARMB5q1SBwoLAQEMAQESASABAgsDCgEDAg4BFA4BRaCNrYVPmsgAwshPBAsNAQEBBALpwkJCAABAAFLPQx2sAHYj77H3734WFmkBDAEGBof7APmrQgCXbjsuLgYBBRMBFAEBThMBCAQBAQEBCAkHAQsUBAEEAQULAQELWg8BAZhTcBVFChEBAQwBnPFGhMkUPG0GAQELBgEOAQELBAEBAgICAgICAgICAgICAgICAgICAgICAgICAgICAgICAgICAgICAgICAgICAgICAgIAAaVn1OgAQgChjmY+AAAAR/nP4AsBBwVaBQIYARCTALAAogABDxURAQcFAkrQAKCsjYrFAQEAAKAMFjwBCwETAQIBFgECFAEEARgBZAYDBwENAZETANhTSn8FAQkREAEYZhABDv3cABlOwKGw+J4BEHPv0xiaAfJCSx0JAQEFAftxAA8FFBFjaQzv+QBIxan0DRY5BAEHOQQJAQE4RRYEAToBAREBOU4BAxIEAQEPAzkfAAABBQEJARABIAwPChc9AKC9ASAGZAEEEQgDFgIBDwICAgICAgICAgICAgICAgICAgICAgICAgICAgICAgICAgICAgICAgICAgICAgICAK1yADJgFgEBDAEBFgEJARTKuo2i+ZABAQU5ARRlDgBGSZeFQDUBE2UZAU5E9rUe7pfmxJPIPj7FAPIkVeAkARNzLOMvxw4NPA8BHwE6AQoLAgFlAOhAiK5ddgAjmgIBBAEYBABSAHkDIDkBkvtvAMOnRQEHFmUBAQYxoLCiAABGiQBjOm0CCQEEBQUBDlxerlToAIh9/EBSQAAA2PpZeNEBdAMVEAsB0QsLEA0ZAQwBKxywEQcBCwkBEA4BE1oCCRN70ADanAQWBwEVAQsCAQkCAgICAgICAgICAgICAgICAgICAgICAgICAgICAgICAgICAgICAgICAgICAgICAgATAbgAmJgAohQaBxABOQEBAQEgGbQARhh0AQcEFAH6U5hLAj9Ia5t0ASABGAEKAQEBDAEBDwXsrZhxGAEZAHxyrKEAP1EUCAE7FQEWaQcCAQEKCBYARi0BPBYBUgAACloPIAVJoT8BOAIMCQE4GAEVq/atDAgBBjoBxwERPAoB1ABxilMPCQ8VDzhOBQEWdGYBFwsuhADBjA9OqAgRUFIAQpgWAUUIASB0CecdAVs6Au9SAAEBkQEBOAEMAQFOAagVAQl0gR0/cDwBIQVFCwEBAgICAgICAgICAgICAgICAgICAgICAgICAgICAgICAgICAgICAgICAgICAgICAgIABwgFBw8QLmC8rSeIpgEBPAEPCgEJKo9IYhEBZQQ5AgLNPtAGjoYAHBM5AgllCAcWBw4BFwp0AWnAgQAAuHQUAQ8B2aIAosx6LQETEQMBDwYBDgwX6wBSvQU4DQkPoFK8YAQBZYOtlwMYBRkRAQhlAQEVpgCwpjgCbQUWBgFOCg1FR0KJfHG6V2kGAQM4CwEGDgkKCgEnlTIAtxcIAQUKAfrZzQB2b7NifHI+kjRJcrrhAAATCgERCw4BBFoPAQwBIA0gAQg6J14/YhsOBQEFEAICAgICAgICAgICAgICAgICAgICAgICAgICAgICAgICAgICAgICAgICAgICAgICABUQFggIFhAVCBKL6GqsQZwZTgQZBAE5PXL4RQgEAQ4UdPkAQWEHBwAA2RUPLkUBBQMHBE8GCAEKATkHPnKwUlYgFQIBCgapogCJhVoBDgEFAQEBFAETAOd/FwQBdBVNAD87DAMIjwAyTwcEZAw4AgwUhwFpAYkyAE8MTDk5CAsRAxhWg3wARlPiPgCOCwsTCQEPBAEPGQEAfDJBADwREA50AQwWAXih8XEAMokMAwHlPwCr6U8BAQUIFggBHwwgDDgBGAEOOAEJB5QA4kd5AQYQATkBAg4BCwECAQQDAQQGAQEWAgEFAQEBAQEDBAQEBAICAgICAgICAgICAgICAgAGBQMBAQMFBgMFAQcBAaeaAITY5AMBFmyKMgABbQ8SAQEBHkF8GxgTfwBCegEGFAEDBCAFAZWlpg8UFwEEGnfa4UJy8MsfAQL1uwBH2TUSCxMQBAELDQoAiZNUvQEBB3s+AAE4DAfwAHLAAQUBOARjTgEQAQEKCL+pmOoBAQEgATgBEBT2sD68CTAssqFSUAESEAEKDVoOC/emiUdIrVKlejk8ATgBAgzWf0JSAD3NcWqpNnKKvucIAQsUAKwAlQCJxOxUyQEFASAgAXkmsPPiCQwHA2UBWgERCwMPAxEBAQwBAQEBAgEEBAQDAgEBAQECAgICAgICAgICAgICAgIAAQECAwMCAQEBEQgICAEEFAEEJatBXy0aBtUAqx9pAkUHOQES4kYk9QEI4UjldAJ/FgsBBIhDq6EArhqRDAgBAQgHsWdfNQCs77EPAABBcn8VAQIDAZEBFQuAcEehozd8HMsDThMLAToAHCE8Fgw6AQESASA4AQ0MH8QAQKc5DhIBEhUBIAXCU9tPCx8MnMIAz2MMDREBARYBqCDQANVH0EPFl395FRYBBxYB4BsAqQDZEQsICIagQgBlAQ/lSDX1AQEz1fQAR4RjqJoBFAEU5cWtbAETBwIVAQIMAQEWBA8BAQEIBQEBBgMCAgECAwQEAgICAgICAgICAgICAgICAAIDBQYGBQMCBAcBAQIHAQYGbAEBLmY7QR2XAEaYQggBFgEgAQkooYkZDQuHALDtARQJGgGGUgAHFeFJaqoJARkfARUBATkZTY6OqOTordwDAQcBBQ8BFgEOZQMhWyMUfk4DBRkBDQ84FN8yR4XJBjwGIAYBAdoLCQJ+qFMAewUBDQELEyACEe87ANjmAQGoTgAAdh8BOA0gAQIRIDnkPjN7DsccjIXWRQ8WAQHFjADiAPAcAQEBE9IOAHLx8jIAAHUBGg8BeGhksWoA82fy9AEBZAD0SAEVDQ8BFAsTAQEBAQQBBwUBBgEFBAMCAgQFBwICAgICAgICAgICAgICAgACAgICAgICAgEBDQoICwEBBgEGFQcWAxET6eXqP4mqLFsOAUVaAZ8AAER5AQeKagCvAXRzI+uKX3QBGnU+2UwBATgDAUUBORYSAQkKckICbAYBIAEQAQEaAgwUEQEPChgSFQEBDggSD2UJAQPsmGqzJYcQAkUKCBMJFBUKQ3JGFA4MAQ0BAQ8PBQHt54mzmwEBMe6hri1OCRQTAQRNAwfLqQCbJM7ZqknfyVMA5jcYDK6kQHIAfNYWAQEBWeGuPnw+UlvvEgYBaRQQAWXkk4iXQUIAQoAAu84EGAQWAQELAQkJAQEBDwsBCAYFAgEBAQECAgICAgICAgICAgICAgIABAMBAQEBAwQWAQUBAQEPCAELDQMDDAESZAEBfxE/X0dB3LwfRRkfTgMA4pUYDgA+S78BBiAu5QAyxgMZA+ZCR3UHAQYVFVoBARUBEqmiARQWAQkBARQDAQMWARQSAXQBAQEVAQwGARcBAcmoARCR3VIA5wCVAZEBFgo5AQB8jBADAZEFA34LFwHOIAHWMkiNxCAEATWpAIYBqAQPATofARZAAB2YaugAAABrUAMaARkEGAoAcmoARgABCRcBBwsDyQCPiaFOAQUBAQ4BWgx/ATgWWh8AR3IAosYBWgERAQgBARQBAQcBBQEBAQEDBAQEAgICAgICAgICAgICAgICAAUEAwMDAwQFBAEBBAUGDwEJARYgDA4BCAEJEAwB20IcrTa947BYNg4BTpa3AHqmibAAJRYMARgBw28l4gC1w8KwAJVVZBSmMWK2rkhy5AEOAQ0BDg4BBDgHAagBBQsBDgsHAQYIARINByACBwEIFAEBAmbAtxvYAM1QvOEAAHYREwQBBRYBCQEYAQZFAQYJNlW4oa20SGoAAC90ARoNAQsBARhAAKkAAD6rxQAAwAMDAQEYAQESKR6qADIuCwERDAYBf7RRAToBCRYQAQEJAWUICgYBAgHKtrw/AIV3WDkBEQFaCgYKAQoBAQMICwkJCwICAgICAgICAgICAgICAgABAQECAgEBAQENAQEHAQEHFgEDAQQPAQMIEQEPFgE4AGoAAQkDOIStAAEaBwMBq2oAjdUADRYJBgEDFAhomGpBcUaqAJiiAIBT4QE5EAEWAQ4BAggBAQgBDwEBAQsDAQEBDAEBAQoBAQYBAgsKARQBEwEQAQMPETsPEgIHBwwNAQEIAQgBAQkBARQ4AVo4BgE5AQ4IATWtUwCNAxABEA4OAEjiQeMMFXYcHNUyPkIJBAFFAQMNBwIOEQEXDwEMAQIBDAUBARQBBwEPARALARQBBgEFAQQFCwEEBNQcAAC+AG88FgEgaQEPFBIRIBIJBwICAgICAgICAgICAgICAgIAAgICAgICAgICAgICAgICAgIBAQEBBAYPDAE5DAoTAtEASNcBEQIPKJsA2NkJAQTaJgCsR18LZQIKAjkCBAEHAQgBDiTb3ABWAQ8BYw0BAQ4CAgICAgICAgICAgICAgICAgICAgICAgICAgICAgICAgICAgICAgICChQNFBYJFgwCAgICAgICAgEFFggBAQQLDAEIFCAgAQQHAQ+D3Xyh3t/XCgQHOgEKBgeR224NAQcHAgEECA4LFhYPBQMEBQQEAQMIBwIBAwMBAwkOAQUIAQYCAQICAQQPDxQBBdd2PmpyAEZJzeAIAw4FAQFaDwQMBwMBDwQBAQYOAgETAQEVAAICAgICAgICAgICAgICAgIEBAUFBwYIDwECW9OoBSB5dEEAGAE5DAMCAQM/qbBfTUwBU1IAlTpOFQIBOAQUDwEBARYBZlusiXiLAQEPAQELAgICAgICAgICAgICAgICAgICAgICAgICAgICAgICAgICAgICAgICAgQHBgcDAgMFAgICAgICAgIOAQEBDBMLAQIMFyE8aceWsEI+dtQBRQoGOQEBBRQBEA8BAjgTAQEBAQEOCwMBAQgDAQEBAwMBAQUBAQEBAwEBEQEBAQIBAQ4HAgECAwEEDxEBCKgJAb+F1YUfAY/VHADKN9YBDwkBAQEICwEHBAsBAU4EAQgBAQACAgICAgICAgICAgICAgICAQICAwQFBQfOs0gAx38BFGXPUmcBZQ5pBUUBATmOO0kAZyR+UADQjTkIDZEBEgEGAQ4BZgoFTYtGPzgEHwcRAQICAgICAgICAgICAgICAgICAgICAgICAgICAgICAgICAgICAgICAgIDBAUEAgECAwICAgICAgICAQcPBAMICAOTq6wAPqK40dJNAQ/SAQQBAQYJBA4FBQIXCwEGCwcHCgkCAQEPFBYHBgYICwoWDgcJBwEBAwcGBgEEEQ0BAQYCCAMCBQUDBQ4HCgoKDQYCDBEYosV1Tk5lYz8AQ1RMCAkBFQEIDgEGARMBAQEWAQgAAgICAgICAgICAgICAgICAgEBAQECBw8LVQBSAQUBOQ8ByEAAIgo8AQ8GEnQJAQoHAZOiAImqAGcAAMl5EgE8AU4BARQBASAHNABSygEBAQkCAgICAgICAgICAgICAgICAgICAgICAgICAgICAgICAgICAgICAgICBQcGBwQDBAUCAgICAgICAjkBARWoaLqJAMsBAQEVAQEBZQE5CAwPCwoFBggBBQ8BCwEBAQEBAQEGFhQOBAMGDwEBAQIEBAIBAQEHBQEBAQ8CBgQBAQkUAQEBAQEBAQEEDAsBASBOAgGRCAEBVKtynQkWAZ7Mj0fNZgEOAgcRAWkBAQNFBAEBAAICAgICAgICAgICAgICAgIGBQMCBwkQOQBfFk8YEQcBOgHAUkEBfhIOAQMBAQEQBwsOTnwAAMGtsD6JwkvDAgMBFgI6BDwBCwFpxKKpDwUBAgICAgICAgICAgICAgICAgICAgICAgICAgICAgICAgICAgICAgICAgECAwIBAQEBAgICAgICAgIBExEBqHqJAEIASsWwHKuJQECCBAYDAQEGCAU5AQsUFA4WCgkJCgsFAQEEBQgPAQEWDgcFBwYHBQUIDBAWAgIICwUNRQoHBgUHAgIHBwQEDwgOBQMCAQE4AQcMAQElU8U9DQoSCTlouK1IxhEBARUBBMcIAQh0AQACAgICAgICAgICAgICAgICBQMBAQULEBUvAD6xARACEAQWImqwVg8BFwFOAQYMAQQLAQ4MAQs2PjKqshiIAKuzMAUCAQEgDQQgAQCpagkBAQICAgICAgICAgICAgICAgICAgICAgICAgICAgICAgICAgICAgICAgIBAgMCAQEBAQICAgICAgICDwUCAgUFAQEBnza0tWIbKbZVt7illQAAsABHajazuVW5MbpVu1C8vFUbu1ZhtVCZCwYCAQECAgEIAQEFDwEBAQEBAQEBDgoBAgEBAwQBAQUBDgkBBQoCAQ4BAzkITge9SEYzAVoEATkHIlZyvjS/BQwUC04MCwEAAgICAgICAgICAgICAgICAgEBAQEDBg4JARBHjaKmAQtFHwEIAD+nqAEUAQE4ARIIBwgBCAsBAVOpRgCkAQF/fKqAAKtlFgE5ThBfADIBCwECAgICAgICAgICAgICAgICAgICAgICAgICAgICAgICAgICAgICAgICAwUHBQIBAgQCAgICAgICAgEBAwQOE0UgCAsQThYMARQgAQFOAQQTAgEKDTgBAQEDAQEBAQEBAQQUVqwAAFMyUgAAiYlCrYmhAD5AiaE+AAAAAACJAACukRURIEVFFRVFWk4VTjoQEU06rwEPFgESbQEvfLA1ERcBATtNBwFylQCXEwEBEAwRAAICAgICAgICAgICAgICAgIBAgUIDwgGBwEaAY5ASJKTDQE8DllEWAEEAQ4BAQEWBQENAQURAw0HAZQslQwBFg8EASeWAIl2epeBmFKZBQEDAgICAgICAgICAgICAgICAgICAgICAgICAgICAgICAgICAgICAgICAgIDBAMBAQECAgICAgICAgIPBgIBCBQOAQQBBCABEQEDAQoLARUBAhQPBQMBCBYOAQgEBAgIBQcOEBAPAQEHBgEBAQECBAQBAQEECgkBARiam3dZeH0lVi0mnIKdKy8vnS8rnjCfnyQknH2goT4AoqMSIAORJ0hIegEQAggYATgUJqQApWAJBwACAgICAgICAgICAgICAgICAQEBAwcIDgs5ARgBARaDgEMAGmQHOQcKFwYBFQEBAQgBFgESCgdFAQ8HIAkBDGUBGBUBBxEBFIxKjQsUAQEBAQsBCAQBAQEOAgICAgICAgICAgICAgICAggBAQ4PAQEIBgEFBgMIAQEHAQUGAQUUAwEEBgcCAQ8BDwcEBwQBAQESFgUBAQICAQYGBgYGBgYGAgICAgICAgIBAQEBAgMDAwICAgICAgICAgICAgICAgIFAQEGDRIPAQICAgICAgICAgICAgICAgICAgICAgICAgICAgICAgICAQYBIDwBjo9yRmSQOQEQAwgBFgAyYJEAAgICAgICAgICAgICAgICAgEBAgMEBQcHBQEWCgEBOgEJfn9CU4BJgQoDBQERHx8BOwxOAgYWBTo6AQEgCwEFIAELDwEHEwEBAQMIASABBRABCBYBGAUBAQICAgICAgICAgICAgICAgIBAQsDAQ6Cg0OEhYYfAQFOATwVAQkUAQEHEgMEBQUBBAEDFg0JBQcOBAQEBQcFBAIEBAQEBAQEBAICAgICAgICAQEBAQIDAwMCAgICAgICAgICAgICAgICAwEBBAsJBwECAgICAgICAgICAgICAgICAgICAgICAgICAgICAgICAgcNAQEWAQENA4eIiWuKJwMPCAEJizZHAAICAgICAgICAgICAgICAgIDAwICAgEBAQkGAQ4BBAQBGgE5OAFvVHBxcl8vWXMhBAEBFgEfCg4BAQkLBA4MBwEYBQ8MAQ0GBwkPAQEBFQEBDAE6DwYBdAECAgICAgICAgICAgICAgICEQgEDwcBAQ8PUHUedgA+d3h5AQELDApFGRYREHMFBkVkAQEBBwEBAgEBAwMDAwQFAgICAgICAgICAgICAgICAgEBAQICAgMDAgICAgICAgICAgICAgICAgIBAQIEBAIBAgICAgICAgICAgICAgICAgICAgICAgICAgICAgICAgIBCwMBBw0EAQcCIAEXent8RgBAJ30qAAACAgICAgICAgICAgICAgICAgICAQEBAQEBCQESARYBDwEEAQwIBgkBZk45EFQAAGcAQB1aAQEDZgMGAQEMAQFOFwpFCgEPBgEBBRICAQE8ChQBEwcBBBMBAgICAgICAgICAgICAgICAgEBARE8IA4GAQ8BGEUPaGkAagBrbAEBOFoBZAEWAR8BAQo5AwEOFgEFBAIBAQECBwEBAQEBAQEBAgICAgICAgIBAQICAgICAgICAgICAgICAgICAgICAgIDAwMBAQEBAQICAgICAgICAgICAgICAgICAgICAgICAgICAgICAgICAQIIAwEBBgsBDBYGGBUHbW4TDAULCxAAAgICAgICAgICAgICAgICAgEBAQEBAQEBAQYGCAEBAQVNBwwBThYBGgEFCwE5BAUHT1BRG1JTAFQpVVZXWFlFAw8BAQEGAgEgDwEBWgQBAQEBCVtcG1EBEQICAgICAgICAgICAgICAgIFAQEBAQECIDw6AQMLFk0BATgtXV5fAFJTYGFiYwoBAgEBAgEBAQIFAwQDAgEBAQICAgICAgICAgICAgICAgICAgICAgICAQECAgICAgICAgICAgICAgICBAUFAgEBAQMCAgICAgICAgICAgICAgICAgICAgICAgICAgICAgICAgkBAQ4DAQEBEgEEZA0BEAcBARZlDBIBAAICAgICAgICAgICAgICAgIBAQEBAQICAgYBAgEBCAc5AToBBQ0BOwEUCwkSCgEBDwEKPAERAgsSOz0APj9AQUIAAAAAQ0QBAQhFAQEDAAAAAEJGR0hJAQECAgICAgICAgICAgICAgICCwMBCAoJCAYRRQw6DQESAgcVCQEEFQwBChlBSgBBS0wWDg4WDwEBAQEBBA8LDwIBAwMDAwMDAwMCAgICAgICAgMDAgICAQEBAgICAgICAgICAgICAgICAgUFBQMBAQIDAgICAgICAgICAgICAgICAgICAgICAgICAgICAgICAgICAQMFBw0QAw0BCQQCCwQKBgEFAQEEAgACAgICAgICAgICAgICAgICAQEBAQECAgIFAQgFAgkBAQgBDgYHBAcCDgEBAQEEFgsBBgEBDwEOAwMCAQEUAgEHASEiIyQlJiYnKCkqKyUsLS4gAQEBEwEFAgICAgICAgICAgICAgICAgEBBQMBAQEOAgEBAQEBDgcBBAECEgEBCgEBDwoBJy8wMTIAMzQ1NjcJBgQHCwsEAQMDAwMDAwMDAgICAgICAgIDAwMCAQEBAQICAgICAgICAgICAgICAgIEAwMDAwMCAQICAgICAgICAgICAgICAgICAgICAgICAgICAgICAgICAQYHAQEBAgcBBg8BDzgBEQQDAQELAQMAAgICAgICAgICAgICAgICAgMCAgICAQEBBQEHDwEMAQkBBgMBCAEBCwEBEAIBAg0BDgEQAQERAQUBCg4BAQQBBBIBExQVFhURChcHGAkBCQIBGQIHCwEBCAICAgICAgICAgICAgICAgIIAgEEDw8DAQsBDwMBDwQBBAEGBwEBCwEMAQwBBwwBEAUBARobHB0eHxACAQEHBQECAgICAgICAgICAgICAgICAwMDAgEBAQECAgICAgICAgICAgICAgICAgEBAgQFAgECAgICAgICAgICAgICAgICAgICAgICAgICAgICAgICAgIBAQ4QAgEEDgEBIAEBAwEBIAEHAQ4FAAICAgICAgICAgICAgICAgICAgICAgICAgICAgICAgICAgICAgICAgICAgICAgICAgICAgICAgICAQEBAgQFBQcDAwMDAwMDAwQEBAQEBAQEAgICAgICAgICAgICAgICAgICAgICAgICAgICAgICAgICAgICAgICAgICAgICAgICBAIBAQEBAwUFBQUFBQUFBQ4PCAYHBQQEAgICAgICAgICAgICAgICAgICAgICAgICAgICAgICAgICAgICAgICAgICAgICAgICAgICAgICAgICAgICAgICAgICAgICAgICAgICAgICAgICAgICAgICAgICAgICAgICAgICAgICAgACAgICAgICAgICAgICAgICAgICAgICAgICAgICAgICAgICAgICAgICAgICAgICAgICAgICAgICAgEBAQIDBAUFAwMDAwMDAwMEBAQEBAQEBAICAgICAgICAgICAgICAgICAgICAgICAgICAgICAgICAgICAgICAgICAgICAgICAgQDAwQGCwwNCAgICAgICAgICAYHBQQDAwICAgICAgICAgICAgICAgICAgICAgICAgICAgICAgICAgICAgICAgICAgICAgICAgICAgICAgICAgICAgICAgICAgICAgICAgICAgICAgICAgICAgICAgICAgICAgICAgICAgICAgIAAgICAgICAgICAgICAgICAgICAgICAgICAgICAgICAgICAgICAgICAgICAgICAgICAgICAgICAgIBAQECAwQEBQICAgICAgICBAQEBAQEBAQCAgICAgICAgICAgICAgICAgICAgICAgICAgICAgICAgICAgICAgICAgICAgICAgIBAQEBBAgJCggICAgICAgIBwcFBAMDAgICAgICAgICAgICAgICAgICAgICAgICAgICAgICAgICAgICAgICAgICAgICAgICAgICAgICAgICAgICAgICAgICAgICAgICAgICAgICAgICAgICAgICAgICAgICAgICAgICAgICAgICAAICAgICAgICAgICAgICAgICAgICAgICAgICAgICAgICAgICAgICAgICAgICAgICAgICAgICAgICAQEBAgIDAwQCAgICAgICAgMDAwMDAwMDAgICAgICAgICAgICAgICAgICAgICAgICAgICAgICAgICAgICAgICAgICAgICAgICAQEBAQEBAQIDAwMDAwMDAwQDAwICAQEBAgICAgICAgICAgICAgICAgICAgICAgICAgICAgICAgICAgICAgICAgICAgICAgICAgICAgICAgICAgICAgICAgICAgICAgICAgICAgICAgICAgICAgICAgICAgICAgICAgICAgICAgACAgICAgICAgICAgICAgICAgICAgICAgICAgICAgICAgICAgICAgICAgICAgICAgICAgICAgICAgEBAQECAgICAgICAgICAgIDAwMDAwMDAwICAgICAgICAgICAgICAgICAgICAgICAgICAgICAgICAgICAgICAgICAgICAgICAgYHBQMCAQEBAQEBAQEBAQECAgI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FBQUEBAQDAwICAgICAgICAQEBAQEBAQE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QEBAQIBAQEEBAQEBAQEBAEBAQECAgIC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MDAwMCAQEBAwMDAwMDAwMBAQICAgICAgICAgICAgICAgICAgICAgICAgICAgICAgICAgICAgICAgICAgICAgICAgICAgICAgICAgICAgICAgICAgICAgICAgICAgICAgICAgICAgICAgICAgICAgICAgICAgICAgICAgICAgIA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cAAAAYAAAABAAAAAAAAAD///8AAAAAACUAAAAMAAAABAAAAEwAAABkAAAACQAAAGAAAAD2AAAAbAAAAAkAAABgAAAA7gAAAA0AAAAhAPAAAAAAAAAAAAAAAIA/AAAAAAAAAAAAAIA/AAAAAAAAAAAAAAAAAAAAAAAAAAAAAAAAAAAAAAAAAAAlAAAADAAAAAAAAIAoAAAADAAAAAQAAAAnAAAAGAAAAAQAAAAAAAAA////AAAAAAAlAAAADAAAAAQAAABMAAAAZAAAAAkAAABwAAAA2gAAAHwAAAAJAAAAcAAAANIAAAANAAAAIQDwAAAAAAAAAAAAAACAPwAAAAAAAAAAAACAPwAAAAAAAAAAAAAAAAAAAAAAAAAAAAAAAAAAAAAAAAAAJQAAAAwAAAAAAACAKAAAAAwAAAAEAAAAJQAAAAwAAAABAAAAGAAAAAwAAAAAAAACEgAAAAwAAAABAAAAFgAAAAwAAAAAAAAAVAAAACQBAAAKAAAAcAAAANkAAAB8AAAAAQAAAFWV20FfQttBCgAAAHAAAAAkAAAATAAAAAQAAAAJAAAAcAAAANsAAAB9AAAAlAAAAFMAaQBnAG4AZQBkACAAYgB5ADoAIABQAEEAUABJAEsAWQBBAE4AIABWAEEASABBAE4AIAAyADkAMAAyADgAMwAwADQAOAAzAAYAAAADAAAABwAAAAcAAAAGAAAABwAAAAMAAAAHAAAABQAAAAMAAAADAAAABgAAAAcAAAAGAAAAAwAAAAYAAAAFAAAABwAAAAgAAAADAAAABwAAAAcAAAAIAAAABwAAAAgAAAADAAAABgAAAAYAAAAGAAAABgAAAAYAAAAGAAAABgAAAAYAAAAGAAAABgAAABYAAAAMAAAAAAAAACUAAAAMAAAAAgAAAA4AAAAUAAAAAAAAABAAAAAUAAAA</Object>
  <Object Id="idInvalidSigLnImg">AQAAAGwAAAAAAAAAAAAAAP8AAAB/AAAAAAAAAAAAAABzGwAAtQ0AACBFTUYAAAEASFQAAME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/HMVPSGy5uFiE4GypVJ0KnHjN9AAABAAAAAACcz+7S6ffb7fnC0t1haH0hMm8aLXIuT8ggOIwoRKslP58cK08AAAEAAAAAAMHg9P///////////+bm5k9SXjw/SzBRzTFU0y1NwSAyVzFGXwEBAgAACA8mnM/u69/SvI9jt4tgjIR9FBosDBEjMVTUMlXWMVPRKUSeDxk4AAAAAAAAAADT6ff///////+Tk5MjK0krSbkvUcsuT8YVJFoTIFIrSbgtTcEQHEcAAAAAAJzP7vT6/bTa8kRleixHhy1Nwi5PxiQtTnBwcJKSki81SRwtZAgOIwAAAAAAweD02+35gsLqZ5q6Jz1jNEJyOUZ4qamp+/v7////wdPeVnCJAQECAAAAAACv1/Ho8/ubzu6CwuqMudS3u769vb3////////////L5fZymsABAgMAAAAAAK/X8fz9/uLx+snk9uTy+vz9/v///////////////8vl9nKawAECAwAAAAAAotHvtdryxOL1xOL1tdry0+r32+350+r3tdryxOL1pdPvc5rAAQIDAAAAAABpj7ZnjrZqj7Zqj7ZnjrZtkbdukrdtkbdnjrZqj7ZojrZ3rdUCAwQA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hbAAgXQAulyBvqMxvAPAMuQCflyBvAQAAAAAAAAAQAGkCAAAAAAEAAACozG8A9MxvABAAaQIAAAAAYwDGcYTMbwCQKLRvqMxvAPQMuQAAAAAAAAABd5h4IWzozG8AiwG4AAUAAAAAAAAAAAAAADG/OqQAAAAAaM5vAAnxvHYAAAAAAAAAAAAAAAAAAAAAAAAAAPTMbwAAAAAAGBC4AAUAAADE6rr3BM1vAL2VgXUAAAF3+MxvAAAAAAAAzW8AAAAAAAAAAACxn4B1AAAAAAkAAAAYzm8AGM5vAAACAAD8////AQAAAAAAAAAAAAAAAAAAAAAAAAAAAAAAGL6BB2R2AAgAAAAAJQAAAAwAAAABAAAAGAAAAAwAAAD/AAACEgAAAAwAAAABAAAAHgAAABgAAAAiAAAABAAAAHoAAAARAAAAJQAAAAwAAAABAAAAVAAAALQAAAAjAAAABAAAAHgAAAAQAAAAAQAAAFWV20FfQtt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AAECAiJTAHkAcwB0AGUAbQAAAAAAAAAAAAAAAAAAAAAAAAAAAAAAAAAAAAAAAAAAAAAAAAAAAAAAAAAAAAAAAAAAAAAAAAAAAAIAAAAAAIkA4PJvAODybwBo7MhqAgAAAMR3/2qgoY0OKAAAADAIfwBkAAAABw4EAIR6JHeoBlISAACJACAAAAAAAAAAAAAAAAAAfwACAAAABAAAAGQAAAAAAAAAoFtXEncAAAAAAAAAaQB3AED7URKoBlISkFtXEgAAiQAAAG8ARPNvACY8IHcCAAAAAAAAAAAAAAAAAIkAqAZSEgIAAABA9G8A9CogdwAAiQACAAAAqAZSElTSuvegBlISAAAAAAAAAACxn4B1iPNvAAcAAACQ9G8AkPRvAAACAAD8////AQAAAAAAAAAAAAAAAAAAAAAAAAAAAAAAGL6BB2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FYSCN9vAOzgbwDu8bx2DQEAAAAAAABYEAp0AAAAAA0BAACOAAAAiKCJAAEAAACwsEESAAAAABClRBIAAAAAfwABAcBwRBIAAAAAEKVEErCSzGoDAAAAuJLMagEAAADof+4RvGr/ar0tx2p4LI4gBa06pHgPkQBc4G8ACfG8dgAAbwAGAAAAFfG8dlTlbwDg////AAAAAAAAAAAAAAAAkAEAAAAAAAEAAAAAYQByAGkAYQBsAAAAAAAAAAAAAAAAAAAABgAAAAAAAACxn4B1AAAAAAYAAAAM4G8ADOBvAAACAAD8////AQAAAAAAAAAAAAAAAAAAABi+gQfkxDl1ZHYACAAAAAAlAAAADAAAAAMAAAAYAAAADAAAAAAAAAISAAAADAAAAAEAAAAWAAAADAAAAAgAAABUAAAAVAAAAAoAAAAnAAAAHgAAAEoAAAABAAAAVZXbQV9C20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dn1T8AAAAAAAAAAAg/0D8AACRCAAAAQiQAAAAkAAAAB2fVPwAAAAAAAAAACD/QPwAAJEIAAABCBAAAAHMAAAAMAAAAAAAAAA0AAAAQAAAAKQAAACAAAABSAAAAcAEAAAQAAAAQAAAABwAAAAAAAAAAAAAAvAIAAAAAAAAHAgIiUwB5AHMAdABlAG0AAAAAAAAAAAAAAAAAAAAAAAAAAAAAAAAAAAAAAAAAAAAAAAAAAAAAAAAAAAAAAAAAAAAAAAAAAABgpm8AvZu9dgAQAAAgpm8AFBchmhQXmgAAAAAAXk7ZagAQwP//////LCUAAArACgCEk1YSAAAAABQXmv//////LCUAACGaAQCABaMWAAAAAJw9M3VJPbt2FBchmryYQhIBAAAA/////wAAAABAJM0TjKpvAAAAAABAJM0TAACjE1o9u3aABaMWFBchmgEAAAC8mEISQCTNEwAAAAAAAAAAFBeaAIyqbwAUF5r//////ywlAAAhmgEAgAWjFgAAAACRFb92FBchmih6VxIRAAAA/////wAAAAAQAAAAAwEAALc1AAAcAAABFBchmlYAAAAAAAAAAQAAAOTEOXVkdgAIAAAAACUAAAAMAAAABAAAAEYAAAAoAAAAHAAAAEdESUMCAAAAAAAAAAAAAAB7AAAAGAAAAAAAAAAhAAAACAAAAGIAAAAMAAAAAQAAABUAAAAMAAAABAAAABUAAAAMAAAABAAAAFEAAAB0NgAAKQAAACAAAADzAAAARAAAAAAAAAAAAAAAAAAAAAAAAAD/AAAAMgAAAFAAAAAkBAAAdAQAAAAyAAAAAAAAIADMAHoAAAAXAAAAKAAAAP8AAAAyAAAAAQAIAAAAAAAAAAAAAAAAAAAAAAD/AAAAAAAAAAAAAAD///8A/v7+AP39/QD8/PwA+/v7APn5+QD6+voA+Pj4APT09ADy8vIA9fX1APHx8QDv7+8A9vb2APf39wDt7e0A7OzsAO7u7gDq6uoA8PDwAOnp6QDz8/MA4ODgAOTk5ADZ2dkA19fXAHFxcQAZGRkAHh4eAFVVVQDe3t4A6+vrAMnJyQCMjIwAp6enAKGhoQCdnZ0AmZmZAJWVlQC1tbUAhISEAJOTkwCWlpYAqampAI6OjgDBwcEAmpqaAKKiogB0dHQAEhISAEJCQgBnZ2cATk5OAGxsbAC+vr4A5+fnAOjo6ADh4eEA09PTAOLi4gBHR0cACAgIAA0NDQAJCQkACwsLAAICAgAtLS0AsLCwAObm5gAQEBAACgoKAAcHBwA5OTkAHBwcAB0dHQDDw8MA1dXVAOXl5QDIyMgAeHh4AH19fQAMDAwAERERAEVFRQB1dXUAioqKAJGRkQB+fn4Ao6OjAOPj4wDFxcUAqKioAGJiYgBkZGQAHx8fAIeHhwCQkJAAe3t7ANDQ0ADd3d0A39/fAM7OzgAoKCgAzMzMANbW1gAPDw8AKSkpANLS0gDa2toAvb29AG9vbwBBQUEAFBQUAA4ODgDLy8sA2NjYAEtLSwAzMzMApaWlAKurqwDU1NQAXFxcAFBQUAAYGBgAsbGxANHR0QDGxsYAJSUlAFlZWQCbm5sAPz8/ACAgIAAqKioAcHBwAMDAwABmZmYAAwMDACcnJwCysrIAIyMjACYmJgDNzc0AKysrALa2tgDb29sAVlZWAF5eXgCurq4AMDAwAI+PjwBTU1MAGxsbAHNzcwC5ubkApqamAJycnACXl5cAnp6eAJiYmAA8PDwABAQEAAYGBgBjY2MAYGBgAFJSUgCCgoIAra2tANzc3AAVFRUAFxcXABMTEwAaGhoAAQEBAF1dXQC3t7cABQUFAMLCwgBoaGgAaWlpAIaGhgCFhYUAf39/AIGBgQB3d3cAenp6AHJycgB5eXkAdnZ2AIODgwA9PT0Av7+/AIuLiwAsLCwALi4uAImJiQBGRkYAFhYWAGtrawDKysoASEhIALq6ugCqqqoAT09PAGFhYQBbW1sAvLy8ADExMQAyMjIAz8/PALu7uwDExMQAVFRUACEhIQC0tLQAoKCgADs7OwBXV1cArKysALOzswA1NTUAX19fAHx8fACkpKQAiIiIAGpqagA3NzcAlJSUAG1tbQA6OjoAZWVlADY2NgAiIiIASkpKAElJSQBubm4AUVFRAFpaWgBYWFgAuLi4AERERAA0NDQALy8vAD4+PgAkJCQAx8fHAExMTACvr68AODg4AENDQwCNjY0ATU1NAICAgACSkpIAQEBAAAICAgICAgICAgICAgICAgICAgICAgICAgICAgICAgICAgICAgICAgICAgICAgICAgICAgICAgICAgICAgICAgICAgICAgICAgICAgICAgICAgICAgICAgICAgICAgICAgICAgICAgICAgICAgICAgICAgICAgICAgICAgICAgICAgICAgICAgICAgICAgICAgICAgICAgICFgESAdG3AADE0wENOAEDGQYEAgEDBAMBAgICAgICAgICAgICAgICAgICAgICAgICAgICAgICAgICAgICAgICAgICAgICAgICAgICAgICAgICAgICAgICAgICAgICAgICAgICAgICAgACAgICAgICAgICAgICAgICAgICAgICAgICAgICAgICAgICAgICAgICAgICAgICAgICAgICAgICAgICAgICAgICAgICAgICAgICAgICAgICAgICAgICAgICAgICAgICAgICAgICAgICAgICAgICAgICAgICAgICAgICAgICAgICAgICAgICAgICAgICAgICAgICAgICAgICAgQBDA8BB+urR0DYIwgHFAEGBAIBAwQDAQICAgICAgICAgICAgICAgICAgICAgICAgICAgICAgICAgICAgICAgICAgICAgICAgICAgICAgICAgICAgICAgICAgICAgICAgICAgICAgIAAgICAgICAgICAgICAgICAgICAgICAgICAgICAgICAgIBAQICAgIDAwICAgICAgICAwMCAgICAQEBAgMEBQQDAwEBAgMDAgEBAQEBAQEFAwECAgICAgICAgICAgICAgICBAMDAgIBAQEBAQEBAQEBAQEBAQEBAQEBAgIBAQEBAQEBAQMCAQEBAwMBAQIFBQIBAgICAgICAgIBBRYJBwcWEwChrT6YBQgXBAQBEQEJBQENAQYJAQ8LAQMDAwMDAwMDAQEBAgICAQECAgICAgICAgICAgICAgICAgICAgICAgICAgICAgICAgICAgICAgICAgICAgICAgICAgICAgICAAICAgICAgICAgICAgICAgICAgICAgICAgICAgICAgICBAQDAwMCAgICAgICAgICAgICAgMDAwQEAgICAgIBAQEBAgICAgICAQUFBAMDBAQBAwMDAwMDAwMDAwMDAwMDAwQEBAMCAgIBAQEBAQEBAQEBAQEBAQEBAQEBAQEBAQEBAgMEAwICAwQEAgECBAUDAQICAgICAgICAQQPCAMCBhYBAeAAPj7pJwcFATwBAQMDARUBBwkBAggDAwMDAwMDAwEBAgICAQEBAgICAgICAgICAgICAgICAgICAgICAgICAgICAgICAgICAgICAgICAgICAgICAgICAgICAgICAgACAgICAgICAgICAgICAgICAgICAgICAgICAgICAgICAgUFBAQDAgIBAgICAgICAgIBAgIDBAQFBQUEAgEBAQEBAwIBAQEBAgMDAwMDAQEBAQMDAwMDAwMDAwMDAwMDAwMEBAQDAwMCAgEBAQEBAQEBAQEBAQEBAQEBAQEBAQECAgIBAQEBAgEBBQMBAQMEBAMCAgICAgICAgEDBAMBAQEDOQEBDphGq4mrFxYBCwEJqAoBEAEBOgsBAgICAgICAgICAgMCAgEBAQICAgICAgICAgICAgICAgICAgICAgICAgICAgICAgICAgICAgICAgICAgICAgICAgICAgICAgIAAgICAgICAgICAgICAgICAgICAgICAgICAgICAgICAgIDAwICAgICAgICAgICAgICAgICAgICAwMHBQMCAgMEBQMCAQEBAQIDAQECAwEBAQMCAgICAgICAgICAgICAgICAwMCAgICAgICAgICAgICAgICAgICAgICAQEBAQICAgIDAQEBAgMCAQQDAQEBAgMDAgICAgICAgICAQEBAQEBAQECAQEDnrCNcQD2vQIBOAf1AZEVAQcBDgEBAQEBAQEBAgICAgIBAQECAgICAgICAgICAgICAgICAgICAgICAgICAgICAgICAgICAgICAgICAgICAgICAgICAgICAgICAAICAgICAgICAgICAgICAgICAgICAgICAgICAgICAgICAQEBAQECAwMCAgICAgICAgMDAgEBAQEBAgEBAQIDBAUDAgEBAQECAwMBAQUFAQIGAQEBAQEBAQEBAQEBAQEBAQEBAQEBAQEBAgICAgICAgICAgICAgICAgICAgICAgICBwUEBAUHBQQCAgEBAQEBAgICAgICAgICAgEBAQIDAQEBEgEEEQH68alGz1MAXXMFCxkBAQsJCA8CAgICAgICAgEBAQECAwQEAgICAgICAgICAgICAgICAgICAgICAgICAgICAgICAgICAgICAgICAgICAgICAgICAgICAgICAgACAgICAgICAgICAgICAgICAgICAgICAgICAgICAgICAgEBAQICAgMDAgICAgICAgIDAwICAgEBAQEBAQECAQEBAQECAwMCAQEEAQECBAEBAgICAgICAgICAgICAgICAgIBAQECAgIDAwICAgICAgICAgICAgICAgIEBAMDAgIBAQECAwMBAQEDAQIEBAIBAQICAgICAgICAgEBAQEDBAQDAQgBCAEXAQVnAAC4CEdIqwL1aQIBBgcBAwMDAwMDAwMCAgEBAgMEBAICAgICAgICAgICAgICAgICAgICAgICAgICAgICAgICAgICAgICAgICAgICAgICAgICAgICAgIAAgICAgICAgICAgICAgICAgICAgICAgICAgICAgICAgIGBgcFBAMCAQICAgICAgICAQIDBAUHBgYCBAcGBwMBAQEBAwUFAwEBFgEBAwgBAQEEBAQEBAQEBAQEBAQEBAQEAwMEBAUFBwcDAwMDAwMDAwMDAwMDAwMDBwcFAwIBAQEBAwYFAQEBBwEDCA8HAwIDAgICAgICAgIBAgMDAgIDBBABEgFOAREVC6jmP988XbtqVnkSAQEBFAUFBQUFBQUFBgcEAgEBAQECAgICAgICAgICAgICAgICAgICAgICAgICAgICAgICAgICAgICAgICAgICAgICAgICAgICAgICAAICAgICAgICAgICAgICAgICAgICAgICAgICAgICAgICFgkOCAUDAQECAgICAgICAgEBAwUIDgkWDgkKCgkHAQEBAQQGBgQBAToWBQwgCQQFBgYGBgYGBgYGBgYGBgYGBgUFBwcGCAgIAwMDAwMDAwMDAwMDAwMDAwgGBwQCAQEBBAkSDAcDDw0BBQsWDgcEBAICAgICAgICAQMFAwEBAQMBZAEPAQMWAQERAZMAQUM4FUoASrYBCQcFBQUFBQUFBQsPBwIBAQEBAgICAgICAgICAgICAgICAgICAgICAgICAgICAgICAgICAgICAgICAgICAgICAgICAgICAgICAgABBAEBAwMBCAEBAQcBARUBBAEBAwEGCwEIBAEIDQFOARg4AQwHCwEFATgCAQEGAgEIASACAwGcWFMApLQpb55RV8aurY25yLNeG7sBCwgODxMGEAGRAQMWAREBAQkUAQcGTgEBEgU5AQEIAQ4NBxQBAQIWFDkMEhYBEQEMAQEDAQkEDxUCFQEJIA0GDxUgBwIBBgwBAgcMAQEPBQEBAwEBBAEBBgEBFAELAQ4MAnAAXQEIAaYlAD2eBAgHBSAPAVoBCxYOAQIBARYBEAEBAQYEAgICAgICAgICAgICAgICAgICAgICAgICAgICAgICAgICAgICAgICAgICAgICAgIABRIOAwcBAQkgFgUBFAkBBgERBQNOAQE4DgFlDBMKkQEBAahFAQEPAQ0FAQEIAQEFCwEBDMk9AKx+AQEGBw9aBagBEhEEBwEMBEFyAFMQWwEJEgQCAQwHAg4BCI4YCSEMAQhpOgEgAQoBGAEBDgIECQc4CwEBARYBEQMCATgBAhQLAQkUDwEaAQEKIAcBAQUIDAEBFAoBAQUGAQEBBwEDFQQBAwQBAQYBAQ8CARIHqwBrOB8EDA3DrD6BbWSoBzwBAgMCAQEBBwkBAQQECAUFAQICAgICAgICAgICAgICAgICAgICAgICAgICAgICAgICAgICAgICAgICAgICAgICAAEBAQEBF20EDQEUPAULEBQBBgEBAQEBCwERASUAolJJCgsBAzkBCAQBAwgSBgEOAQEgAQcbqgABAQENRQkGBgEBAQQOFgwICTwBDSL38z7B7kUBCg0HFwHh0PAd6AAA6Oj+daWlpBYBAQEBDwQBCAEEAQE5AgMBTgEBDhYBDgEBAwEOAQQBAQkSAg8NCA8IAQEBBAwBChEBAQYKDwIBAQEBCQEBCREBCAFaDgsBBSCPmAABOw4BEQl/lmuJuw8BBQkGAgQHBwEBDQ0BAQEBAwQCAgICAgICAgICAgICAgICAgICAgICAgICAgICAgICAgICAgICAgICAgICAgICAgAIBgEDGFplsXnaO2NjaE0CCAEBAwYJBgEHCwc8zQDoAEcvGI4BAQIMBAcBTgEBAgYJARMB5q1SBwoLAQEMAQESASABAgsDCgEDAg4BFA4BRaCNrYVPmsgAwshPBAsNAQEBBALpwkJCAABAAFLPQx2sAHYj77H3734WFmkBDAEGBof7APmrQgCXbjsuLgYBBRMBFAEBThMBCAQBAQEBCAkHAQsUBAEEAQULAQELWg8BAZhTcBVFChEBAQwBnPFGhMkUPG0GAQELBgEOAQELBAEBAgICAgICAgICAgICAgICAgICAgICAgICAgICAgICAgICAgICAgICAgICAgICAgIAAaVn1OgAQgChjmY+AAAAR/nP4AsBBwVaBQIYARCTALAAogABDxURAQcFAkrQAKCsjYrFAQEAAKAMFjwBCwETAQIBFgECFAEEARgBZAYDBwENAZETANhTSn8FAQkREAEYZhABDv3cABlOwKGw+J4BEHPv0xiaAfJCSx0JAQEFAftxAA8FFBFjaQzv+QBIxan0DRY5BAEHOQQJAQE4RRYEAToBAREBOU4BAxIEAQEPAzkfAAABBQEJARABIAwPChc9AKC9ASAGZAEEEQgDFgIBDwICAgICAgICAgICAgICAgICAgICAgICAgICAgICAgICAgICAgICAgICAgICAgICAK1yADJgFgEBDAEBFgEJARTKuo2i+ZABAQU5ARRlDgBGSZeFQDUBE2UZAU5E9rUe7pfmxJPIPj7FAPIkVeAkARNzLOMvxw4NPA8BHwE6AQoLAgFlAOhAiK5ddgAjmgIBBAEYBABSAHkDIDkBkvtvAMOnRQEHFmUBAQYxoLCiAABGiQBjOm0CCQEEBQUBDlxerlToAIh9/EBSQAAA2PpZeNEBdAMVEAsB0QsLEA0ZAQwBKxywEQcBCwkBEA4BE1oCCRN70ADanAQWBwEVAQsCAQkCAgICAgICAgICAgICAgICAgICAgICAgICAgICAgICAgICAgICAgICAgICAgICAgATAbgAmJgAohQaBxABOQEBAQEgGbQARhh0AQcEFAH6U5hLAj9Ia5t0ASABGAEKAQEBDAEBDwXsrZhxGAEZAHxyrKEAP1EUCAE7FQEWaQcCAQEKCBYARi0BPBYBUgAACloPIAVJoT8BOAIMCQE4GAEVq/atDAgBBjoBxwERPAoB1ABxilMPCQ8VDzhOBQEWdGYBFwsuhADBjA9OqAgRUFIAQpgWAUUIASB0CecdAVs6Au9SAAEBkQEBOAEMAQFOAagVAQl0gR0/cDwBIQVFCwEBAgICAgICAgICAgICAgICAgICAgICAgICAgICAgICAgICAgICAgICAgICAgICAgIABwgFBw8QLmC8rSeIpgEBPAEPCgEJKo9IYhEBZQQ5AgLNPtAGjoYAHBM5AgllCAcWBw4BFwp0AWnAgQAAuHQUAQ8B2aIAosx6LQETEQMBDwYBDgwX6wBSvQU4DQkPoFK8YAQBZYOtlwMYBRkRAQhlAQEVpgCwpjgCbQUWBgFOCg1FR0KJfHG6V2kGAQM4CwEGDgkKCgEnlTIAtxcIAQUKAfrZzQB2b7NifHI+kjRJcrrhAAATCgERCw4BBFoPAQwBIA0gAQg6J14/YhsOBQEFEAICAgICAgICAgICAgICAgICAgICAgICAgICAgICAgICAgICAgICAgICAgICAgICABUQFggIFhAVCBKL6GqsQZwZTgQZBAE5PXL4RQgEAQ4UdPkAQWEHBwAA2RUPLkUBBQMHBE8GCAEKATkHPnKwUlYgFQIBCgapogCJhVoBDgEFAQEBFAETAOd/FwQBdBVNAD87DAMIjwAyTwcEZAw4AgwUhwFpAYkyAE8MTDk5CAsRAxhWg3wARlPiPgCOCwsTCQEPBAEPGQEAfDJBADwREA50AQwWAXih8XEAMokMAwHlPwCr6U8BAQUIFggBHwwgDDgBGAEOOAEJB5QA4kd5AQYQATkBAg4BCwECAQQDAQQGAQEWAgEFAQEBAQEDBAQEBAICAgICAgICAgICAgICAgAGBQMBAQMFBgMFAQcBAaeaAITY5AMBFmyKMgABbQ8SAQEBHkF8GxgTfwBCegEGFAEDBCAFAZWlpg8UFwEEGnfa4UJy8MsfAQL1uwBH2TUSCxMQBAELDQoAiZNUvQEBB3s+AAE4DAfwAHLAAQUBOARjTgEQAQEKCL+pmOoBAQEgATgBEBT2sD68CTAssqFSUAESEAEKDVoOC/emiUdIrVKlejk8ATgBAgzWf0JSAD3NcWqpNnKKvucIAQsUAKwAlQCJxOxUyQEFASAgAXkmsPPiCQwHA2UBWgERCwMPAxEBAQwBAQEBAgEEBAQDAgEBAQECAgICAgICAgICAgICAgIAAQECAwMCAQEBEQgICAEEFAEEJatBXy0aBtUAqx9pAkUHOQES4kYk9QEI4UjldAJ/FgsBBIhDq6EArhqRDAgBAQgHsWdfNQCs77EPAABBcn8VAQIDAZEBFQuAcEehozd8HMsDThMLAToAHCE8Fgw6AQESASA4AQ0MH8QAQKc5DhIBEhUBIAXCU9tPCx8MnMIAz2MMDREBARYBqCDQANVH0EPFl395FRYBBxYB4BsAqQDZEQsICIagQgBlAQ/lSDX1AQEz1fQAR4RjqJoBFAEU5cWtbAETBwIVAQIMAQEWBA8BAQEIBQEBBgMCAgECAwQEAgICAgICAgICAgICAgICAAIDBQYGBQMCBAcBAQIHAQYGbAEBLmY7QR2XAEaYQggBFgEgAQkooYkZDQuHALDtARQJGgGGUgAHFeFJaqoJARkfARUBATkZTY6OqOTordwDAQcBBQ8BFgEOZQMhWyMUfk4DBRkBDQ84FN8yR4XJBjwGIAYBAdoLCQJ+qFMAewUBDQELEyACEe87ANjmAQGoTgAAdh8BOA0gAQIRIDnkPjN7DsccjIXWRQ8WAQHFjADiAPAcAQEBE9IOAHLx8jIAAHUBGg8BeGhksWoA82fy9AEBZAD0SAEVDQ8BFAsTAQEBAQQBBwUBBgEFBAMCAgQFBwICAgICAgICAgICAgICAgACAgICAgICAgEBDQoICwEBBgEGFQcWAxET6eXqP4mqLFsOAUVaAZ8AAER5AQeKagCvAXRzI+uKX3QBGnU+2UwBATgDAUUBORYSAQkKckICbAYBIAEQAQEaAgwUEQEPChgSFQEBDggSD2UJAQPsmGqzJYcQAkUKCBMJFBUKQ3JGFA4MAQ0BAQ8PBQHt54mzmwEBMe6hri1OCRQTAQRNAwfLqQCbJM7ZqknfyVMA5jcYDK6kQHIAfNYWAQEBWeGuPnw+UlvvEgYBaRQQAWXkk4iXQUIAQoAAu84EGAQWAQELAQkJAQEBDwsBCAYFAgEBAQECAgICAgICAgICAgICAgIABAMBAQEBAwQWAQUBAQEPCAELDQMDDAESZAEBfxE/X0dB3LwfRRkfTgMA4pUYDgA+S78BBiAu5QAyxgMZA+ZCR3UHAQYVFVoBARUBEqmiARQWAQkBARQDAQMWARQSAXQBAQEVAQwGARcBAcmoARCR3VIA5wCVAZEBFgo5AQB8jBADAZEFA34LFwHOIAHWMkiNxCAEATWpAIYBqAQPATofARZAAB2YaugAAABrUAMaARkEGAoAcmoARgABCRcBBwsDyQCPiaFOAQUBAQ4BWgx/ATgWWh8AR3IAosYBWgERAQgBARQBAQcBBQEBAQEDBAQEAgICAgICAgICAgICAgICAAUEAwMDAwQFBAEBBAUGDwEJARYgDA4BCAEJEAwB20IcrTa947BYNg4BTpa3AHqmibAAJRYMARgBw28l4gC1w8KwAJVVZBSmMWK2rkhy5AEOAQ0BDg4BBDgHAagBBQsBDgsHAQYIARINByACBwEIFAEBAmbAtxvYAM1QvOEAAHYREwQBBRYBCQEYAQZFAQYJNlW4oa20SGoAAC90ARoNAQsBARhAAKkAAD6rxQAAwAMDAQEYAQESKR6qADIuCwERDAYBf7RRAToBCRYQAQEJAWUICgYBAgHKtrw/AIV3WDkBEQFaCgYKAQoBAQMICwkJCwICAgICAgICAgICAgICAgABAQECAgEBAQENAQEHAQEHFgEDAQQPAQMIEQEPFgE4AGoAAQkDOIStAAEaBwMBq2oAjdUADRYJBgEDFAhomGpBcUaqAJiiAIBT4QE5EAEWAQ4BAggBAQgBDwEBAQsDAQEBDAEBAQoBAQYBAgsKARQBEwEQAQMPETsPEgIHBwwNAQEIAQgBAQkBARQ4AVo4BgE5AQ4IATWtUwCNAxABEA4OAEjiQeMMFXYcHNUyPkIJBAFFAQMNBwIOEQEXDwEMAQIBDAUBARQBBwEPARALARQBBgEFAQQFCwEEBNQcAAC+AG88FgEgaQEPFBIRIBIJBwICAgICAgICAgICAgICAgIAAgICAgICAgICAgICAgICAgIBAQEBBAYPDAE5DAoTAtEASNcBEQIPKJsA2NkJAQTaJgCsR18LZQIKAjkCBAEHAQgBDiTb3ABWAQ8BYw0BAQ4CAgICAgICAgICAgICAgICAgICAgICAgICAgICAgICAgICAgICAgICChQNFBYJFgwCAgICAgICAgEFFggBAQQLDAEIFCAgAQQHAQ+D3Xyh3t/XCgQHOgEKBgeR224NAQcHAgEECA4LFhYPBQMEBQQEAQMIBwIBAwMBAwkOAQUIAQYCAQICAQQPDxQBBdd2PmpyAEZJzeAIAw4FAQFaDwQMBwMBDwQBAQYOAgETAQEVAAICAgICAgICAgICAgICAgIEBAUFBwYIDwECW9OoBSB5dEEAGAE5DAMCAQM/qbBfTUwBU1IAlTpOFQIBOAQUDwEBARYBZlusiXiLAQEPAQELAgICAgICAgICAgICAgICAgICAgICAgICAgICAgICAgICAgICAgICAgQHBgcDAgMFAgICAgICAgIOAQEBDBMLAQIMFyE8aceWsEI+dtQBRQoGOQEBBRQBEA8BAjgTAQEBAQEOCwMBAQgDAQEBAwMBAQUBAQEBAwEBEQEBAQIBAQ4HAgECAwEEDxEBCKgJAb+F1YUfAY/VHADKN9YBDwkBAQEICwEHBAsBAU4EAQgBAQACAgICAgICAgICAgICAgICAQICAwQFBQfOs0gAx38BFGXPUmcBZQ5pBUUBATmOO0kAZyR+UADQjTkIDZEBEgEGAQ4BZgoFTYtGPzgEHwcRAQICAgICAgICAgICAgICAgICAgICAgICAgICAgICAgICAgICAgICAgIDBAUEAgECAwICAgICAgICAQcPBAMICAOTq6wAPqK40dJNAQ/SAQQBAQYJBA4FBQIXCwEGCwcHCgkCAQEPFBYHBgYICwoWDgcJBwEBAwcGBgEEEQ0BAQYCCAMCBQUDBQ4HCgoKDQYCDBEYosV1Tk5lYz8AQ1RMCAkBFQEIDgEGARMBAQEWAQgAAgICAgICAgICAgICAgICAgEBAQECBw8LVQBSAQUBOQ8ByEAAIgo8AQ8GEnQJAQoHAZOiAImqAGcAAMl5EgE8AU4BARQBASAHNABSygEBAQkCAgICAgICAgICAgICAgICAgICAgICAgICAgICAgICAgICAgICAgICBQcGBwQDBAUCAgICAgICAjkBARWoaLqJAMsBAQEVAQEBZQE5CAwPCwoFBggBBQ8BCwEBAQEBAQEGFhQOBAMGDwEBAQIEBAIBAQEHBQEBAQ8CBgQBAQkUAQEBAQEBAQEEDAsBASBOAgGRCAEBVKtynQkWAZ7Mj0fNZgEOAgcRAWkBAQNFBAEBAAICAgICAgICAgICAgICAgIGBQMCBwkQOQBfFk8YEQcBOgHAUkEBfhIOAQMBAQEQBwsOTnwAAMGtsD6JwkvDAgMBFgI6BDwBCwFpxKKpDwUBAgICAgICAgICAgICAgICAgICAgICAgICAgICAgICAgICAgICAgICAgECAwIBAQEBAgICAgICAgIBExEBqHqJAEIASsWwHKuJQECCBAYDAQEGCAU5AQsUFA4WCgkJCgsFAQEEBQgPAQEWDgcFBwYHBQUIDBAWAgIICwUNRQoHBgUHAgIHBwQEDwgOBQMCAQE4AQcMAQElU8U9DQoSCTlouK1IxhEBARUBBMcIAQh0AQACAgICAgICAgICAgICAgICBQMBAQULEBUvAD6xARACEAQWImqwVg8BFwFOAQYMAQQLAQ4MAQs2PjKqshiIAKuzMAUCAQEgDQQgAQCpagkBAQICAgICAgICAgICAgICAgICAgICAgICAgICAgICAgICAgICAgICAgIBAgMCAQEBAQICAgICAgICDwUCAgUFAQEBnza0tWIbKbZVt7illQAAsABHajazuVW5MbpVu1C8vFUbu1ZhtVCZCwYCAQECAgEIAQEFDwEBAQEBAQEBDgoBAgEBAwQBAQUBDgkBBQoCAQ4BAzkITge9SEYzAVoEATkHIlZyvjS/BQwUC04MCwEAAgICAgICAgICAgICAgICAgEBAQEDBg4JARBHjaKmAQtFHwEIAD+nqAEUAQE4ARIIBwgBCAsBAVOpRgCkAQF/fKqAAKtlFgE5ThBfADIBCwECAgICAgICAgICAgICAgICAgICAgICAgICAgICAgICAgICAgICAgICAwUHBQIBAgQCAgICAgICAgEBAwQOE0UgCAsQThYMARQgAQFOAQQTAgEKDTgBAQEDAQEBAQEBAQQUVqwAAFMyUgAAiYlCrYmhAD5AiaE+AAAAAACJAACukRURIEVFFRVFWk4VTjoQEU06rwEPFgESbQEvfLA1ERcBATtNBwFylQCXEwEBEAwRAAICAgICAgICAgICAgICAgIBAgUIDwgGBwEaAY5ASJKTDQE8DllEWAEEAQ4BAQEWBQENAQURAw0HAZQslQwBFg8EASeWAIl2epeBmFKZBQEDAgICAgICAgICAgICAgICAgICAgICAgICAgICAgICAgICAgICAgICAgIDBAMBAQECAgICAgICAgIPBgIBCBQOAQQBBCABEQEDAQoLARUBAhQPBQMBCBYOAQgEBAgIBQcOEBAPAQEHBgEBAQECBAQBAQEECgkBARiam3dZeH0lVi0mnIKdKy8vnS8rnjCfnyQknH2goT4AoqMSIAORJ0hIegEQAggYATgUJqQApWAJBwACAgICAgICAgICAgICAgICAQEBAwcIDgs5ARgBARaDgEMAGmQHOQcKFwYBFQEBAQgBFgESCgdFAQ8HIAkBDGUBGBUBBxEBFIxKjQsUAQEBAQsBCAQBAQEOAgICAgICAgICAgICAgICAggBAQ4PAQEIBgEFBgMIAQEHAQUGAQUUAwEEBgcCAQ8BDwcEBwQBAQESFgUBAQICAQYGBgYGBgYGAgICAgICAgIBAQEBAgMDAwICAgICAgICAgICAgICAgIFAQEGDRIPAQICAgICAgICAgICAgICAgICAgICAgICAgICAgICAgICAQYBIDwBjo9yRmSQOQEQAwgBFgAyYJEAAgICAgICAgICAgICAgICAgEBAgMEBQcHBQEWCgEBOgEJfn9CU4BJgQoDBQERHx8BOwxOAgYWBTo6AQEgCwEFIAELDwEHEwEBAQMIASABBRABCBYBGAUBAQICAgICAgICAgICAgICAgIBAQsDAQ6Cg0OEhYYfAQFOATwVAQkUAQEHEgMEBQUBBAEDFg0JBQcOBAQEBQcFBAIEBAQEBAQEBAICAgICAgICAQEBAQIDAwMCAgICAgICAgICAgICAgICAwEBBAsJBwECAgICAgICAgICAgICAgICAgICAgICAgICAgICAgICAgcNAQEWAQENA4eIiWuKJwMPCAEJizZHAAICAgICAgICAgICAgICAgIDAwICAgEBAQkGAQ4BBAQBGgE5OAFvVHBxcl8vWXMhBAEBFgEfCg4BAQkLBA4MBwEYBQ8MAQ0GBwkPAQEBFQEBDAE6DwYBdAECAgICAgICAgICAgICAgICEQgEDwcBAQ8PUHUedgA+d3h5AQELDApFGRYREHMFBkVkAQEBBwEBAgEBAwMDAwQFAgICAgICAgICAgICAgICAgEBAQICAgMDAgICAgICAgICAgICAgICAgIBAQIEBAIBAgICAgICAgICAgICAgICAgICAgICAgICAgICAgICAgIBCwMBBw0EAQcCIAEXent8RgBAJ30qAAACAgICAgICAgICAgICAgICAgICAQEBAQEBCQESARYBDwEEAQwIBgkBZk45EFQAAGcAQB1aAQEDZgMGAQEMAQFOFwpFCgEPBgEBBRICAQE8ChQBEwcBBBMBAgICAgICAgICAgICAgICAgEBARE8IA4GAQ8BGEUPaGkAagBrbAEBOFoBZAEWAR8BAQo5AwEOFgEFBAIBAQECBwEBAQEBAQEBAgICAgICAgIBAQICAgICAgICAgICAgICAgICAgICAgIDAwMBAQEBAQICAgICAgICAgICAgICAgICAgICAgICAgICAgICAgICAQIIAwEBBgsBDBYGGBUHbW4TDAULCxAAAgICAgICAgICAgICAgICAgEBAQEBAQEBAQYGCAEBAQVNBwwBThYBGgEFCwE5BAUHT1BRG1JTAFQpVVZXWFlFAw8BAQEGAgEgDwEBWgQBAQEBCVtcG1EBEQICAgICAgICAgICAgICAgIFAQEBAQECIDw6AQMLFk0BATgtXV5fAFJTYGFiYwoBAgEBAgEBAQIFAwQDAgEBAQICAgICAgICAgICAgICAgICAgICAgICAQECAgICAgICAgICAgICAgICBAUFAgEBAQMCAgICAgICAgICAgICAgICAgICAgICAgICAgICAgICAgkBAQ4DAQEBEgEEZA0BEAcBARZlDBIBAAICAgICAgICAgICAgICAgIBAQEBAQICAgYBAgEBCAc5AToBBQ0BOwEUCwkSCgEBDwEKPAERAgsSOz0APj9AQUIAAAAAQ0QBAQhFAQEDAAAAAEJGR0hJAQECAgICAgICAgICAgICAgICCwMBCAoJCAYRRQw6DQESAgcVCQEEFQwBChlBSgBBS0wWDg4WDwEBAQEBBA8LDwIBAwMDAwMDAwMCAgICAgICAgMDAgICAQEBAgICAgICAgICAgICAgICAgUFBQMBAQIDAgICAgICAgICAgICAgICAgICAgICAgICAgICAgICAgICAQMFBw0QAw0BCQQCCwQKBgEFAQEEAgACAgICAgICAgICAgICAgICAQEBAQECAgIFAQgFAgkBAQgBDgYHBAcCDgEBAQEEFgsBBgEBDwEOAwMCAQEUAgEHASEiIyQlJiYnKCkqKyUsLS4gAQEBEwEFAgICAgICAgICAgICAgICAgEBBQMBAQEOAgEBAQEBDgcBBAECEgEBCgEBDwoBJy8wMTIAMzQ1NjcJBgQHCwsEAQMDAwMDAwMDAgICAgICAgIDAwMCAQEBAQICAgICAgICAgICAgICAgIEAwMDAwMCAQICAgICAgICAgICAgICAgICAgICAgICAgICAgICAgICAQYHAQEBAgcBBg8BDzgBEQQDAQELAQMAAgICAgICAgICAgICAgICAgMCAgICAQEBBQEHDwEMAQkBBgMBCAEBCwEBEAIBAg0BDgEQAQERAQUBCg4BAQQBBBIBExQVFhURChcHGAkBCQIBGQIHCwEBCAICAgICAgICAgICAgICAgIIAgEEDw8DAQsBDwMBDwQBBAEGBwEBCwEMAQwBBwwBEAUBARobHB0eHxACAQEHBQECAgICAgICAgICAgICAgICAwMDAgEBAQECAgICAgICAgICAgICAgICAgEBAgQFAgECAgICAgICAgICAgICAgICAgICAgICAgICAgICAgICAgIBAQ4QAgEEDgEBIAEBAwEBIAEHAQ4FAAICAgICAgICAgICAgICAgICAgICAgICAgICAgICAgICAgICAgICAgICAgICAgICAgICAgICAgICAQEBAgQFBQcDAwMDAwMDAwQEBAQEBAQEAgICAgICAgICAgICAgICAgICAgICAgICAgICAgICAgICAgICAgICAgICAgICAgICBAIBAQEBAwUFBQUFBQUFBQ4PCAYHBQQEAgICAgICAgICAgICAgICAgICAgICAgICAgICAgICAgICAgICAgICAgICAgICAgICAgICAgICAgICAgICAgICAgICAgICAgICAgICAgICAgICAgICAgICAgICAgICAgICAgICAgICAgACAgICAgICAgICAgICAgICAgICAgICAgICAgICAgICAgICAgICAgICAgICAgICAgICAgICAgICAgEBAQIDBAUFAwMDAwMDAwMEBAQEBAQEBAICAgICAgICAgICAgICAgICAgICAgICAgICAgICAgICAgICAgICAgICAgICAgICAgQDAwQGCwwNCAgICAgICAgICAYHBQQDAwICAgICAgICAgICAgICAgICAgICAgICAgICAgICAgICAgICAgICAgICAgICAgICAgICAgICAgICAgICAgICAgICAgICAgICAgICAgICAgICAgICAgICAgICAgICAgICAgICAgICAgIAAgICAgICAgICAgICAgICAgICAgICAgICAgICAgICAgICAgICAgICAgICAgICAgICAgICAgICAgIBAQECAwQEBQICAgICAgICBAQEBAQEBAQCAgICAgICAgICAgICAgICAgICAgICAgICAgICAgICAgICAgICAgICAgICAgICAgIBAQEBBAgJCggICAgICAgIBwcFBAMDAgICAgICAgICAgICAgICAgICAgICAgICAgICAgICAgICAgICAgICAgICAgICAgICAgICAgICAgICAgICAgICAgICAgICAgICAgICAgICAgICAgICAgICAgICAgICAgICAgICAgICAgICAAICAgICAgICAgICAgICAgICAgICAgICAgICAgICAgICAgICAgICAgICAgICAgICAgICAgICAgICAQEBAgIDAwQCAgICAgICAgMDAwMDAwMDAgICAgICAgICAgICAgICAgICAgICAgICAgICAgICAgICAgICAgICAgICAgICAgICAQEBAQEBAQIDAwMDAwMDAwQDAwICAQEBAgICAgICAgICAgICAgICAgICAgICAgICAgICAgICAgICAgICAgICAgICAgICAgICAgICAgICAgICAgICAgICAgICAgICAgICAgICAgICAgICAgICAgICAgICAgICAgICAgICAgICAgACAgICAgICAgICAgICAgICAgICAgICAgICAgICAgICAgICAgICAgICAgICAgICAgICAgICAgICAgEBAQECAgICAgICAgICAgIDAwMDAwMDAwICAgICAgICAgICAgICAgICAgICAgICAgICAgICAgICAgICAgICAgICAgICAgICAgYHBQMCAQEBAQEBAQEBAQECAgI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FBQUEBAQDAwICAgICAgICAQEBAQEBAQE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QEBAQIBAQEEBAQEBAQEBAEBAQECAgIC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MDAwMCAQEBAwMDAwMDAwMBAQICAgICAgICAgICAgICAgICAgICAgICAgICAgICAgICAgICAgICAgICAgICAgICAgICAgICAgICAgICAgICAgICAgICAgICAgICAgICAgICAgICAgICAgICAgICAgICAgICAgICAgICAgICAgIA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cAAAAYAAAABAAAAAAAAAD///8AAAAAACUAAAAMAAAABAAAAEwAAABkAAAACQAAAGAAAAD2AAAAbAAAAAkAAABgAAAA7gAAAA0AAAAhAPAAAAAAAAAAAAAAAIA/AAAAAAAAAAAAAIA/AAAAAAAAAAAAAAAAAAAAAAAAAAAAAAAAAAAAAAAAAAAlAAAADAAAAAAAAIAoAAAADAAAAAQAAAAnAAAAGAAAAAQAAAAAAAAA////AAAAAAAlAAAADAAAAAQAAABMAAAAZAAAAAkAAABwAAAA2gAAAHwAAAAJAAAAcAAAANIAAAANAAAAIQDwAAAAAAAAAAAAAACAPwAAAAAAAAAAAACAPwAAAAAAAAAAAAAAAAAAAAAAAAAAAAAAAAAAAAAAAAAAJQAAAAwAAAAAAACAKAAAAAwAAAAEAAAAJQAAAAwAAAABAAAAGAAAAAwAAAAAAAACEgAAAAwAAAABAAAAFgAAAAwAAAAAAAAAVAAAACQBAAAKAAAAcAAAANkAAAB8AAAAAQAAAFWV20FfQttBCgAAAHAAAAAkAAAATAAAAAQAAAAJAAAAcAAAANsAAAB9AAAAlAAAAFMAaQBnAG4AZQBkACAAYgB5ADoAIABQAEEAUABJAEsAWQBBAE4AIABWAEEASABBAE4AIAAyADkAMAAyADgAMwAwADQAOAAzAAYAAAADAAAABwAAAAcAAAAGAAAABwAAAAMAAAAHAAAABQAAAAMAAAADAAAABgAAAAcAAAAGAAAAAwAAAAYAAAAFAAAABwAAAAgAAAADAAAABwAAAAcAAAAIAAAABwAAAAgAAAADAAAABgAAAAYAAAAGAAAABgAAAAYAAAAGAAAABgAAAAYAAAAGAAAABgAAABYAAAAMAAAAAAAAACUAAAAMAAAAAgAAAA4AAAAUAAAAAAAAABAAAAAUAAAA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2024-05-06T14:04:40Z</dcterms:modified>
</cp:coreProperties>
</file>